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5\Modificaciones 2024\"/>
    </mc:Choice>
  </mc:AlternateContent>
  <xr:revisionPtr revIDLastSave="0" documentId="8_{6C4B168D-F0EE-4B36-9931-EB947CC2CC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APR098_AnexoLeyAplazamiento" sheetId="1" r:id="rId1"/>
  </sheets>
  <definedNames>
    <definedName name="_xlnm._FilterDatabase" localSheetId="0" hidden="1">REP_APR098_AnexoLeyAplazamiento!$A$43:$P$43</definedName>
    <definedName name="_xlnm.Print_Titles" localSheetId="0">REP_APR098_AnexoLeyAplazamiento!$1:$5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20" i="1" l="1"/>
  <c r="N1649" i="1"/>
  <c r="N1648" i="1" s="1"/>
  <c r="J1649" i="1"/>
  <c r="J1648" i="1" s="1"/>
  <c r="N1637" i="1"/>
  <c r="N1636" i="1" s="1"/>
  <c r="J1637" i="1"/>
  <c r="J1636" i="1" s="1"/>
  <c r="N1620" i="1"/>
  <c r="J1635" i="1" l="1"/>
  <c r="J1618" i="1" s="1"/>
  <c r="N1635" i="1"/>
  <c r="N1618" i="1" s="1"/>
  <c r="N396" i="1" l="1"/>
  <c r="N395" i="1" s="1"/>
  <c r="J284" i="1" l="1"/>
  <c r="N628" i="1"/>
  <c r="N627" i="1" s="1"/>
  <c r="J628" i="1"/>
  <c r="J627" i="1" s="1"/>
  <c r="N1398" i="1" l="1"/>
  <c r="J1398" i="1"/>
  <c r="N623" i="1" l="1"/>
  <c r="N622" i="1" s="1"/>
  <c r="N1497" i="1" l="1"/>
  <c r="N1496" i="1" s="1"/>
  <c r="N1423" i="1" l="1"/>
  <c r="N1421" i="1" s="1"/>
  <c r="J1423" i="1"/>
  <c r="J1421" i="1" s="1"/>
  <c r="N1974" i="1" l="1"/>
  <c r="N1973" i="1" s="1"/>
  <c r="J1974" i="1"/>
  <c r="J1973" i="1" s="1"/>
  <c r="N1962" i="1"/>
  <c r="N1961" i="1" s="1"/>
  <c r="J1962" i="1"/>
  <c r="J1961" i="1" s="1"/>
  <c r="N1929" i="1" l="1"/>
  <c r="N1928" i="1" s="1"/>
  <c r="J1929" i="1"/>
  <c r="J1928" i="1" s="1"/>
  <c r="N1903" i="1"/>
  <c r="N1902" i="1" s="1"/>
  <c r="J1903" i="1"/>
  <c r="J1902" i="1" s="1"/>
  <c r="N1882" i="1"/>
  <c r="N1874" i="1" s="1"/>
  <c r="N1871" i="1" s="1"/>
  <c r="N1868" i="1" s="1"/>
  <c r="J1882" i="1"/>
  <c r="J1874" i="1" s="1"/>
  <c r="J1871" i="1" s="1"/>
  <c r="J1868" i="1" s="1"/>
  <c r="N1893" i="1" l="1"/>
  <c r="N1890" i="1" s="1"/>
  <c r="J1893" i="1"/>
  <c r="J1890" i="1" s="1"/>
  <c r="N1103" i="1"/>
  <c r="N1102" i="1" s="1"/>
  <c r="J1103" i="1"/>
  <c r="J1102" i="1" s="1"/>
  <c r="N1076" i="1"/>
  <c r="N1075" i="1" s="1"/>
  <c r="N1072" i="1" s="1"/>
  <c r="J1076" i="1"/>
  <c r="J1075" i="1" s="1"/>
  <c r="J1072" i="1" s="1"/>
  <c r="J1994" i="1" l="1"/>
  <c r="J1991" i="1" s="1"/>
  <c r="J1988" i="1" s="1"/>
  <c r="N1794" i="1"/>
  <c r="J1794" i="1"/>
  <c r="J2176" i="1" l="1"/>
  <c r="N1694" i="1" l="1"/>
  <c r="J1694" i="1"/>
  <c r="N1382" i="1"/>
  <c r="J1382" i="1"/>
  <c r="J503" i="1" l="1"/>
  <c r="N511" i="1"/>
  <c r="J511" i="1"/>
  <c r="N457" i="1"/>
  <c r="N449" i="1" s="1"/>
  <c r="J457" i="1"/>
  <c r="J449" i="1" s="1"/>
  <c r="N425" i="1"/>
  <c r="J425" i="1"/>
  <c r="J412" i="1" l="1"/>
  <c r="J446" i="1"/>
  <c r="N412" i="1"/>
  <c r="N446" i="1"/>
  <c r="J2269" i="1"/>
  <c r="J2221" i="1"/>
  <c r="N611" i="1" l="1"/>
  <c r="J623" i="1"/>
  <c r="J622" i="1" s="1"/>
  <c r="J611" i="1" s="1"/>
  <c r="N581" i="1"/>
  <c r="N574" i="1" s="1"/>
  <c r="N573" i="1" s="1"/>
  <c r="N569" i="1" s="1"/>
  <c r="J581" i="1"/>
  <c r="J574" i="1" s="1"/>
  <c r="J573" i="1" s="1"/>
  <c r="J569" i="1" s="1"/>
  <c r="J567" i="1" s="1"/>
  <c r="N2407" i="1"/>
  <c r="J2407" i="1"/>
  <c r="J2555" i="1" l="1"/>
  <c r="N2565" i="1"/>
  <c r="J2565" i="1"/>
  <c r="N2102" i="1"/>
  <c r="J2102" i="1"/>
  <c r="N2090" i="1"/>
  <c r="J2090" i="1"/>
  <c r="J396" i="1" l="1"/>
  <c r="J395" i="1" s="1"/>
  <c r="J356" i="1"/>
  <c r="N2447" i="1" l="1"/>
  <c r="J2447" i="1"/>
  <c r="N2421" i="1"/>
  <c r="J2421" i="1"/>
  <c r="N1545" i="1"/>
  <c r="N1544" i="1" s="1"/>
  <c r="J1545" i="1"/>
  <c r="J1544" i="1" s="1"/>
  <c r="J1541" i="1" s="1"/>
  <c r="J1540" i="1" s="1"/>
  <c r="J1497" i="1"/>
  <c r="J1496" i="1" s="1"/>
  <c r="N1499" i="1"/>
  <c r="J1499" i="1"/>
  <c r="J2637" i="1" l="1"/>
  <c r="J2635" i="1" s="1"/>
  <c r="N2637" i="1"/>
  <c r="N2635" i="1" s="1"/>
  <c r="N2610" i="1"/>
  <c r="N2602" i="1" s="1"/>
  <c r="J2610" i="1"/>
  <c r="J2602" i="1" s="1"/>
  <c r="N2613" i="1"/>
  <c r="J2613" i="1"/>
  <c r="N2555" i="1"/>
  <c r="N2518" i="1"/>
  <c r="J2518" i="1"/>
  <c r="N2522" i="1"/>
  <c r="J2522" i="1"/>
  <c r="N2490" i="1"/>
  <c r="N2478" i="1" s="1"/>
  <c r="J2490" i="1"/>
  <c r="J2478" i="1" s="1"/>
  <c r="N2493" i="1"/>
  <c r="J2493" i="1"/>
  <c r="N2465" i="1"/>
  <c r="J2465" i="1"/>
  <c r="N2364" i="1"/>
  <c r="J2364" i="1"/>
  <c r="N2381" i="1"/>
  <c r="J2381" i="1"/>
  <c r="N2384" i="1"/>
  <c r="J2384" i="1"/>
  <c r="N2218" i="1"/>
  <c r="J2218" i="1"/>
  <c r="N2248" i="1"/>
  <c r="J2248" i="1"/>
  <c r="N2175" i="1"/>
  <c r="N2174" i="1" s="1"/>
  <c r="N2172" i="1" s="1"/>
  <c r="N2168" i="1" s="1"/>
  <c r="J2175" i="1"/>
  <c r="J2174" i="1" s="1"/>
  <c r="J2172" i="1" s="1"/>
  <c r="J2168" i="1" s="1"/>
  <c r="J2167" i="1" l="1"/>
  <c r="N2167" i="1"/>
  <c r="N2147" i="1"/>
  <c r="N2138" i="1" s="1"/>
  <c r="J2147" i="1"/>
  <c r="J2138" i="1" s="1"/>
  <c r="N2128" i="1"/>
  <c r="J2128" i="1"/>
  <c r="N2087" i="1"/>
  <c r="J2087" i="1"/>
  <c r="J1987" i="1"/>
  <c r="N2056" i="1"/>
  <c r="J2056" i="1"/>
  <c r="N1994" i="1"/>
  <c r="N1991" i="1" s="1"/>
  <c r="N1988" i="1" s="1"/>
  <c r="N1987" i="1" s="1"/>
  <c r="N1959" i="1"/>
  <c r="N1951" i="1" s="1"/>
  <c r="J1959" i="1"/>
  <c r="J1951" i="1" s="1"/>
  <c r="N1867" i="1"/>
  <c r="J1867" i="1"/>
  <c r="N1845" i="1"/>
  <c r="J1845" i="1"/>
  <c r="N1752" i="1"/>
  <c r="J1752" i="1"/>
  <c r="J1751" i="1" s="1"/>
  <c r="N1735" i="1"/>
  <c r="N1691" i="1" s="1"/>
  <c r="N1665" i="1" s="1"/>
  <c r="J1735" i="1"/>
  <c r="J1718" i="1"/>
  <c r="N1541" i="1"/>
  <c r="N1540" i="1" s="1"/>
  <c r="N1429" i="1"/>
  <c r="N1420" i="1" s="1"/>
  <c r="J1429" i="1"/>
  <c r="J1420" i="1" s="1"/>
  <c r="N1378" i="1"/>
  <c r="J1378" i="1"/>
  <c r="N1298" i="1"/>
  <c r="J1298" i="1"/>
  <c r="J1691" i="1" l="1"/>
  <c r="J1665" i="1" s="1"/>
  <c r="N1232" i="1" l="1"/>
  <c r="N1229" i="1" s="1"/>
  <c r="J1232" i="1"/>
  <c r="J1229" i="1" s="1"/>
  <c r="N1210" i="1"/>
  <c r="J1210" i="1"/>
  <c r="N1167" i="1"/>
  <c r="N1158" i="1" s="1"/>
  <c r="J1167" i="1"/>
  <c r="J1158" i="1" s="1"/>
  <c r="N1138" i="1"/>
  <c r="J1138" i="1"/>
  <c r="N1099" i="1"/>
  <c r="N1092" i="1" s="1"/>
  <c r="J1099" i="1"/>
  <c r="J1092" i="1" s="1"/>
  <c r="N1064" i="1"/>
  <c r="J1064" i="1"/>
  <c r="N1005" i="1"/>
  <c r="N1002" i="1" s="1"/>
  <c r="N985" i="1" s="1"/>
  <c r="J1005" i="1"/>
  <c r="J1002" i="1" s="1"/>
  <c r="J985" i="1" s="1"/>
  <c r="N992" i="1"/>
  <c r="J992" i="1"/>
  <c r="N955" i="1"/>
  <c r="N940" i="1" s="1"/>
  <c r="N929" i="1" s="1"/>
  <c r="J955" i="1"/>
  <c r="J940" i="1" s="1"/>
  <c r="J929" i="1" s="1"/>
  <c r="N907" i="1"/>
  <c r="N906" i="1" s="1"/>
  <c r="J907" i="1"/>
  <c r="J906" i="1" s="1"/>
  <c r="N889" i="1"/>
  <c r="N880" i="1" s="1"/>
  <c r="J889" i="1"/>
  <c r="J880" i="1" s="1"/>
  <c r="N827" i="1"/>
  <c r="N791" i="1" s="1"/>
  <c r="J827" i="1"/>
  <c r="J791" i="1" s="1"/>
  <c r="N809" i="1"/>
  <c r="J809" i="1"/>
  <c r="N797" i="1"/>
  <c r="J797" i="1"/>
  <c r="N773" i="1"/>
  <c r="J773" i="1"/>
  <c r="N778" i="1"/>
  <c r="J778" i="1"/>
  <c r="N746" i="1"/>
  <c r="J746" i="1"/>
  <c r="N718" i="1"/>
  <c r="J718" i="1"/>
  <c r="N722" i="1"/>
  <c r="J722" i="1"/>
  <c r="N681" i="1"/>
  <c r="N670" i="1" s="1"/>
  <c r="J681" i="1"/>
  <c r="J670" i="1" s="1"/>
  <c r="N608" i="1"/>
  <c r="J608" i="1"/>
  <c r="N567" i="1"/>
  <c r="N564" i="1" s="1"/>
  <c r="J564" i="1"/>
  <c r="N540" i="1"/>
  <c r="N528" i="1" s="1"/>
  <c r="N527" i="1" s="1"/>
  <c r="J540" i="1"/>
  <c r="J528" i="1" s="1"/>
  <c r="J527" i="1" s="1"/>
  <c r="N503" i="1"/>
  <c r="N502" i="1" s="1"/>
  <c r="J502" i="1"/>
  <c r="J477" i="1"/>
  <c r="J489" i="1"/>
  <c r="N475" i="1"/>
  <c r="N469" i="1" s="1"/>
  <c r="J475" i="1"/>
  <c r="N441" i="1"/>
  <c r="N416" i="1" s="1"/>
  <c r="J441" i="1"/>
  <c r="J416" i="1" s="1"/>
  <c r="N387" i="1"/>
  <c r="N378" i="1" s="1"/>
  <c r="J387" i="1"/>
  <c r="J378" i="1" s="1"/>
  <c r="N356" i="1"/>
  <c r="N347" i="1"/>
  <c r="N341" i="1" s="1"/>
  <c r="J347" i="1"/>
  <c r="J341" i="1" s="1"/>
  <c r="N313" i="1"/>
  <c r="J313" i="1"/>
  <c r="N284" i="1"/>
  <c r="N235" i="1"/>
  <c r="J235" i="1"/>
  <c r="N170" i="1"/>
  <c r="N173" i="1"/>
  <c r="J173" i="1"/>
  <c r="J172" i="1" s="1"/>
  <c r="J170" i="1" s="1"/>
  <c r="N152" i="1"/>
  <c r="N151" i="1" s="1"/>
  <c r="J152" i="1"/>
  <c r="J151" i="1" s="1"/>
  <c r="N127" i="1"/>
  <c r="J128" i="1"/>
  <c r="J127" i="1" s="1"/>
  <c r="N89" i="1"/>
  <c r="J89" i="1"/>
  <c r="J88" i="1" s="1"/>
  <c r="N74" i="1"/>
  <c r="J74" i="1"/>
  <c r="J54" i="1"/>
  <c r="N42" i="1"/>
  <c r="J42" i="1"/>
  <c r="N43" i="1"/>
  <c r="N41" i="1" s="1"/>
  <c r="N40" i="1" s="1"/>
  <c r="N38" i="1" s="1"/>
  <c r="N35" i="1" s="1"/>
  <c r="J43" i="1"/>
  <c r="J41" i="1" s="1"/>
  <c r="J40" i="1" s="1"/>
  <c r="J38" i="1" s="1"/>
  <c r="J35" i="1" s="1"/>
  <c r="N29" i="1"/>
  <c r="J29" i="1"/>
  <c r="N19" i="1"/>
  <c r="N18" i="1" s="1"/>
  <c r="N17" i="1" s="1"/>
  <c r="J19" i="1"/>
  <c r="J18" i="1" s="1"/>
  <c r="J17" i="1" s="1"/>
  <c r="J1209" i="1" l="1"/>
  <c r="N1209" i="1"/>
  <c r="J772" i="1"/>
  <c r="N772" i="1"/>
  <c r="N563" i="1"/>
  <c r="J563" i="1"/>
  <c r="J469" i="1"/>
  <c r="J340" i="1"/>
  <c r="N340" i="1"/>
  <c r="N12" i="1"/>
  <c r="J12" i="1"/>
  <c r="J9" i="1" s="1"/>
  <c r="N9" i="1" s="1"/>
  <c r="N8" i="1" s="1"/>
  <c r="J8" i="1" l="1"/>
</calcChain>
</file>

<file path=xl/sharedStrings.xml><?xml version="1.0" encoding="utf-8"?>
<sst xmlns="http://schemas.openxmlformats.org/spreadsheetml/2006/main" count="20168" uniqueCount="1180">
  <si>
    <t/>
  </si>
  <si>
    <t>CTA
PROG</t>
  </si>
  <si>
    <t>SUBC
SUBP</t>
  </si>
  <si>
    <t>OBJG
PROY</t>
  </si>
  <si>
    <t>ORD
SPRY</t>
  </si>
  <si>
    <t>SUBORD</t>
  </si>
  <si>
    <t>REC</t>
  </si>
  <si>
    <t>CONCEPTO</t>
  </si>
  <si>
    <t>APORTE
NACIONAL</t>
  </si>
  <si>
    <t>RECURSOS
PROPIOS</t>
  </si>
  <si>
    <t>T O T A L</t>
  </si>
  <si>
    <t xml:space="preserve">T O T A L </t>
  </si>
  <si>
    <t>PRESIDENCIA DE LA REPÚBLICA</t>
  </si>
  <si>
    <t xml:space="preserve">APLAZAMIENTO DE FUNCIONAMIENTO </t>
  </si>
  <si>
    <t>UNIDAD:  020101</t>
  </si>
  <si>
    <t>GESTION GENERAL</t>
  </si>
  <si>
    <t>02</t>
  </si>
  <si>
    <t>ADQUISICIÓN DE BIENES  Y SERVICIOS</t>
  </si>
  <si>
    <t>10</t>
  </si>
  <si>
    <t>RECURSOS CORRIENTES</t>
  </si>
  <si>
    <t>03</t>
  </si>
  <si>
    <t>TRANSFERENCIAS CORRIENTES</t>
  </si>
  <si>
    <t>A ENTIDADES DEL GOBIERNO</t>
  </si>
  <si>
    <t>01</t>
  </si>
  <si>
    <t>A ÓRGANOS DEL PGN</t>
  </si>
  <si>
    <t>051</t>
  </si>
  <si>
    <t>FONDO DE PROGRAMAS ESPECIALES PARA LA PAZ</t>
  </si>
  <si>
    <t>077</t>
  </si>
  <si>
    <t>TRANSFERENCIAS PARA LA ESTRATEGIA DE INTERACCIÓN Y DIÁLOGO PERMANENTE ENTRE LAS AUTORIDADES DE ORDEN TERRITORIAL, GOBIERNO NACIONAL Y LOS CIUDADANOS</t>
  </si>
  <si>
    <t>08</t>
  </si>
  <si>
    <t>BECAS Y OTROS BENEFICIOS DE EDUCACIÓN</t>
  </si>
  <si>
    <t>002</t>
  </si>
  <si>
    <t>TRANSFERENCIA CONVENIOS ICETEX</t>
  </si>
  <si>
    <t>GASTOS POR TRIBUTOS, MULTAS, SANCIONES E INTERESES DE MORA</t>
  </si>
  <si>
    <t>IMPUESTOS</t>
  </si>
  <si>
    <t>TASAS Y DERECHOS ADMINISTRATIVOS</t>
  </si>
  <si>
    <t>04</t>
  </si>
  <si>
    <t>CONTRIBUCIONES</t>
  </si>
  <si>
    <t>CONTRIBUCIÓN NACIONAL DE VALORIZACIÓN</t>
  </si>
  <si>
    <t>0204</t>
  </si>
  <si>
    <t>IMPULSAR EL DESARROLLO INTEGRAL DE LAS POBLACIONES CON ENFOQUE DIFERENCIAL DESDE EL SECTOR PRESIDENCIA</t>
  </si>
  <si>
    <t>1000</t>
  </si>
  <si>
    <t>INTERSUBSECTORIAL GOBIERNO</t>
  </si>
  <si>
    <t>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</si>
  <si>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</si>
  <si>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70506C</t>
  </si>
  <si>
    <t>7. ACTORES DIFERENCIALES PARA EL CAMBIO / C. INSTITUCIONES HACIA LA INTERLOCUCIÓN CON PUEBLOS Y COMUNIDADES</t>
  </si>
  <si>
    <t>11</t>
  </si>
  <si>
    <t>OTROS RECURSOS DEL TESORO</t>
  </si>
  <si>
    <t>9</t>
  </si>
  <si>
    <t>20106A</t>
  </si>
  <si>
    <t>2. SEGURIDAD HUMANA Y JUSTICIA SOCIAL / A. PREVENCIÓN Y PROTECCIÓN PARA POBLACIONES VULNERABLES DESDE UN ENFOQUE DIFERENCIAL, COLECTIVO E INDIVIDUAL</t>
  </si>
  <si>
    <t>0210</t>
  </si>
  <si>
    <t>MECANISMOS DE TRANSICIÓN HACIA LA PAZ A NIVEL NACIONAL Y TERRITORIAL DESDE EL SECTOR PRESIDENCIA</t>
  </si>
  <si>
    <t>16</t>
  </si>
  <si>
    <t>APOYO A LA GESTIÓN FINANCIERA PARA EL DESARROLLO DE PROGRAMAS Y PROYECTOS PARA LA IMPLEMENTACIÓN DEL ACUERDO FINAL DE PAZ. NACIONAL</t>
  </si>
  <si>
    <t>600014</t>
  </si>
  <si>
    <t>6. PAZ TOTAL E INTEGRAL / 4. SOLUCIÓN AL PROBLEMA DE LAS DROGAS ILÍCITAS</t>
  </si>
  <si>
    <t>0214</t>
  </si>
  <si>
    <t>FORTALECIMIENTO DE LAS CAPACIDADES DE ARTICULACIÓN ESTRATÉGICA, MODERNIZACIÓN, EFICIENCIA ADMINISTRATIVA, TRANSPARENCIA Y ACCESO A LA INFORMACIÓN DESDE EL SECTOR PRESIDENCIA</t>
  </si>
  <si>
    <t>2</t>
  </si>
  <si>
    <t>CONSOLIDACION DE LA ACCION INTEGRAL CONTRA MINAS ANTIPERSONAL A NIVEL  NACIONAL</t>
  </si>
  <si>
    <t>600030</t>
  </si>
  <si>
    <t>6. PAZ TOTAL E INTEGRAL / 3. DESESCALAMIENTO DE LA VIOLENCIA</t>
  </si>
  <si>
    <t>3</t>
  </si>
  <si>
    <t>CONTRIBUCIÓN PARA LA IMPLEMENTACIÓN DE ESTRATEGIAS EN MATERIA DE POLÍTICAS PÚBLICAS DE TRANSPARENCIA Y CORRUPCIÓN A NIVEL  NACIONAL</t>
  </si>
  <si>
    <t>53105A</t>
  </si>
  <si>
    <t>5. CONVERGENCIA REGIONAL / A. LUCHA CONTRA LA CORRUPCIÓN EN LAS ENTIDADES PÚBLICAS NACIONALES Y TERRITORIALES</t>
  </si>
  <si>
    <t>4</t>
  </si>
  <si>
    <t>FORTALECIMIENTO DE LAS ENTIDADES DE LA RAMA EJECUTIVA PARA DISEÑAR, IMPLEMENTAR Y EVALUAR UNA CULTURA DE RESPETO Y GARANTÍA EN MATERIA DE DERECHOS HUMANOS Y DERECHO INTERNACIONAL HUMANITARIO. NACIONAL</t>
  </si>
  <si>
    <t>20109C</t>
  </si>
  <si>
    <t>2. SEGURIDAD HUMANA Y JUSTICIA SOCIAL/C. RESPETO A LOS DD.HH. Y AL DIH DESDE UN ENFOQUE DIFERENCIAL</t>
  </si>
  <si>
    <t>0299</t>
  </si>
  <si>
    <t>FORTALECIMIENTO DE LA GESTIÓN Y DIRECCIÓN DEL SECTOR PRESIDENCIA</t>
  </si>
  <si>
    <t>53105B</t>
  </si>
  <si>
    <t>5. CONVERGENCIA REGIONAL / B. ENTIDADES PÚBLICAS TERRITORIALES Y NACIONALES FORTALECIDAS</t>
  </si>
  <si>
    <t>5</t>
  </si>
  <si>
    <t>MEJORAMIENTO EN LA ORGANIZACIÓN TÉCNICA DEL ARCHIVO CENTRAL DEL DAPRE A NIVEL  BOGOTÁ</t>
  </si>
  <si>
    <t>6</t>
  </si>
  <si>
    <t>AGENCIA PRESIDENCIAL DE COOPERACIÓN INTERNACIONAL DE COLOMBIA, APC - COLOMBIA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</si>
  <si>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</si>
  <si>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</si>
  <si>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</si>
  <si>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</si>
  <si>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12</t>
  </si>
  <si>
    <t>UNIDAD NACIONAL PARA LA GESTIÓN DEL RIESGO DE DESASTRES</t>
  </si>
  <si>
    <t>0207</t>
  </si>
  <si>
    <t>PREVENCIÓN Y MITIGACIÓN DEL RIESGO DE DESASTRES DESDE EL SECTOR PRESIDENCIA</t>
  </si>
  <si>
    <t>FORTALECIMIENTO DE LA POLÍTICA NACIONAL DE GESTIÓN DEL RIESGO DE DESASTRES MEDIANTE LA VALORACIÓN DEL IMPACTO DE LA IMPLEMENTACIÓN DEL PNGRD.  NACIONAL</t>
  </si>
  <si>
    <t>10201B</t>
  </si>
  <si>
    <t>1. ORDENAMIENTO DEL TERRITORIO ALREDEDOR DEL AGUA Y JUSTICIA AMBIENTAL / B. DEMOCRATIZACIÓN DEL CONOCIMIENTO, LA INFORMACIÓN AMBIENTAL Y DE RIESGO DE DESASTRES</t>
  </si>
  <si>
    <t>13</t>
  </si>
  <si>
    <t>FORTALECIMIENTO DE LOS PROCESOS SOCIALES DE PARTICIPACIÓN CIUDADANA, GESTIÓN DE CONOCIMIENTOS Y SABERES Y DIVULGACIÓN EN EL MARCO DEL  SISTEMA NACIONAL DE GESTIÓN DEL RIESGO DE DESASTRE.  NACIONAL</t>
  </si>
  <si>
    <t>AGENCIA PARA LA REINCORPORACIÓN Y LA NORMALIZACIÓN - ARN</t>
  </si>
  <si>
    <t>001</t>
  </si>
  <si>
    <t>FONDO DE PROGRAMAS ESPECIALES PARA LA PAZ: PROGRAMA DE REINTEGRACIÓN SOCIAL Y ECONÓMICA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</si>
  <si>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</si>
  <si>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</si>
  <si>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</si>
  <si>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DESARROLLO Y FORMULACIÓN DE PROYECTOS ESTRATÉGICOS DE RENOVACIÓN Y DESARROLLO URBANO EN MUNICIPIOS Y DISTRITOS DE COLOMBIA  NACIONAL</t>
  </si>
  <si>
    <t>51101B</t>
  </si>
  <si>
    <t>5. CONVERGENCIA REGIONAL / B. REVITALIZACIÓN EN LOS PROCESOS DE TRANSFORMACIÓN Y APROVECHAMIENTO DE LA CIUDAD CONSTRUIDA</t>
  </si>
  <si>
    <t>AGENCIA DE RENOVACIÓN DEL TERRITORIO - ART</t>
  </si>
  <si>
    <t>UNIDAD:  021401</t>
  </si>
  <si>
    <t>05</t>
  </si>
  <si>
    <t>MULTAS, SANCIONES E INTERESES DE MORA</t>
  </si>
  <si>
    <t>UNIDAD:  021402</t>
  </si>
  <si>
    <t>DIRECCIÓN DE SUSTITUCIÓN DE CULTIVOS DE USO ILÍCITO</t>
  </si>
  <si>
    <t>0212</t>
  </si>
  <si>
    <t>RENOVACIÓN TERRITORIAL PARA EL DESARROLLO INTEGRAL DE LAS ZONAS RURALES AFECTADAS POR EL CONFLICTO ARMADO</t>
  </si>
  <si>
    <t>APOYO A LA IMPLEMENTACION Y FINANCIACION DE LOS PROGRAMAS DE DESARROLLO CON ENFOQUE TERRITORIAL - PDET EN LOS TERRITORIOS PRIORIZADOS A NIVEL  NACIONAL</t>
  </si>
  <si>
    <t>51202J</t>
  </si>
  <si>
    <t>5. CONVERGENCIA REGIONAL / J. INTEGRACIÓN DE LOS TERRITORIOS MÁS AFECTADOS POR EL CONFLICTO A LAS APUESTAS ESTRATÉGICAS DE DESARROLLO REGIONAL DE ACUERDO CON LA REFORMA RURAL INTEGRAL</t>
  </si>
  <si>
    <t>OPTIMIZACION DE LA MEDICION DEL AVANCE EN LA IMPLEMENTACION DE LOS PDET  NACIONAL</t>
  </si>
  <si>
    <t>CONTRIBUCIÓN AL CIERRE DE BRECHAS A TRAVÉS DE LA IMPLEMENTACIÓN DE PROYECTOS PARA LA TRANSFORMACIÓN Y LA VIDA EN LOS TERRITORIOS PDET  NACIONAL</t>
  </si>
  <si>
    <t>1</t>
  </si>
  <si>
    <t>FORTALECIMIENTO DE LAS HERRAMIENTAS TECNOLÓGICAS PARA EL CUMPLIMIENTO Y SOPORTE DE LOS LINEAMIENTOS ESTABLECIDOS POR EL GOBIERNO EN MATERIA DE TECNOLOGÍAS DE LA INFORMACIÓN  NACIONAL</t>
  </si>
  <si>
    <t>DEPARTAMENTO ADMINISTRATIVO NACIONAL DE PLANEACIÓN</t>
  </si>
  <si>
    <t>UNIDAD:  030101</t>
  </si>
  <si>
    <t>0301</t>
  </si>
  <si>
    <t>MEJORAMIENTO DE LA PLANEACIÓN TERRITORIAL, SECTORIAL Y DE INVERSIÓN PÚBLICA</t>
  </si>
  <si>
    <t>18</t>
  </si>
  <si>
    <t>APOYO AL DESARROLLO DE PROYECTOS A TRAVÉS DEL FONDO REGIONAL PARA LOS CONTRATOS PLAN.  NACIONAL</t>
  </si>
  <si>
    <t>51102E</t>
  </si>
  <si>
    <t>5. CONVERGENCIA REGIONAL / E. PLANEACIÓN Y GESTIÓN TERRITORIAL INTELIGENTE</t>
  </si>
  <si>
    <t>20</t>
  </si>
  <si>
    <t>FORTALECIMIENTO DE LAS ENTIDADES TERRITORIALES   NACIONAL</t>
  </si>
  <si>
    <t>RECURSOS DEL CREDITO EXTERNO PREVIA AUTORIZACION</t>
  </si>
  <si>
    <t>33</t>
  </si>
  <si>
    <t>FORTALECIMIENTO DEL CICLO DE LAS POLITICAS PUBLICAS SECTORIALES E INTERSECTORIALES PARA EL DESARROLLO  NACIONAL</t>
  </si>
  <si>
    <t>53105F</t>
  </si>
  <si>
    <t>5. CONVERGENCIA REGIONAL / F. EFICIENCIA INSTITUCIONAL PARA EL CUMPLIMIENTO DE LOS ACUERDOS REALIZADOS CON LAS COMUNIDADES</t>
  </si>
  <si>
    <t>34</t>
  </si>
  <si>
    <t>MEJORAMIENTO DE LOS RESULTADOS DE LA GESTION PUBLICA TERRITORIAL A NIVEL   NACIONAL</t>
  </si>
  <si>
    <t>35</t>
  </si>
  <si>
    <t>MODERNIZACION DE LA VISION DE LARGO PLAZO EN LA PLANEACION INTERSECTORIAL A NIVEL  NACIONAL</t>
  </si>
  <si>
    <t>38</t>
  </si>
  <si>
    <t>APROVECHAMIENTO DE LA INFORMACIÓN DEL SEGUIMIENTO Y LA EVALUACIÓN DE POLÍTICAS PÚBLICAS PARA LA TOMA DE DECISIONES BASADAS EN EVIDENCIA, A NIVEL NACIONAL</t>
  </si>
  <si>
    <t>39</t>
  </si>
  <si>
    <t>40</t>
  </si>
  <si>
    <t>FORTALECIMIENTO DE LA GESTIÓN DE LA INVERSIÓN PÚBLICA A NIVEL TERRITORIAL Y  NACIONAL</t>
  </si>
  <si>
    <t>803001</t>
  </si>
  <si>
    <t>8. ESTABILIDAD MACROECONÓMICA / 1. ADMINISTRACIÓN EFICIENTE DE LOS RECURSOS PÚBLICOS</t>
  </si>
  <si>
    <t>0399</t>
  </si>
  <si>
    <t>FORTALECIMIENTO DE LA GESTIÓN Y DIRECCIÓN DEL SECTOR PLANEACIÓN</t>
  </si>
  <si>
    <t>8</t>
  </si>
  <si>
    <t>FORTALECIMIENTO DE LAS TIC PARA EL CUMPLIMIENTO DE LOS OBJETIVOS DEL DNP A NIVEL NACIONAL</t>
  </si>
  <si>
    <t>FORTALECIMIENTO INSTITUCIONAL DE LA PLANEACIÓN, GESTIÓN Y EVALUACIÓN DEL DNP A NIVEL  NACIONAL</t>
  </si>
  <si>
    <t>UNIDAD ADMINISTRATIVA ESPECIAL - AGENCIA NACIONAL DE CONTRATACIÓN PÚBLICA - COLOMBIA COMPRA EFICIENTE</t>
  </si>
  <si>
    <t>0304</t>
  </si>
  <si>
    <t>FORTALECIMIENTO DEL SISTEMA DE COMPRA PÚBLICA</t>
  </si>
  <si>
    <t>GENERACIÓN EFECTIVIDAD Y TRANSPARENCIA EN LAS PLATAFORMAS DE COMPRA PÚBLICA NACIONAL</t>
  </si>
  <si>
    <t>DEPARTAMENTO ADMINISTRATIVO NACIONAL DE ESTADÍSTICA (DANE)</t>
  </si>
  <si>
    <t>UNIDAD:  040101</t>
  </si>
  <si>
    <t>A GOBIERNOS Y ORGANIZACIONES INTERNACIONALES</t>
  </si>
  <si>
    <t>A ORGANIZACIONES INTERNACIONALES</t>
  </si>
  <si>
    <t>0401</t>
  </si>
  <si>
    <t>LEVANTAMIENTO Y ACTUALIZACIÓN DE INFORMACIÓN ESTADÍSTICA DE CALIDAD</t>
  </si>
  <si>
    <t>1003</t>
  </si>
  <si>
    <t>PLANIFICACIÓN Y ESTADÍSTICA</t>
  </si>
  <si>
    <t>30</t>
  </si>
  <si>
    <t>20104D</t>
  </si>
  <si>
    <t>2. SEGURIDAD HUMANA Y JUSTICIA SOCIAL / D. DATOS SECTORIALES PARA AUMENTAR EL APROVECHAMIENTO DE DATOS EN EL PAÍS</t>
  </si>
  <si>
    <t>31</t>
  </si>
  <si>
    <t>FORTALECIMIENTO DE LA PRODUCCIÓN DE INFORMACIÓN ESTADÍSTICA ANALIZADA  NACIONAL</t>
  </si>
  <si>
    <t>32</t>
  </si>
  <si>
    <t>AMPLIACIÓN DE LA CAPACIDAD DEL DANE PARA LA COORDINACIÓN DEL SISTEMA ESTADÍSTICO NACIONAL - SEN NACIONAL  NACIONAL</t>
  </si>
  <si>
    <t>PRODUCCIÓN DE INFORMACIÓN ESTRUCTURAL.  NACIONAL</t>
  </si>
  <si>
    <t>OPTIMIZACIÓN DE LA CAPACIDAD DEL DANE EN SUS PROCESOS DE RECOLECCIÓN Y ACOPIO DE LA INFORMACIÓN ESTADÍSTICA OFICIAL. NACIONAL</t>
  </si>
  <si>
    <t>0499</t>
  </si>
  <si>
    <t>FORTALECIMIENTO DE LA GESTIÓN Y DIRECCIÓN DEL SECTOR INFORMACIÓN ESTADÍSTICA</t>
  </si>
  <si>
    <t>MODERNIZACIÓN DE LA GESTIÓN DOCUMENTAL DEL DANE NACIONAL</t>
  </si>
  <si>
    <t>FORTALECIMIENTO DE LA CAPACIDAD INSTITUCIONAL PARA LA IMPLEMENTACIÓN DEL MODELO DE GESTIÓN  NACIONAL</t>
  </si>
  <si>
    <t>INSTITUTO GEOGRÁFICO AGUSTÍN CODAZZI - IGAC</t>
  </si>
  <si>
    <t>0404</t>
  </si>
  <si>
    <t>LEVANTAMIENTO, ACTUALIZACIÓN Y ADMINISTRACIÓN DE LA INFORMACIÓN CATASTRAL</t>
  </si>
  <si>
    <t>ACTUALIZACIÓN  Y GESTIÓN CATASTRAL  NACIONAL</t>
  </si>
  <si>
    <t>10305B</t>
  </si>
  <si>
    <t>1. ORDENAMIENTO DEL TERRITORIO ALREDEDOR DEL AGUA Y JUSTICIA AMBIENTAL / B. ACTUALIZACIÓN CATASTRAL MULTIPROPÓSITO</t>
  </si>
  <si>
    <t>0406</t>
  </si>
  <si>
    <t>GENERACIÓN DE LA INFORMACIÓN GEOGRÁFICA DEL TERRITORIO NACIONAL</t>
  </si>
  <si>
    <t>LEVANTAMIENTO GENERACION  Y ACTUALIZACION DE LA RED GEODESICA NACIONAL Y LA CARTOGRAFIA  DEL PAIS COMO HERRAMIENTA FUNDAMENTAL PARA EL ESTABLECIMIENTO DE POLITICAS DE DESARROLLO   NACIONAL</t>
  </si>
  <si>
    <t>FORTALECIMIENTO DE LA GESTION DEL CONOCIMIENTO Y LA INNOVACION EN EL AMBITO GEOGRAFICO DEL TERRITORIO  NACIONAL</t>
  </si>
  <si>
    <t>DESARROLLO DE ESTUDIOS DE SUELOS, TIERRAS Y APLICACIONES AGROLOGICAS COMO INSUMO PARA EL ORDENAMIENTO INTEGRAL Y EL MANEJO SOSTENIBLE DEL TERRITORIO.  NACIONAL</t>
  </si>
  <si>
    <t>GENERACION DE ESTUDIOS GEOGRAFICOS E INVESTIGACIONES PARA LA CARACTERIZACION, ANALISIS Y DELIMITACION GEOGRAFICA DEL TERRITORIO NACIONAL  NACIONAL</t>
  </si>
  <si>
    <t>DEPARTAMENTO ADMINISTRATIVO DE LA FUNCIÓN PÚBLICA</t>
  </si>
  <si>
    <t>UNIDAD:  050101</t>
  </si>
  <si>
    <t>0505</t>
  </si>
  <si>
    <t>FORTALECIMIENTO DE LA GESTIÓN PÚBLICA EN LAS ENTIDADES NACIONALES Y TERRITORIALES</t>
  </si>
  <si>
    <t>FORMULACIÓN FORTALECIMIENTO DE LAS CAPACIDADES INSTITUCIONALES PARA LA PRESTACIÓN OPTIMA DE UN SERVICIO PÚBLICO DE CALIDAD A LAS CIUDADANÍAS  BOGOTÁ</t>
  </si>
  <si>
    <t>0599</t>
  </si>
  <si>
    <t>FORTALECIMIENTO DE LA GESTIÓN Y DIRECCIÓN DEL SECTOR EMPLEO PÚBLICO</t>
  </si>
  <si>
    <t>TRANSFORMACIÓN DE LAS ADMINISTRACIONES PÚBLICAS  MEDIANTE EL DESARROLLO DE POLÍTICAS Y LINEAMIENTOS QUE PERMITAN EL FORTALECIMIENTO DE LOS COMPONENTES DE LA FUNCIÓN ADMINISTRATIVA, LA FUNCIÓN PÚBLICA Y LA GESTIÓN PÚBLICA  NACIONAL</t>
  </si>
  <si>
    <t>MINISTERIO DE RELACIONES EXTERIORES</t>
  </si>
  <si>
    <t>UNIDAD:  110101</t>
  </si>
  <si>
    <t>FONDO ROTATORIO DEL MINISTERIO DE RELACIONES EXTERIORES</t>
  </si>
  <si>
    <t>1103</t>
  </si>
  <si>
    <t>POLÍTICA MIGRATORIA Y SERVICIO AL CIUDADANO</t>
  </si>
  <si>
    <t>1002</t>
  </si>
  <si>
    <t>RELACIONES EXTERIORES</t>
  </si>
  <si>
    <t>FORTALECIMIENTO  DEL DESARROLLO DE INICIATIVAS INSTITUCIONALES PARA LA COLOMBIANIDAD EN EL EXTERIOR Y SUS FAMILIAS.  NACIONAL</t>
  </si>
  <si>
    <t>53108A</t>
  </si>
  <si>
    <t>5. CONVERGENCIA REGIONAL / A. OFERTA DE SERVICIOS PARA LA POBLACIÓN COLOMBIANA EN EL EXTERIOR Y RETORNADA</t>
  </si>
  <si>
    <t>1104</t>
  </si>
  <si>
    <t>SOBERANÍA TERRITORIAL Y DESARROLLO FRONTERIZO</t>
  </si>
  <si>
    <t>IMPLEMENTACIÓN DE PROYECTOS DE DESARROLLO SOCIAL Y ECONÓMICO EN LAS ZONAS DE FRONTERA.  NACIONAL</t>
  </si>
  <si>
    <t>51402F</t>
  </si>
  <si>
    <t>5. CONVERGENCIA REGIONAL / F. FRONTERAS HUMANAS PARA LA VIDA, LA INTEGRACIÓN Y EL DESARROLLO</t>
  </si>
  <si>
    <t>1199</t>
  </si>
  <si>
    <t>FORTALECIMIENTO DE LA GESTIÓN Y DIRECCIÓN DEL SECTOR RELACIONES EXTERIORES</t>
  </si>
  <si>
    <t>MODERNIZACIÓN DE LA INFRAESTRUCTURA DEL MINISTERIO DE RELACIONES EXTERIORES PARA EL DESARROLLO DE LOS OBJETIVOS MISIONALES   NACIONAL</t>
  </si>
  <si>
    <t>UNIDAD ADMINISTRATIVA ESPECIAL MIGRACIÓN COLOMBIA</t>
  </si>
  <si>
    <t>056</t>
  </si>
  <si>
    <t>DEPORTACIÓN A EXTRANJEROS</t>
  </si>
  <si>
    <t>FORTALECIMIENTO DE LA INFRAESTRUCTURA DE LA UAEMC PARA LA ADECUADA PRESTACIÓN DE LOS SERVICIOS MIGRATORIOS EN CONDICIONES DE INCLUSIÓN, SEGURIDAD Y BIENESTAR A NIVEL  NACIONAL</t>
  </si>
  <si>
    <t>51102F</t>
  </si>
  <si>
    <t>FORTALECIMIENTO DE LAS CAPACIDADES Y EVOLUCIÓN DE LAS TECNOLOGÍAS DE LA INFORMACIÓN EN MIGRACIÓN COLOMBIA NACIONAL</t>
  </si>
  <si>
    <t>OPTIMIZACIÓN DE LAS CAPACIDADES ESTRATÉGICAS INSTITUCIONALES DE MIGRACIÓN COLOMBIA A NIVEL   NACIONAL</t>
  </si>
  <si>
    <t>14</t>
  </si>
  <si>
    <t>OPTIMIZACIÓN DE LOS PROCESOS DE GESTIÓN DOCUMENTAL EN UAEMC A NIVEL  NACIONAL</t>
  </si>
  <si>
    <t>15</t>
  </si>
  <si>
    <t>CONSOLIDACIÓN Y FORTALECIMIENTO DE LA GESTIÓN DEL TALENTO HUMANO DE MIGRACIÓN COLOMBIA A NIVEL  NACIONAL</t>
  </si>
  <si>
    <t>MINISTERIO DE JUSTICIA Y DEL DERECHO</t>
  </si>
  <si>
    <t>UNIDAD:  120101</t>
  </si>
  <si>
    <t>028</t>
  </si>
  <si>
    <t>FONDO PARA LA LUCHA CONTRA LAS DROGAS</t>
  </si>
  <si>
    <t>063</t>
  </si>
  <si>
    <t>FONDO PARA LA REHABILITACIÓN, INVERSIÓN SOCIAL Y LUCHA CONTRA EL CRIMEN ORGANIZADO</t>
  </si>
  <si>
    <t>PRESTACIONES DE ASISTENCIA SOCIAL</t>
  </si>
  <si>
    <t>ATENCIÓN INTEGRAL A LA POBLACIÓN DESPLAZADA EN CUMPLIMIENTO DE LA SENTENCIA T-025 DE 2004 (NO DE PENSIONES)</t>
  </si>
  <si>
    <t>0800</t>
  </si>
  <si>
    <t>INTERSUBSECTORIAL JUSTICIA</t>
  </si>
  <si>
    <t>1299</t>
  </si>
  <si>
    <t>FORTALECIMIENTO DE LA GESTIÓN Y DIRECCIÓN DEL SECTOR JUSTICIA Y DEL DERECHO</t>
  </si>
  <si>
    <t>20110C2</t>
  </si>
  <si>
    <t>2. SEGURIDAD HUMANA Y JUSTICIA SOCIAL / C. RENOVACIÓN DE LA ARQUITECTURA INSTITUCIONAL DEL SISTEMA DE JUSTICIA - FORTALECIMIENTO DE LA GOBERNANZA E INSTITUCIONALIDAD</t>
  </si>
  <si>
    <t>MEJORAMIENTO DE LA OFERTA DE SERVICIOS DE GESTION DOCUMENTAL DEL MINISTERIO DE JUSTICIA Y DEL DERECHO A NIVEL  NACIONAL</t>
  </si>
  <si>
    <t>INSTITUTO NACIONAL PENITENCIARIO Y CARCELARIO - INPEC</t>
  </si>
  <si>
    <t>017</t>
  </si>
  <si>
    <t>ATENCIÓN REHABILITACIÓN AL RECLUSO</t>
  </si>
  <si>
    <t>018</t>
  </si>
  <si>
    <t>IMPLEMENTACIÓN Y DESARROLLO DEL SISTEMA INTEGRAL DE TRATAMIENTO PROGRESIVO PENITENCIARIO</t>
  </si>
  <si>
    <t>019</t>
  </si>
  <si>
    <t>SERVICIO POSTPENITENCIARIO LEY 65 DE 1993</t>
  </si>
  <si>
    <t>999</t>
  </si>
  <si>
    <t>OTRAS TRANSFERENCIAS - DISTRIBUCIÓN PREVIO CONCEPTO DGPPN</t>
  </si>
  <si>
    <t>UNIDAD ADMINISTRATIVA ESPECIAL AGENCIA NACIONAL DE DEFENSA JURÍDICA DEL ESTADO</t>
  </si>
  <si>
    <t>1205</t>
  </si>
  <si>
    <t>DEFENSA JURÍDICA DEL ESTADO</t>
  </si>
  <si>
    <t>IMPLEMENTACIÓN DEL PROGRAMA DE FORTALECIMIENTO DE LA AGENCIA DE DEFENSA JURÍDICA A NIVEL  NACIONAL</t>
  </si>
  <si>
    <t>20110E</t>
  </si>
  <si>
    <t>2. SEGURIDAD HUMANA Y JUSTICIA SOCIAL / E. SISTEMA NACIONAL DE DEFENSA JURÍDICA DEL ESTADO</t>
  </si>
  <si>
    <t>UNIDAD DE SERVICIOS PENITENCIARIOS Y CARCELARIOS - USPEC</t>
  </si>
  <si>
    <t>1206</t>
  </si>
  <si>
    <t>SISTEMA PENITENCIARIO Y CARCELARIO EN EL MARCO DE LOS DERECHOS HUMANOS</t>
  </si>
  <si>
    <t>MEJORAMIENTO TECNOLOGICO DE LA SEGURIDAD EN LOS ESTABLECIMIENTOS DE RECLUSION DEL ORDEN  NACIONAL</t>
  </si>
  <si>
    <t>20112C</t>
  </si>
  <si>
    <t>2. SEGURIDAD HUMANA Y JUSTICIA SOCIAL / C. ATENCIÓN A LA POBLACIÓN CONDENADA, SINDICADA Y POSPENADA EN LOS TERRITORIOS</t>
  </si>
  <si>
    <t>MINISTERIO DE HACIENDA Y CRÉDITO PÚBLICO</t>
  </si>
  <si>
    <t>UNIDAD:  130101</t>
  </si>
  <si>
    <t>087</t>
  </si>
  <si>
    <t>COMITÉ AUTÓNOMO DE LA REGLA FISCAL - CARF ART. 61. LEY 2155 de 2021</t>
  </si>
  <si>
    <t>A ENTIDADES TERRITORIALES DISTINTAS AL SISTEMA GENERAL DE PARTICIPACIONES</t>
  </si>
  <si>
    <t>A EMPRESAS DIFERENTES DE SUBVENCIONES</t>
  </si>
  <si>
    <t>06</t>
  </si>
  <si>
    <t>ADQUISICIÓN DE ACTIVOS FINANCIEROS</t>
  </si>
  <si>
    <t>ADQUISICIÓN DE OTRAS PARTICIPACIONES DE CAPITAL</t>
  </si>
  <si>
    <t>EN ORGANIZACIONES INTERNACIONALES</t>
  </si>
  <si>
    <t>FONDO DE ORGANISMOS FINANCIEROS INTERNACIONALES - FOFI, LEY 318 DE 1996</t>
  </si>
  <si>
    <t>UNIDAD:  130117</t>
  </si>
  <si>
    <t>UNIDAD ADMINISTRATIVA ESPECIAL AGENCIA DEL INSPECTOR GENERAL DE TRIBUTOS, RENTAS Y CONTRIBUCIONES PARAFISCALES (ITRC)</t>
  </si>
  <si>
    <t>UNIDAD:  130118</t>
  </si>
  <si>
    <t>UNIDAD ADMINISTRATIVA ESPECIAL UNIDAD DE PROYECCIÓN NORMATIVA Y ESTUDIOS DE REGULACIÓN FINANCIERA (URF)</t>
  </si>
  <si>
    <t>1301</t>
  </si>
  <si>
    <t>POLÍTICA MACROECONÓMICA Y FISCAL</t>
  </si>
  <si>
    <t>ADECUACIÓN DEL SIIF NACIÓN A NORMAS, CONCEPTOS Y ESTÁNDARES NACIONALES E INTERNACIONALES   BOGOTÁ</t>
  </si>
  <si>
    <t>MEJORAMIENTO E  INTEGRACIÓN DE LA INFORMACIÓN EN LA GESTIÓN FINANCIERA PÚBLICA NACIONAL  NACIONAL</t>
  </si>
  <si>
    <t>1302</t>
  </si>
  <si>
    <t>GESTIÓN DE RECURSOS PÚBLICOS</t>
  </si>
  <si>
    <t>OPTIMIZACIÓN DEL MODELO DE GESTIÓN Y ADMINISTRACIÓN DEL PORTAFOLIO DE EMPRESAS ESTATALES  -  BOGOTÁ</t>
  </si>
  <si>
    <t>FORTALECIMIENTO DEL SEGUIMIENTO Y EVALUACIÓN FINANCIERA Y FISCAL DEL SISTEMA GENERAL DE SEGURIDAD SOCIAL EN SALUD (SGSSS) Y DEL SISTEMA GENERAL DE RIESGOS LABORALES (SGRL)   NACIONAL</t>
  </si>
  <si>
    <t>17</t>
  </si>
  <si>
    <t>DESARROLLO E IMPLEMENTACIÓN DE UNA ESTRATEGIA PARA COBERTURAS DE LOS PRECIOS DEL PETRÓLEO PARA COLOMBIA  NACIONAL</t>
  </si>
  <si>
    <t>1399</t>
  </si>
  <si>
    <t>FORTALECIMIENTO DE LA GESTIÓN Y DIRECCIÓN DEL SECTOR HACIENDA</t>
  </si>
  <si>
    <t>FORTALECIMIENTO DEL GOBIERNO Y LA GESTIÓN DE SERVICIOS TIC EN EL MHCP  BOGOTÁ</t>
  </si>
  <si>
    <t>MEJORAMIENTO Y REFORZAMIENTO SEDES DEL MINISTERIO DE HACIENDA Y CRÉDITO PÚBLICO  BOGOTÁ</t>
  </si>
  <si>
    <t>FORTALECIMIENTO DE LA GESTION INSTITUCIONAL CON PROCESOS DE CONOCIMIENTO, INNOVACION Y OPEN GOVERNMENT  NACIONAL</t>
  </si>
  <si>
    <t>FORTALECIMIENTO DE LA GESTION DOCUMENTAL INSTITUCIONAL DEL MINISTERIO DE HACIENDA Y CREDITO PUBLICO  NACIONAL</t>
  </si>
  <si>
    <t>0600</t>
  </si>
  <si>
    <t>INTERSUBSECTORIAL TRANSPORTE</t>
  </si>
  <si>
    <t>1304</t>
  </si>
  <si>
    <t>INSPECCIÓN, CONTROL Y VIGILANCIA FINANCIERA, SOLIDARIA Y DE RECURSOS PÚBLICOS</t>
  </si>
  <si>
    <t>IMPLEMENTACIÓN SISTEMA INTEGRAL DE INFORMACIÓN PARA LA PREVENCIÓN DEL FRAUDE Y LA CORRUPCIÓN EN LAS ENTIDADES VIGILADAS  NACIONAL</t>
  </si>
  <si>
    <t>FORTALECIMIENTO DE LA GESTIÓN DOCUMENTAL EN LA AGENCIA ITRC BOGOTÁ</t>
  </si>
  <si>
    <t>UNIDAD ADMINISTRATIVA ESPECIAL CONTADURÍA GENERAL DE LA NACIÓN</t>
  </si>
  <si>
    <t>FORTALECIMIENTO DE LA REGULACIÓN CONTABLE PÚBLICA CON LOS AVANCES INTERNACIONALES Y EL CONTEXTO DEL SECTOR PÚBLICO COLOMBIANO  NACIONAL</t>
  </si>
  <si>
    <t>FORTALECIMIENTO DE LA GENERACIÓN DE INFORMACIÓN DESDE EL SISTEMA  DE INFORMACIÓN MISIONAL DE LA CGN  BOGOTÁ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</si>
  <si>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</si>
  <si>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</si>
  <si>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UNIDAD ADMINISTRATIVA ESPECIAL DIRECCIÓN DE IMPUESTOS Y ADUANAS NACIONALES</t>
  </si>
  <si>
    <t>07</t>
  </si>
  <si>
    <t>DISMINUCIÓN DE PASIVOS</t>
  </si>
  <si>
    <t>UNIDAD ADMINISTRATIVA ESPECIAL DE GESTIÓN  PENSIONAL Y CONTRIBUCIONES PARAFISCALES DE LA PROTECCIÓN SOCIAL (UGPPP)</t>
  </si>
  <si>
    <t>UNIDAD:  131401</t>
  </si>
  <si>
    <t>MEJORAMIENTO DEL SOPORTE DE LAS TECNOLOGÍAS DE INFORMACIÓN EN LA UGPP  BOGOTÁ</t>
  </si>
  <si>
    <t>FONDO ADAPTACIÓN</t>
  </si>
  <si>
    <t>MINISTERIO DE DEFENSA NACIONAL</t>
  </si>
  <si>
    <t>UNIDAD:  150101</t>
  </si>
  <si>
    <t>CESANTÍAS</t>
  </si>
  <si>
    <t>UNIDAD:  150102</t>
  </si>
  <si>
    <t>MINISTERIO DE DEFENSA NACIONAL - COMANDO GENERAL</t>
  </si>
  <si>
    <t>UNIDAD:  150103</t>
  </si>
  <si>
    <t>MINISTERIO DE DEFENSA NACIONAL - EJÉRCITO</t>
  </si>
  <si>
    <t>CONTRIBUCIÓN DE VALORIZACIÓN MUNICIPAL</t>
  </si>
  <si>
    <t>UNIDAD:  150104</t>
  </si>
  <si>
    <t>UNIDAD:  150105</t>
  </si>
  <si>
    <t>MINISTERIO DE DEFENSA NACIONAL - FUERZA AÉREA</t>
  </si>
  <si>
    <t>UNIDAD:  150111</t>
  </si>
  <si>
    <t>MINISTERIO DE DEFENSA NACIONAL - SALUD</t>
  </si>
  <si>
    <t>1599</t>
  </si>
  <si>
    <t>FORTALECIMIENTO DE LA GESTIÓN Y DIRECCIÓN DEL SECTOR DEFENSA Y SEGURIDAD</t>
  </si>
  <si>
    <t>0100</t>
  </si>
  <si>
    <t>INTERSUBSECTORIAL DEFENSA Y SEGURIDAD</t>
  </si>
  <si>
    <t>20109G</t>
  </si>
  <si>
    <t>2. SEGURIDAD HUMANA Y JUSTICIA SOCIAL / G. MODERNIZACIÓN PARA INCREMENTAR EL VALOR PÚBLICO, LA INTEGRIDAD Y LA TRANSPARENCIA EN LA SEGURIDAD</t>
  </si>
  <si>
    <t>FORTALECIMIENTO DE LA CAPACIDAD EN LA GESTION DE INCIDENTES CIBERNETICOS DEL SECTOR DEFENSA Y SEGURIDAD  BOGOTA</t>
  </si>
  <si>
    <t>FORTALECIMIENTO DEL DESARROLLO HUMANO EN LA FUERZA PUBLICA A NIVEL  NACIONAL</t>
  </si>
  <si>
    <t>20109B</t>
  </si>
  <si>
    <t>2. SEGURIDAD HUMANA Y JUSTICIA SOCIAL / B. SISTEMA DE BIENESTAR INTEGRAL DE LA FUERZA PÚBLICA, SUS FAMILIAS Y DE LOS VETERANOS</t>
  </si>
  <si>
    <t>1502</t>
  </si>
  <si>
    <t>CAPACIDADES DE LAS FUERZAS MILITARES EN SEGURIDAD PÚBLICA Y DEFENSA EN EL TERRITORIO NACIONAL</t>
  </si>
  <si>
    <t>FORTALECIMIENTO DE CAPACIDADES DE OPERACIONES ESPECIALES (THOR) NACIONAL</t>
  </si>
  <si>
    <t>20107B</t>
  </si>
  <si>
    <t>2. SEGURIDAD HUMANA Y JUSTICIA SOCIAL / B. CAPACIDADES ESTRATÉGICAS PARA SALVAGUARDAR LOS INTERESES NACIONALES</t>
  </si>
  <si>
    <t>FORTALECIMIENTO DE LA PLATAFORMA E INFRAESTRUCTURA DE LA RED INTEGRADA DE COMUNICACIONES DE LAS FF.MM  NACIONAL</t>
  </si>
  <si>
    <t>MEJORAMIENTO DE LOS NIVELES DE ALISTAMIENTO TERRESTRE DE LOS MEDIOS OPERATIVOS Y LOGÍSTICOS DEL COMANDO GENERAL DE LAS FUERZAS MILITARES.  BOGOTÁ</t>
  </si>
  <si>
    <t>27</t>
  </si>
  <si>
    <t>IMPLEMENTACION DE ACCIONES PARA LA SUSTENTABILIDAD AMBIENTAL DE LAS ZONAS DE REPETICION A NIVEL  NACIONAL</t>
  </si>
  <si>
    <t>28</t>
  </si>
  <si>
    <t>29</t>
  </si>
  <si>
    <t>37</t>
  </si>
  <si>
    <t>FORTALECIMIENTO DE LA CAPACIDAD OPERACIONAL DEL EJERCITO NACIONAL EN LA DEFENSA DE LAS FRONTERAS NACIONAL</t>
  </si>
  <si>
    <t>FORTALECIMIENTO DE LAS DISCIPLINAS DE INTELIGENCIA MILITAR DEL EJERCITO  NACIONAL</t>
  </si>
  <si>
    <t>20106D</t>
  </si>
  <si>
    <t>2. SEGURIDAD HUMANA Y JUSTICIA SOCIAL / D. INTELIGENCIA, INVESTIGACIÓN CRIMINAL Y JUDICIALIZACIÓN PARA DESMANTELAR LOS NODOS ESTRATÉGICOS DEL SISTEMA CRIMINAL</t>
  </si>
  <si>
    <t>1505</t>
  </si>
  <si>
    <t>GENERACIÓN DE BIENESTAR PARA LA FUERZA PÚBLICA Y SUS FAMILIAS</t>
  </si>
  <si>
    <t>FORTALECIMIENTO DEL BIENESTAR PARA EL PERSONAL DE LA FUERZA,VETERANOS Y SUS FAMILIAS DEL EJÉRCITO  NACIONAL</t>
  </si>
  <si>
    <t>FORTALECIMIENTO DE LAS TECNOLOGÍAS DE LA INFORMACIÓN Y LAS COMUNICACIONES DEL EJÉRCITO  NACIONAL</t>
  </si>
  <si>
    <t>RENOVACIÓN Y MODERNIZACIÓN DEL EQUIPO AERONÁUTICO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</si>
  <si>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</si>
  <si>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</si>
  <si>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DE LAS HABILIDADES TECNICAS DEL PERSONAL DE LA FUERZA AEREA COLOMBIANA A NIVEL  NACIONAL</t>
  </si>
  <si>
    <t>DEFENSA CIVIL COLOMBIANA, GUILLERMO LEÓN VALENCIA</t>
  </si>
  <si>
    <t>A OTRAS ENTIDADES DEL GOBIERNO GENERAL</t>
  </si>
  <si>
    <t>015</t>
  </si>
  <si>
    <t>FONDO NACIONAL DE EMERGENCIAS</t>
  </si>
  <si>
    <t>014</t>
  </si>
  <si>
    <t>1506</t>
  </si>
  <si>
    <t>GESTIÓN DEL RIESGO DE DESASTRES DESDE EL SECTOR DEFENSA Y SEGURIDAD</t>
  </si>
  <si>
    <t>FORTALECIMIENTO DE LOS SERVICIOS DE LA DEFENSA CIVIL COLOMBIANA EN  MOCOA</t>
  </si>
  <si>
    <t>10101C</t>
  </si>
  <si>
    <t>1. ORDENAMIENTO DEL TERRITORIO ALREDEDOR DEL AGUA Y JUSTICIA AMBIENTAL / C. MODERNIZACIÓN DE LA INSTITUCIONALIDAD AMBIENTAL Y DE GESTIÓN DEL RIESGO DE DESASTRES</t>
  </si>
  <si>
    <t>FORTALECIMIENTO DE LA GESTION DOCUMENTAL Y ARCHIVISTICA EN LA DEFENSA CIVIL COLOMBIANA A NIVEL  NACIONAL</t>
  </si>
  <si>
    <t>UNIDAD ADMINISTRATIVA ESPECIAL DE LA JUSTICIA PENAL MILITAR Y POLICIAL</t>
  </si>
  <si>
    <t>FORTALECIMIENTO DE LAS CAPACIDADES ADMINISTRATIVAS Y DE GESTION Y DE LA INFRAESTRUCTURA TECNOLOGICA DE LA JUSTICIA PENAL MILITAR Y POLICIAL.  NACIONAL</t>
  </si>
  <si>
    <t>20109D</t>
  </si>
  <si>
    <t>2. SEGURIDAD HUMANA Y JUSTICIA SOCIAL / D. SISTEMAS DE JUSTICIA PENAL MILITAR Y POLICIAL Y DE DEFENSA TÉCNICA Y ESPECIALIZADA</t>
  </si>
  <si>
    <t>POLICÍA NACIONAL</t>
  </si>
  <si>
    <t>UNIDAD:  160101</t>
  </si>
  <si>
    <t>UNIDAD:  160103</t>
  </si>
  <si>
    <t>POLICIA NACIONAL - EDUCACION</t>
  </si>
  <si>
    <t>1501</t>
  </si>
  <si>
    <t>CAPACIDADES DE LA POLICÍA NACIONAL EN SEGURIDAD PÚBLICA, PREVENCIÓN, CONVIVENCIA Y SEGURIDAD CIUDADANA</t>
  </si>
  <si>
    <t>FORTALECIMIENTO DE LA INFRAESTRUCTURA ESTRATÉGICA OPERACIONAL ORIENTADA A CONSOLIDAR LA CONVIVENCIA Y SEGURIDAD CIUDADANA A NIVEL  NACIONAL</t>
  </si>
  <si>
    <t>20105C</t>
  </si>
  <si>
    <t>2. SEGURIDAD HUMANA Y JUSTICIA SOCIAL / C. TRANSFORMACIÓN DE LA POLICÍA NACIONAL PARA LA GARANTÍA DEL EJERCICIO DE LOS DERECHOS, LIBERTADES PÚBLICAS, CONVIVENCIA Y LA SEGURIDAD HUMANA</t>
  </si>
  <si>
    <t>19</t>
  </si>
  <si>
    <t>22</t>
  </si>
  <si>
    <t>23</t>
  </si>
  <si>
    <t>FORTALECIMIENTO  DE LA INFRAESTRUCTURA DE SOPORTE PARA EL BIENESTAR DE SOCIAL DE LOS FUNCIONARIOS DE LA POLICÍA   NACIONAL</t>
  </si>
  <si>
    <t>UNIDAD:  160102</t>
  </si>
  <si>
    <t>POLICÍA NACIONAL - SALUD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</si>
  <si>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</si>
  <si>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</si>
  <si>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</si>
  <si>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ACTUALIZACIÓN DEL SISTEMA DE INFORMACIÓN DE SANIDAD POLICIAL A NIVEL  NACIONAL</t>
  </si>
  <si>
    <t>FORTALECIMIENTO DE LA INFRAESTRUCTURA EDUCATIVA Y ADMINISTRATIVA DE LA POLICÍA   NACIONAL</t>
  </si>
  <si>
    <t>MINISTERIO DE AGRICULTURA Y DESARROLLO RURAL</t>
  </si>
  <si>
    <t>UNIDAD:  170101</t>
  </si>
  <si>
    <t>020</t>
  </si>
  <si>
    <t>FONDO DE FOMENTO AGROPECUARIO DECRETO LEY  1279 DE 1994</t>
  </si>
  <si>
    <t>AGRICULTURA, GANADERÍA, CAZA, SILVICULTURA Y PESCA</t>
  </si>
  <si>
    <t>TRANSFERENCIAS AL SECTOR AGRÍCOLA Y SECTOR INDUSTRIAL PARA APOYO A LA PRODUCCIÓN - ARTÍCULO 1 LEY 16 DE 1990 Y ARTÍCULO 1 LEY 101 DE 1993; LEY 795 DE 2003</t>
  </si>
  <si>
    <t>UNIDAD:  170106</t>
  </si>
  <si>
    <t>UNIDAD DE PLANIFICACION DE TIERRAS RURALES, ADECUACION DE TIERRAS Y USOS AGROPECUARIOS (UPRA)</t>
  </si>
  <si>
    <t>1701</t>
  </si>
  <si>
    <t>MEJORAMIENTO DE LA HABITABILIDAD RURAL</t>
  </si>
  <si>
    <t>1100</t>
  </si>
  <si>
    <t>INTERSUBSECTORIAL AGROPECUARIO</t>
  </si>
  <si>
    <t>SUBSIDIO PARA LA CONSTRUCCIÓN O MEJORAMIENTO DE VIVIENDA DE INTERÉS SOCIAL RURAL PARA LA POBLACIÓN RURAL   NACIONAL</t>
  </si>
  <si>
    <t>51103F</t>
  </si>
  <si>
    <t>5. CONVERGENCIA REGIONAL / F. PROVISIÓN Y MEJORAMIENTO DE VIVIENDA RURAL</t>
  </si>
  <si>
    <t>1702</t>
  </si>
  <si>
    <t>INCLUSIÓN PRODUCTIVA DE PEQUEÑOS PRODUCTORES RURALES</t>
  </si>
  <si>
    <t>FORTALECIMIENTO COOPERATIVO Y ASOCIATIVO DE LA ACFC, AUMENTO DE LA PRODUCTIVIDAD NACIONAL, TRANSFORMACIÓN PRODUCTIVA Y AGROINDUSTRIALIZACIÓN PARA EL LOGRO DEL ABASTECIMIENTO ALIMENTARIO NACIONAL Y ODS HAMBRE CERO -CAMPO EMPRENDE  NACIONAL</t>
  </si>
  <si>
    <t>30101B</t>
  </si>
  <si>
    <t>3. DERECHO HUMANO A LA ALIMENTACIÓN / B. PROVEER ACCESO A FACTORES PRODUCTIVOS EN FORMA OPORTUNA Y SIMULTÁNEA</t>
  </si>
  <si>
    <t>FORTALECIMIENTO COOPERATIVO Y ASOCIATIVO DE LA ACFC, AUMENTO DE  LA PRODUCTIVIDAD NACIONAL, TRANSFORMACIÓN PRODUCTIVA Y AGROINDUSTRIALIZACIÓN PARA EL LOGRO DEL ABASTECIMIENTO ALIMENTARIO NACIONAL Y ODS HAMBRE CERO-ALIANZAS  NACIONAL</t>
  </si>
  <si>
    <t>21</t>
  </si>
  <si>
    <t>1703</t>
  </si>
  <si>
    <t>SERVICIOS FINANCIEROS Y GESTIÓN DEL RIESGO PARA LAS ACTIVIDADES AGROPECUARIAS Y RURALES</t>
  </si>
  <si>
    <t>SERVICIO FINANCIERO Y GESTIÓN DEL RIESGO PARA EL SECTOR AGROPECUARIO Y RURAL SOSTENIBLE, LA AGROINDUSTRIALIZACIÓN Y LA PRODUCCIÓN AGROALIMENTARIA  NACIONAL</t>
  </si>
  <si>
    <t>1708</t>
  </si>
  <si>
    <t>CIENCIA, TECNOLOGÍA E INNOVACIÓN AGROPECUARIA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</si>
  <si>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</si>
  <si>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40403A</t>
  </si>
  <si>
    <t>4. TRANSFORMACIÓN PRODUCTIVA, INTERNACIONALIZACIÓN Y ACCIÓN CLÍMATICA / A. MODELOS DE PRODUCCIÓN SOSTENIBLE Y REGENERATIVOS EN AGRICULTURA Y GANADERÍA</t>
  </si>
  <si>
    <t>1709</t>
  </si>
  <si>
    <t>INFRAESTRUCTURA PRODUCTIVA Y COMERCIALIZACIÓN</t>
  </si>
  <si>
    <t>FORTALECIMIENTO DE LA AGRICULTURA CAMPESINA, FAMILIAR Y  COMUNITARIA Y AUMENTO DE LA PRODUCTIVIDAD SOSTENIBLE PARA LA  CONSOLIDACIÓN DE LA SOBERANÍA ALIMENTARIA Y LA MATERIALIZACIÓN DEL POTENCIAL PRODUCTIVO DEL CAMPO  NACIONAL</t>
  </si>
  <si>
    <t>1799</t>
  </si>
  <si>
    <t>FORTALECIMIENTO DE LA GESTIÓN Y DIRECCIÓN DEL SECTOR AGROPECUARIO</t>
  </si>
  <si>
    <t>FORTALECIMIENTO DE LAS CAPACIDADES INSTITUCIONALES PARA LA FORMULACIÓN, SEGUIMIENTO Y EVALUACIÓN ESTRATÉGICA Y ARTICULADA DE LA POLÍTICA PARA EL DESARROLLO AGROPECUARIO VINCULANDO A COMUNIDADES CAMPESINAS, ÉTNICAS Y DEMÁS ACTORES RURALES A NIVEL  N</t>
  </si>
  <si>
    <t>30206D</t>
  </si>
  <si>
    <t>3. DERECHO HUMANO A LA ALIMENTACIÓN / D. MINISTERIO DE AGRICULTURA Y DESARROLLO RURAL COMO RECTOR DEL DISEÑO DE POLÍTICA</t>
  </si>
  <si>
    <t>FORTALECIMIENTO DE LAS COMPETENCIAS INSTITUCIONALES PARA LA FORMULACIÓN, SEGUIMIENTO Y EVALUACIÓN DE LA POLÍTICA DE DESARROLLO RURAL INTEGRAL VINCULANDO A COMUNIDADES CAMPESINAS, ÉTNICAS Y DEMÁS ACTORES RURALES A NIVEL  NACIONAL</t>
  </si>
  <si>
    <t>ADECUACIÓN A LAS INSTALACIONES DEL MINISTERIO DE AGRICULTURA Y DESARROLLO RURAL EN MATERIA DE INFRAESTRUCTURA FÍSICA Y GESTIÓN DOCUMENTAL   BOGOTÁ</t>
  </si>
  <si>
    <t>1704</t>
  </si>
  <si>
    <t>ORDENAMIENTO SOCIAL Y USO PRODUCTIVO DEL TERRITORIO RURAL</t>
  </si>
  <si>
    <t>30206C</t>
  </si>
  <si>
    <t>3. DERECHO HUMANO A LA ALIMENTACIÓN / C. PRODUCCIÓN DE INFORMACIÓN PARA MEJORAR LA TOMA DE DECISIONES</t>
  </si>
  <si>
    <t>FORTALECIMIENTO DE LA GESTIÓN DE LA UPRA EN LOS PROCESOS ESTRATÉGICOS, ADMINISTRATIVOS, Y DE GENERACIÓN DE CAPACIDADES EN EL TALENTO HUMANO DEL NIVEL   NACIONAL</t>
  </si>
  <si>
    <t>INSTITUTO COLOMBIANO AGROPECUARIO (ICA)</t>
  </si>
  <si>
    <t>1707</t>
  </si>
  <si>
    <t>SANIDAD AGROPECUARIA E INOCUIDAD AGROALIMENTARIA</t>
  </si>
  <si>
    <t>PROTECCIÓN ANIMAL MEJORAMIENTO DE LA INOCUIDAD, PREVENCIÓN Y CONTROL DE ENFERMEDADES EN LA PRODUCCIÓN PRIMARIA  NACIONAL - PREVIO CONCEPTO  DNP</t>
  </si>
  <si>
    <t>30204A</t>
  </si>
  <si>
    <t>3. DERECHO HUMANO A LA ALIMENTACIÓN / A. POLÍTICA DE INOCUIDAD DE LOS ALIMENTOS PARA EL PAÍS</t>
  </si>
  <si>
    <t>PROTECCIÓN  VEGETAL, MEJORAMIENTO DE LA INOCUIDAD, PREVENCIÓN Y CONTROL DE PLAGAS EN LA PRODUCCIÓN PRIMARIA  NACIONAL</t>
  </si>
  <si>
    <t>FORTALECIMIENTO CAPACIDAD DE GESTION DEL ICA  NACIONAL - PREVIO CONCEPTO  DNP</t>
  </si>
  <si>
    <t>AUTORIDAD NACIONAL DE ACUICULTURA Y PESCA - AUNAP</t>
  </si>
  <si>
    <t>MEJORAMIENTO DEL SEGUIMIENTO Y CONTROL AL CUMPLIMIENTO DEL MARCO NORMATIVO DE LA CADENA DE VALOR DE LA PESCA Y ACUICULTURA EN EL TERRITORIO  NACIONAL - PREVIO CONCEPTO  DNP</t>
  </si>
  <si>
    <t>APROVECHAMIENTO PRODUCTIVO Y SOSTENIBLE DE LA PESCA Y LA ACUICULTURA A NIVEL  NACIONAL - PREVIO CONCEPTO  DNP</t>
  </si>
  <si>
    <t>FORTALECIMIENTO DE LA GENERACIÓN DE INFORMACIÓN ESTADÍSTICA DE LA ACTIVIDAD PESQUERA Y DE LA ACUICULTURA PARA FACILITAR LA PLANIFICACIÓN Y TOMA DE DECISIONES POR PARTE DEL GOBIERNO  NACIONAL</t>
  </si>
  <si>
    <t>MEJORAMIENTO DE LA EFICIENCIA EN LA IMPLEMENTACIÓN DE LOS SISTEMAS DE GESTIÓN ARTICULADOS CON EL MIPG A NIVEL  NACIONAL</t>
  </si>
  <si>
    <t>UNIDAD ADMINISTRATIVA ESPECIAL DE GESTIÓN DE RESTITUCIÓN DE TIERRAS DESPOJADAS</t>
  </si>
  <si>
    <t>1705</t>
  </si>
  <si>
    <t>RESTITUCIÓN DE TIERRAS A VÍCTIMAS DEL CONFLICTO ARMADO</t>
  </si>
  <si>
    <t>MEJORAMIENTO AL CUMPLIMIENTO DE ORDENES JUDICIALES DE RESTITUCION DE TIERRAS ACORDES A LAS COMPETENCIAS  DE LA UNIDAD ADMINISTRATIVA ESPECIAL DE GESTION DE RESTITUCION DE TIERRAS DESPOJADAS Y ABANDONADAS A NIVEL   NACIONAL</t>
  </si>
  <si>
    <t>10106B</t>
  </si>
  <si>
    <t>1. ORDENAMIENTO DEL TERRITORIO ALREDEDOR DEL AGUA Y JUSTICIA AMBIENTAL / B. COORDINACIÓN INSTITUCIONAL PARA OPTIMIZAR LA FORMALIZACIÓN</t>
  </si>
  <si>
    <t>10306A</t>
  </si>
  <si>
    <t>1. ORDENAMIENTO DEL TERRITORIO ALREDEDOR DEL AGUA Y JUSTICIA AMBIENTAL / A. ACCESO Y FORMALIZACIÓN DE LA PROPIEDAD</t>
  </si>
  <si>
    <t>AGENCIA NACIONAL DE TIERRAS - ANT</t>
  </si>
  <si>
    <t>10106A</t>
  </si>
  <si>
    <t>25</t>
  </si>
  <si>
    <t>FORTALECIMIENTO DEL PROGRAMA DE REFORMA AGRARIA Y REFORMA RURAL INTEGRAL  NACIONAL</t>
  </si>
  <si>
    <t>AGENCIA DE DESARROLLO RURAL - ADR</t>
  </si>
  <si>
    <t>APOYO PARA LA ESTRUCTURACIÓN Y COFINANCIACIÓN DE PROYECTOS INTEGRALES DE DESARROLLO AGROPECUARIO Y RURAL A NIVEL  NACIONAL</t>
  </si>
  <si>
    <t>IMPLEMENTACIÓN DE ESTRATEGIAS DE INSERCIÓN DE LA POBLACIÓN RURAL A PROCESOS COLECTIVOS ECONÓMICO SOCIALES QUE INCIDEN EN EL DESARROLLO RURAL SOSTENIBLE DE LOS TERRITORIOS, NIVEL   NACIONAL</t>
  </si>
  <si>
    <t>FORTALECIMIENTO DE LA GESTIÓN Y APROPIACIÓN DEL CONOCIMIENTO TÉCNICO DE LOS PROCESOS PRODUCTIVOS AGROPECUARIOS Y RURALES, EN LOS PRODUCTORES Y LAS ASOCIACIONES U ORGANIZACIONES DE PRODUCTORES A NIVEL  NACIONAL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</si>
  <si>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</si>
  <si>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</si>
  <si>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FORTALECIMIENTO DE LA ADMINISTRACION, OPERACION, CONSERVACION O MANTENIMIENTO Y LA PRESTACION DEL SERVICIO EN LOS DISTRITOS DE ADECUACION DE TIERRAS DE PROPIEDAD DEL ESTADO A NIVEL  NACIONAL</t>
  </si>
  <si>
    <t>IMPLEMENTACION DEL FONDO NACIONAL DE ADECUACION DE TIERRAS - FONAT A NIVEL  NACIONAL</t>
  </si>
  <si>
    <t>FORTALECIMIENTO DE LA GESTIÓN DOCUMENTAL DE LA AGENCIA DE DESARROLLO RURAL EL TERRITORIO   NACIONAL</t>
  </si>
  <si>
    <t>FORTALECIMIENTO DEL SISTEMA DE PLANEACIÓN Y GESTIÓN INSTITUCIONAL A NIVEL  NACIONAL</t>
  </si>
  <si>
    <t>MEJORAMIENTO DE LA CAPACIDAD TECNOLÓGICA DE LA AGENCIA DE DESARROLLO RURAL A NIVEL  NACIONAL</t>
  </si>
  <si>
    <t>MINISTERIO DE MINAS Y ENERGÍA</t>
  </si>
  <si>
    <t>UNIDAD:  210101</t>
  </si>
  <si>
    <t>UNIDAD:  210113</t>
  </si>
  <si>
    <t>MINISTERIO DE MINAS Y ENERGIA - COMISION DE REGULACION DE ENERGIA Y GAS - CREG -</t>
  </si>
  <si>
    <t>2101</t>
  </si>
  <si>
    <t>ACCESO AL SERVICIO PÚBLICO DOMICILIARIO DE GAS COMBUSTIBLE</t>
  </si>
  <si>
    <t>1900</t>
  </si>
  <si>
    <t>INTERSUBSECTORIAL MINAS Y ENERGÍA</t>
  </si>
  <si>
    <t>40301C</t>
  </si>
  <si>
    <t>4. TRANSFORMACIÓN PRODUCTIVA, INTERNACIONALIZACIÓN Y ACCIÓN CLÍMATICA / C. CIERRE DE BRECHAS ENERGÉTICAS</t>
  </si>
  <si>
    <t>DISTRIBUCIÓN DE RECURSOS A USUARIOS DE GAS COMBUSTIBLE POR RED DE ESTRATOS 1 Y 2.  NACIONAL</t>
  </si>
  <si>
    <t>2102</t>
  </si>
  <si>
    <t>CONSOLIDACIÓN PRODUCTIVA DEL SECTOR DE ENERGÍA ELÉCTRICA</t>
  </si>
  <si>
    <t>40302B</t>
  </si>
  <si>
    <t>4. TRANSFORMACIÓN PRODUCTIVA, INTERNACIONALIZACIÓN Y ACCIÓN CLÍMATICA / B. EFICIENCIA ENERGÉTICA Y DEL MERCADO COMO FACTOR DE DESARROLLO ECONÓMICO</t>
  </si>
  <si>
    <t>SUBSIDIO DISTRIBUCION DE RECURSOS PARA PAGOS POR MENORES TARIFAS SECTOR ELECTRICO  NACIONAL</t>
  </si>
  <si>
    <t>2103</t>
  </si>
  <si>
    <t>CONSOLIDACIÓN PRODUCTIVA DEL SECTOR HIDROCARBUROS</t>
  </si>
  <si>
    <t>FORTALECIMIENTO A LA GESTION DEL MONITOREO, SEGUIMIENTO Y CONTROL A LOS COMBUSTIBLES LIQUIDOS DERIVADOS DEL PETROLEO Y OTROS PRODUCTOS DE TIPO RESIDUAL DE HIDROCARBUROS  NACIONAL</t>
  </si>
  <si>
    <t>MEJORAMIENTO DEL COMERCIO LEGAL DE COMBUSTIBLES EN LOS MUNICIPIOS CONSIDERADOS COMO ZONA DE FRONTERA.  NACIONAL</t>
  </si>
  <si>
    <t>2104</t>
  </si>
  <si>
    <t>CONSOLIDACIÓN PRODUCTIVA DEL SECTOR MINERO</t>
  </si>
  <si>
    <t>FORTALECIMIENTO DE LA POLITICA DE LA MINERIA DE SUBSISTENCIA EN EL TERRITORIO  NACIONAL</t>
  </si>
  <si>
    <t>40302A</t>
  </si>
  <si>
    <t>4. TRANSFORMACIÓN PRODUCTIVA, INTERNACIONALIZACIÓN Y ACCIÓN CLÍMATICA / A. DIVERSIFICACIÓN PRODUCTIVA ASOCIADA A LAS ACTIVIDADES EXTRACTIVAS</t>
  </si>
  <si>
    <t>FORTALECIMIENTO DE LA GESTION INSTITUCIONAL PARA LA IMPLEMENTACION DE ACCIONES TENDIENTES A PERMITIR EL ACCESO A LA LEGALIDAD DE LA PEQUENA MINERIA EN EL TERRITORIO  NACIONAL</t>
  </si>
  <si>
    <t>IMPLEMENTACIÓN DE LA POLÍTICA NACIONAL DE SEGURIDAD MINERA  NACIONAL</t>
  </si>
  <si>
    <t>GENERACIÓN DE ALTERNATIVAS DE RECONVERSIÓN PRODUCTIVA PARA LOS MINEROS DE SUBSISTENCIA (ARTESANALES) Y PEQUEÑOS MINEROS EN EL TERRITORIO NACIONAL   NACIONAL</t>
  </si>
  <si>
    <t>CONSTRUCCIÓN E IMPLEMENTACIÓN DE ESTRATEGIAS PARA EL DESARROLLO DE LA ACTIVIDAD MINERA DE PEQUEÑA ESCALA BAJO UN MODELO DE DESARROLLO COLABORATIVO.  NACIONAL</t>
  </si>
  <si>
    <t>2105</t>
  </si>
  <si>
    <t>DESARROLLO AMBIENTAL SOSTENIBLE DEL SECTOR MINERO ENERGÉTICO</t>
  </si>
  <si>
    <t>53105E</t>
  </si>
  <si>
    <t>5. CONVERGENCIA REGIONAL / E. CAPACIDADES Y ARTICULACIÓN PARA LA GESTIÓN TERRITORIAL</t>
  </si>
  <si>
    <t>FORTALECIMIENTO DE LAS ACCIONES DE PREVENCION, MONITOREO Y CONTROL DE LA EXPLOTACION ILICITA DE MINERALES EN EL TERRITORIO  NACIONAL</t>
  </si>
  <si>
    <t>10101B</t>
  </si>
  <si>
    <t>2106</t>
  </si>
  <si>
    <t>GESTIÓN DE LA INFORMACIÓN EN EL SECTOR MINERO ENERGÉTICO</t>
  </si>
  <si>
    <t>DESARROLLO DE LA GESTIÓN DE LA INFORMACIÓN EN ASUNTOS DEL SUBSECTOR HIDROCARBUROS.  NACIONAL</t>
  </si>
  <si>
    <t>53105D</t>
  </si>
  <si>
    <t>5. CONVERGENCIA REGIONAL / D. GOBIERNO DIGITAL PARA LA GENTE</t>
  </si>
  <si>
    <t>2199</t>
  </si>
  <si>
    <t>FORTALECIMIENTO DE LA GESTIÓN Y DIRECCIÓN DEL SECTOR MINAS Y ENERGÍA</t>
  </si>
  <si>
    <t>24</t>
  </si>
  <si>
    <t>FORTALECIMIENTO INSTITUCIONAL PARA LA IMPLEMENTACION DE MEJORES MEDIDAS DE SOSTENIBILIDAD AMBIENTAL EN LAS SEDES DEL MINISTERIO DE MINAS Y ENERGIA  BOGOTA</t>
  </si>
  <si>
    <t>40301A</t>
  </si>
  <si>
    <t>4. TRANSFORMACIÓN PRODUCTIVA, INTERNACIONALIZACIÓN Y ACCIÓN CLÍMATICA / A. GENERACIÓN DE ENERGÍA A PARTIR DE FUENTES NO CONVENCIONALES DE ENERGÍA RENOVABLE (FNCER)</t>
  </si>
  <si>
    <t>53106A</t>
  </si>
  <si>
    <t>5. CONVERGENCIA REGIONAL / A. CONDICIONES Y CAPACIDADES INSTITUCIONALES, ORGANIZATIVAS E INDIVIDUALES PARA LA PARTICIPACIÓN CIUDADANA</t>
  </si>
  <si>
    <t>SERVICIO GEOLÓGICO COLOMBIANO</t>
  </si>
  <si>
    <t>MODERNIZACIÓN DE LOS SERVICIOS DE MUSEO GEOLÓGICO E INVESTIGACIONES ASOCIADAS A NIVEL NACIONAL</t>
  </si>
  <si>
    <t>FORTALECIMIENTO DE LA CAPACIDAD DE ACCESO DEL SECTOR MINERO ENERGETICO A LOS PRODUCTOS Y SERVICIOS DEL BANCO DE INFORMACION PETROLERA - BIP  NACIONAL</t>
  </si>
  <si>
    <t>AMPLIACIÓN DEL CONOCIMIENTO DE LOS RECURSOS MINERALES, SU POTENCIAL E INTERACCIÓN CON EL MEDIO AMBIENTE Y LA SALUD HUMANA EN EL TERRITORIO COLOMBIANO   NACIONAL</t>
  </si>
  <si>
    <t>AMPLIACIÓN DE LA INFORMACIÓN GEOCIENTÍFICA EN CUENCAS SEDIMENTARIAS DE LOS RECURSOS ENERGÉTICOS NECESARIOS PARA LA TRANSICIÓN ENERGÉTICA A NIVEL  NACIONAL</t>
  </si>
  <si>
    <t>FORTALECIMIENTO DEL CONOCIMIENTO GEOCIENTÍFICO A ESCALAS MENORES DE 1:100.000 EN EL TERRITORIO COLOMBIANO  NACIONAL</t>
  </si>
  <si>
    <t>FORTALECIMIENTO EN LA APLICACIÓN DE LAS TÉCNICAS NUCLEARES, RADIACTIVAS, ISOTÓPICAS Y GEOCRONOLÓGICAS EN EL TERRITORIO  NACIONAL</t>
  </si>
  <si>
    <t>FORTALECIMIENTO TRANSVERSAL DEL SERVICIO GEOLÓGICO COLOMBIANO A NIVEL  NACIONAL - PREVIO CONCEPTO  DNP</t>
  </si>
  <si>
    <t>INSTITUTO DE PLANIFICACIÓN Y PROMOCIÓN DE SOLUCIONES ENERGÉTICAS PARA LAS ZONAS NO INTERCONECTADAS - IPSE</t>
  </si>
  <si>
    <t>FORMULACIÓN E IMPLEMENTACIÓN DE SOLUCIONES ENERGÉTICAS SOSTENIBLES, CON ÉNFASIS EN FUENTES NO CONVENCIONALES DE ENERGÍA RENOVABLE EN EL TERRITORIO  NACIONAL</t>
  </si>
  <si>
    <t>AGENCIA NACIONAL DE MINERÍA - ANM</t>
  </si>
  <si>
    <t>FORTALECIMIENTO DE LA FORMALIZACION Y TITULACION DE PEQUENOS Y MEDIANOS MINEROS A NIVEL  NACIONAL</t>
  </si>
  <si>
    <t>CONSOLIDACIÓN DE PROYECTOS MINEROS VIABLES Y RENTABLES  PARA EL APROVECHAMIENTO SOSTENIBLE DE LOS RECURSOS MINERALES A NIVEL                                                NACIONAL</t>
  </si>
  <si>
    <t>CONSOLIDACIÓN DEL SISTEMA INTEGRAL DE GESTIÓN MINERA A NIVEL NACIONAL</t>
  </si>
  <si>
    <t>MEJORAMIENTO DE LAS SEDES DE LA AGENCIA EN ASPECTOS TALES COMO EFICIENCIA ENERGÉTICA Y CAPACIDAD SISMORRESISTENTE A NIVEL  NACIONAL</t>
  </si>
  <si>
    <t>050</t>
  </si>
  <si>
    <t>20203B</t>
  </si>
  <si>
    <t>2. SEGURIDAD HUMANA Y JUSTICIA SOCIAL / B. RESIGNIFICACIÓN DE LA JORNADA ESCOLAR: MÁS QUE TIEMPO</t>
  </si>
  <si>
    <t>53106B</t>
  </si>
  <si>
    <t>5. CONVERGENCIA REGIONAL / B. EFECTIVIDAD DE LOS DISPOSITIVOS DE PARTICIPACIÓN CIUDADANA, POLÍTICA Y ELECTORAL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</si>
  <si>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</si>
  <si>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</si>
  <si>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</si>
  <si>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</si>
  <si>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</si>
  <si>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20204A</t>
  </si>
  <si>
    <t>2. SEGURIDAD HUMANA Y JUSTICIA SOCIAL / A. ESTRATEGIA DE CONECTIVIDAD DIGITAL</t>
  </si>
  <si>
    <t>DESARROLLO MASIFICACIÓN ACCESO A INTERNET  NACIONAL</t>
  </si>
  <si>
    <t>AMPLIACIÓN DEL ACCESO A LA OFERTA INSTITUCIONAL DEL SECTOR TIC PARA LOS GRUPOS DE INTERÉS Y ENTIDADES TERRITORIALES A NIVEL  NACIONAL</t>
  </si>
  <si>
    <t>2302</t>
  </si>
  <si>
    <t>FOMENTO DEL DESARROLLO DE APLICACIONES, SOFTWARE Y CONTENIDOS PARA IMPULSAR LA APROPIACIÓN DE LAS TECNOLOGÍAS DE LA INFORMACIÓN Y LAS COMUNICACIONES</t>
  </si>
  <si>
    <t>FORTALECIMIENTO DE LAS TECNOLOGÍAS DE LA INFORMACIÓN Y LAS COMUNICACIONES EN LAS ENTIDADES DEL ESTADO PARA LA TRANSFORMACIÓN DIGITAL DEL SECTOR PÚBLICO A NIVEL   NACIONAL</t>
  </si>
  <si>
    <t>MINISTERIO DE TRANSPORTE</t>
  </si>
  <si>
    <t>UNIDAD:  240101</t>
  </si>
  <si>
    <t>2402</t>
  </si>
  <si>
    <t>INFRAESTRUCTURA RED VIAL REGIONAL</t>
  </si>
  <si>
    <t>51102A</t>
  </si>
  <si>
    <t>5. CONVERGENCIA REGIONAL / A. INTERVENCIÓN DE VÍAS REGIONALES (SECUNDARIAS Y TERCIARIAS), TERMINALES FLUVIALES Y AERÓDROMOS</t>
  </si>
  <si>
    <t>2406</t>
  </si>
  <si>
    <t>INFRAESTRUCTURA DE TRANSPORTE FLUVIAL</t>
  </si>
  <si>
    <t>2407</t>
  </si>
  <si>
    <t>INFRAESTRUCTURA Y SERVICIOS DE LOGÍSTICA DE TRANSPORTE</t>
  </si>
  <si>
    <t>MODERNIZACION DEL PARQUE AUTOMOTOR DE CARGA Y FORTALECIMIENTO DE LA PRESTACION DE SERVICIO DE TRANSPORTE TERRESTRE AUTOMOTOR DE CARGA  NACIONAL</t>
  </si>
  <si>
    <t>40303D</t>
  </si>
  <si>
    <t>4. TRANSFORMACIÓN PRODUCTIVA, INTERNACIONALIZACIÓN Y ACCIÓN CLÍMATICA / D. MODOS DE TRANSPORTE MÁS EFICIENTES A NIVEL OPERATIVO Y ENERGÉTICO</t>
  </si>
  <si>
    <t>2410</t>
  </si>
  <si>
    <t>REGULACIÓN Y SUPERVISIÓN DE INFRAESTRUCTURA Y SERVICIOS DE TRANSPORTE</t>
  </si>
  <si>
    <t>51102D</t>
  </si>
  <si>
    <t>5. CONVERGENCIA REGIONAL / D. INTEGRACIÓN DE TERRITORIOS BAJO EL PRINCIPIO DE LA CONECTIVIDAD FÍSICA Y LA MULTIMODALIDAD</t>
  </si>
  <si>
    <t>2499</t>
  </si>
  <si>
    <t>FORTALECIMIENTO DE LA GESTIÓN Y DIRECCIÓN DEL SECTOR TRANSPORTE</t>
  </si>
  <si>
    <t>INSTITUTO NACIONAL DE VÍAS</t>
  </si>
  <si>
    <t>2401</t>
  </si>
  <si>
    <t>INFRAESTRUCTURA RED VIAL PRIMARIA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</si>
  <si>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</si>
  <si>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</si>
  <si>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5. CONVERGENCIA REGIONAL /D. INTEGRACIÓN DE TERRITORIOS BAJO EL PRINCIPIO DE LA CONECTIVIDAD FÍSICA Y LA MULTIMODALIDAD</t>
  </si>
  <si>
    <t>101</t>
  </si>
  <si>
    <t>CONSTRUCCIÓN , MEJORAMIENTO Y MANTENIMIENTO DE LA CARRETERA TAME - COROCORO - ARAUCA. TRANSVERSAL CORREDOR FRONTERIZO DEL ORIENTE COLOMBIANO.  ARAUCA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</si>
  <si>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</si>
  <si>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</si>
  <si>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105</t>
  </si>
  <si>
    <t>CONSTRUCCIÓN , MEJORAMIENTO Y MANTENIMIENTO DE LAS VÍAS TRANSFERIDAS POR LA EMERGENCIA DEL RIO PÁEZ.  CAUCA, HUILA</t>
  </si>
  <si>
    <t>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</si>
  <si>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</si>
  <si>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</si>
  <si>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</si>
  <si>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130</t>
  </si>
  <si>
    <t>CONSTRUCCIÓN MEJORAMIENTO Y MANTENIMIENTO DE LA CARRETERA DUITAMA-SOGAMOSO-AGUAZUL. ACCESOS A YOPAL EN LOS DEPARTAMENTOS DE   BOYACÁ, CASANARE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</si>
  <si>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</si>
  <si>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</si>
  <si>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138</t>
  </si>
  <si>
    <t>CONSTRUCCIÓN , MEJORAMIENTO Y MANTENIMIENTO DE VÍAS ALTERNAS A LA TRONCAL DE OCCIDENTE.  NARIÑO, ANTIOQUIA, CAUCA, VALLE DEL CAUCA, RISARALDA</t>
  </si>
  <si>
    <t>139</t>
  </si>
  <si>
    <t>CONSTRUCCION DE OBRAS DE EMERGENCIA EN LA INFRAESTRUCTURA DE LA RED VIAL PRIMARIA. NACIONAL</t>
  </si>
  <si>
    <t>41</t>
  </si>
  <si>
    <t>MEJORAMIENTO Y MANTENIMIENTO CARRETERA SANTA FE DE BOGOTÁ - CHIQUINQUIRÁ- BUCARAMANGA- SAN ALBERTO DE LA TRONCAL CENTRAL.   CUNDINAMARCA, BOYACÁ, SANTANDER, NORTE DE SANTANDER</t>
  </si>
  <si>
    <t>72</t>
  </si>
  <si>
    <t>MEJORAMIENTO Y MANTENIMIENTO TRIBUGÁ-MEDELLÍN-PUERTO BERRIO-CRUCE RUTA 45-BARRANCABERMEJA-BUCARAMANGA-PAMPLONA-ARAUCA.   CHOCÓ, ANTIOQUIA, SANTANDER, NORTE DE SANTANDER, ARAUCA</t>
  </si>
  <si>
    <t>74</t>
  </si>
  <si>
    <t>MEJORAMIENTO  Y MANTENIMIENTO CARRETERA PUERTO BOYACÁ - CHIQUINQUIRÁ - VILLA DE LEYVA - TUNJA - RAMIRIQUI - MIRAFLORES - MONTERREY.  BOYACÁ, CASANARE</t>
  </si>
  <si>
    <t>75</t>
  </si>
  <si>
    <t>MEJORAMIENTO Y MANTENIMIENTO CARRETERA LAS ANIMAS-SANTA CECILIA-PUEBLO RICO-FRESNO-BOGOTA. TRANSVERSAL LAS ANIMAS-BOGOTÁ.   CHOCÓ, RISARALDA, CALDAS, TOLIMA, CUNDINAMARCA</t>
  </si>
  <si>
    <t>80</t>
  </si>
  <si>
    <t>CONSTRUCCIÓN , MEJORAMIENTO Y MANTENIMIENTO DE LA CARRETERA ALTAMIRA - FLORENCIA.  HUILA, CAQUETÁ</t>
  </si>
  <si>
    <t>81</t>
  </si>
  <si>
    <t>CONSTRUCCIÓN , MEJORAMIENTO Y MANTENIMIENTO DE LA VARIANTE CALARCÁ - CIRCASIA.   QUINDIO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</si>
  <si>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</si>
  <si>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</si>
  <si>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</si>
  <si>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</si>
  <si>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92</t>
  </si>
  <si>
    <t>CONSTRUCCIÓN , MEJORAMIENTO Y MANTENIMIENTO DE LA CARRETERA LORICA - CHINU, CONEXIÓN TRANSVERSAL DEL CARIBE - TRONCAL DE OCCIDENTE.  CÓRDOBA</t>
  </si>
  <si>
    <t>99</t>
  </si>
  <si>
    <t>CONSTRUCCIÓN , MEJORAMIENTO Y MANTENIMIENTO DE LAS VÍAS ALTERNAS A LA TRANSVERSAL DEL CARIBE.  CÓRDOBA, ATLÁNTICO, BOLÍVAR</t>
  </si>
  <si>
    <t>MEJORAMIENTO, MANTENIMIENTO Y REHABILITACION DE CORREDORES RURALES PRODUCTIVOS - COLOMBIA RURAL. NACIONAL</t>
  </si>
  <si>
    <t>CONSTRUCCIÓN , MEJORAMIENTO Y MANTENIMIENTO DE INFRAESTRUCTURA PARA CONECTAR TERRITORIOS, GOBIERNOS Y POBLACIONES.  NACIONAL</t>
  </si>
  <si>
    <t>CONSTRUCCIÓN Y MANTENIMIENTO DE TRANSBORDADORES.  NACIONAL</t>
  </si>
  <si>
    <t>2409</t>
  </si>
  <si>
    <t>SEGURIDAD DE TRANSPORTE</t>
  </si>
  <si>
    <t>CONSTRUCCIÓN DE OBRAS DE EMERGENCIA EN LA INFRAESTRUCTURA DE TRANSPORTE.  NACIONAL</t>
  </si>
  <si>
    <t>IMPLEMENTACIÓN , MONITOREO Y SEGUIMIENTO DEL MODELO INTEGRADO DE PLANEACIÓN Y GESTIÓN - MIPG DE INVIAS.  NACIONAL</t>
  </si>
  <si>
    <t>CAPACITACIÓN INTEGRAL PARA LOS FUNCIONARIOS DEL INSTITUTO NACIONAL DE VÍAS.   NACIONAL</t>
  </si>
  <si>
    <t>MEJORAMIENTO , MANTENIMIENTO, ADECUACIÓN Y ADQUISICIÓN DE EDIFICIOS SEDES DEL INVIAS.  NACIONAL</t>
  </si>
  <si>
    <t>RENOVACIÓN , ACTUALIZACIÓN Y MANTENIMIENTO DE LAS TECNOLOGÍAS DE LA INFORMACIÓN Y LAS COMUNICACIONES EN EL INVÍAS.  NACIONAL</t>
  </si>
  <si>
    <t>AGENCIA NACIONAL DE INFRAESTRUCTURA</t>
  </si>
  <si>
    <t>DESARROLLO DE OBRAS COMPLEMENTARIAS, GESTIÓN SOCIAL, AMBIENTAL Y PREDIAL DE LOS CONTRATOS DE CONCESIÓN VIAL.   NACIONAL</t>
  </si>
  <si>
    <t>84</t>
  </si>
  <si>
    <t>REHABILITACIÓN , MEJORAMIENTO, CONSTRUCCIÓN, MANTENIMIENTO Y OPERACIÓN DE LA RED VIAL PRIMARIA CONCESIONADA A NIVEL NACIONAL</t>
  </si>
  <si>
    <t>IMPLEMENTACION DEL SISTEMA DE GESTION DOCUMENTAL DE LA AGENCIA NACIONAL DE INFRAESTRUCTURA NACIONAL</t>
  </si>
  <si>
    <t>APOYO PARA LA GESTIÓN DE LA AGENCIA NACIONAL DE INFRAESTRUCTURA A TRAVÉS DE ASESORÍAS Y CONSULTORÍAS  NACIONAL</t>
  </si>
  <si>
    <t>UNIDAD DE PLANEACIÓN DEL SECTOR DE INFRAESTRUCTURA DE TRANSPORTE</t>
  </si>
  <si>
    <t>FORTALECIMIENTO DE LA GESTION DE PLANEACION DE LA INFRAESTRUCTURA DE TRANSPORTE DE MANERA INTEGRAL   NACIONAL</t>
  </si>
  <si>
    <t>FORMULACIÓN CONEXIÓN FÉRREA ANDES-ORINOQUÍA: VILLAVICENCIO-PUERTO GAITÁN NACIONAL</t>
  </si>
  <si>
    <t>MINISTERIO DE AMBIENTE Y DESARROLLO SOSTENIBLE</t>
  </si>
  <si>
    <t>UNIDAD:  320101</t>
  </si>
  <si>
    <t>034</t>
  </si>
  <si>
    <t>FORTALECIMIENTO A LA CONSULTA PREVIA. CONVENIO 169 OIT, LEY 21 DE 1991, LEY 70 DE 1993</t>
  </si>
  <si>
    <t>UNIDAD:  320102</t>
  </si>
  <si>
    <t>PARQUES NACIONALES NATURALES DE COLOMBIA</t>
  </si>
  <si>
    <t>3201</t>
  </si>
  <si>
    <t>FORTALECIMIENTO DEL DESEMPEÑO AMBIENTAL DE LOS SECTORES PRODUCTIVOS</t>
  </si>
  <si>
    <t>0900</t>
  </si>
  <si>
    <t>INTERSUBSECTORIAL AMBIENTE</t>
  </si>
  <si>
    <t>APOYO FINANCIERO AL DESARROLLO DE PLANES, PROGRAMAS Y PROYECTOS A TRAVÉS DEL FONDO PARA LA VIDA Y BIODIVERSIDAD   NACIONAL</t>
  </si>
  <si>
    <t>40101A</t>
  </si>
  <si>
    <t>4. TRANSFORMACIÓN PRODUCTIVA, INTERNACIONALIZACIÓN Y ACCIÓN CLÍMATICA / A. FRENO DE LA DEFORESTACIÓN, RESTAURACIÓN Y CONSERVACIÓN DE LA AMAZONÍA</t>
  </si>
  <si>
    <t>40101B</t>
  </si>
  <si>
    <t>4. TRANSFORMACIÓN PRODUCTIVA, INTERNACIONALIZACIÓN Y ACCIÓN CLÍMATICA / B. RESTAURACIÓN PARTICIPATIVA DE ECOSISTEMAS, ÁREAS PROTEGIDAS Y OTRAS ÁREAS AMBIENTALMENTE ESTRATÉGICAS</t>
  </si>
  <si>
    <t>3208</t>
  </si>
  <si>
    <t>EDUCACION AMBIENTAL</t>
  </si>
  <si>
    <t>FORTALECIMIENTO DE LAS CAPACIDADES INSTITUCIONALES PARA IMPLEMENTAR PROCESOS INTERCULTURALES DE EDUCACIÓN Y PARTICIPACIÓN EN TORNO A LA PRESERVACIÓN DE LA NATURALEZA PARA LA VIDA, EL ORDENAMIENTO ALREDEDOR DEL AGUA Y GOBERNANZA AMBIENTAL  NACIONAL</t>
  </si>
  <si>
    <t>10101A</t>
  </si>
  <si>
    <t>1. ORDENAMIENTO DEL TERRITORIO ALREDEDOR DEL AGUA Y JUSTICIA AMBIENTAL / A. IMPLEMENTACIÓN DEL ACUERDO DE ESCAZÚ</t>
  </si>
  <si>
    <t>3299</t>
  </si>
  <si>
    <t>FORTALECIMIENTO DE LA GESTIÓN Y DIRECCIÓN DEL SECTOR AMBIENTE Y DESARROLLO SOSTENIBLE</t>
  </si>
  <si>
    <t>FORTALECIMIENTO Y TRANSFORMACIÓN DIGITAL DE LA ESTRATEGIA DE LA TI EN EL MINISTERIO DE AMBIENTE Y DESARROLLO SOSTENIBLE  NACIONAL</t>
  </si>
  <si>
    <t>MODERNIZACIÓN INSTITUCIONAL PARA AUMENTAR LA EFICACIA DE LA GESTIÓN DEL MINISTERIO DE AMBIENTE Y DESARROLLO SOSTENIBLE  NACIONAL</t>
  </si>
  <si>
    <t>3202</t>
  </si>
  <si>
    <t>CONSERVACIÓN DE LA BIODIVERSIDAD Y SUS SERVICIOS ECOSISTÉMICOS</t>
  </si>
  <si>
    <t>CONSERVACIÓN DE LA DIVERSIDAD BIOLÓGICA DE LAS ÁREAS PROTEGIDAS DEL SINAP  NACIONAL</t>
  </si>
  <si>
    <t>FORTALECIMIENTO DE LA CAPACIDAD INSTITUCIONAL DE PARQUES NACIONALES NATURALES A NIVEL   NACIONAL</t>
  </si>
  <si>
    <t>MEJORAMIENTO DE LA INFRAESTRUCTURA FÍSICA EN LOS PARQUES NACIONALES NATURALES DE COLOMBIA Y SUS ÁREAS PROTEGIDAS   NACIONAL</t>
  </si>
  <si>
    <t>UNIDAD:  320104</t>
  </si>
  <si>
    <t>AUTORIDAD NACIONAL DE LICENCIAS AMBIENTALES ANLA</t>
  </si>
  <si>
    <t>FORTALECIMIENTO DE LOS PROCESOS DE LA EVALUACION Y EL SEGUIMIENTO DE LAS LICENCIAS, PERMISOS Y TRAMITES AMBIENTALES EN EL TERRITORIO  NACIONAL</t>
  </si>
  <si>
    <t>10101D</t>
  </si>
  <si>
    <t>1. ORDENAMIENTO DEL TERRITORIO ALREDEDOR DEL AGUA Y JUSTICIA AMBIENTAL / D. INSTRUMENTOS DE CONTROL Y VIGILANCIA AMBIENTAL PARA LA RESILIENCIA</t>
  </si>
  <si>
    <t>FORTALECIMIENTO DE LA GESTION INSTITUCIONAL Y TECNOLOGICA DE LA AUTORIDAD NACIONAL DE LICENCIAS AMBIENTALES EN EL TERRITORIO  NACIONAL</t>
  </si>
  <si>
    <t>INSTITUTO DE HIDROLOGÍA, METEOROLOGÍA Y ESTUDIOS AMBIENTALES - IDEAM</t>
  </si>
  <si>
    <t>3204</t>
  </si>
  <si>
    <t>GESTIÓN DE LA INFORMACIÓN Y EL CONOCIMIENTO AMBIENTAL</t>
  </si>
  <si>
    <t>FORTALECIMIENTO DE LA GESTIÓN DEL CONOCIMIENTO HIDROLÓGICO, METEOROLÓGICO Y AMBIENTAL  NACIONAL</t>
  </si>
  <si>
    <t>MEJORAMIENTO DE LA CAPACIDAD INSTITUCIONAL EN INFRAESTRUCTURA TECNOLÓGICA Y FÍSICA, PARA EL MEJORAMIENTO DE LA DISPONIBILIDAD Y DIVULGACIÓN DE LA INFORMACIÓN.  NACIONAL</t>
  </si>
  <si>
    <t>MINISTERIO DE LAS CULTURAS, LAS ARTES Y LOS SABERES</t>
  </si>
  <si>
    <t>UNIDAD:  330101</t>
  </si>
  <si>
    <t>1603</t>
  </si>
  <si>
    <t>ARTE Y CULTURA</t>
  </si>
  <si>
    <t>20302D</t>
  </si>
  <si>
    <t>2. SEGURIDAD HUMANA Y JUSTICIA SOCIAL / D. GOBERNANZA CULTURAL</t>
  </si>
  <si>
    <t>42</t>
  </si>
  <si>
    <t>3302</t>
  </si>
  <si>
    <t>GESTIÓN, PROTECCIÓN Y SALVAGUARDIA DEL PATRIMONIO CULTURAL COLOMBIANO</t>
  </si>
  <si>
    <t>20302B</t>
  </si>
  <si>
    <t>2. SEGURIDAD HUMANA Y JUSTICIA SOCIAL / B. RECONOCIMIENTO, SALVAGUARDIA Y FOMENTO DE LA MEMORIA VIVA, EL PATRIMONIO, LAS CULTURAS Y LOS SABERES</t>
  </si>
  <si>
    <t>3399</t>
  </si>
  <si>
    <t>FORTALECIMIENTO DE LA GESTIÓN Y DIRECCIÓN DEL SECTOR CULTURA</t>
  </si>
  <si>
    <t>ARCHIVO GENERAL DE LA NACIÓN</t>
  </si>
  <si>
    <t>FORTALECIMIENTO DE LA POLÍTICA DE ARCHIVOS Y GESTIÓN DOCUMENTAL PARA LA TRANSPARENCIA Y EL ACCESO A LA INFORMACIÓN PÚBLICA  NACIONAL</t>
  </si>
  <si>
    <t>FORTALECIMIENTO DE LA PLANEACIÓN Y GESTIÓN INSTITUCIONAL EN EL ARCHIVO GENERAL DE LA NACIÓN NACIONAL</t>
  </si>
  <si>
    <t>INSTITUTO COLOMBIANO DE ANTROPOLOGÍA E HISTORIA</t>
  </si>
  <si>
    <t>OPTIMIZACIÓN DE LAS CONDICIONES DE LA INFRAESTRUCTURA FISICA, ADMINISTRATIVA Y TECNOLÓGICA DEL ICANH   NACIONAL</t>
  </si>
  <si>
    <t>INSTITUTO CARO Y CUERVO</t>
  </si>
  <si>
    <t>FORTALECIMIENTO DE LAS CAPACIDADES PARA LA PROTECCIÓN Y SALVAGUARDIA DEL PATRIMONIO INMATERIAL LINGÜÍSTICO A NIVEL  NACIONAL</t>
  </si>
  <si>
    <t>ADECUACIÓN DE LA INFRAESTRUCTURA FÍSICA DE LAS SEDES DEL INSTITUTO CARO Y CUERVO PARA LA DIVULGACIÓN DEL PATRIMONIO CULTURAL BOGOTÁ, CHÍA NACIONAL.  NACIONAL</t>
  </si>
  <si>
    <t>MINISTERIO DE COMERCIO, INDUSTRIA Y TURISMO</t>
  </si>
  <si>
    <t>UNIDAD:  350101</t>
  </si>
  <si>
    <t>0200</t>
  </si>
  <si>
    <t>INTERSUBSECTORIAL INDUSTRIA Y COMERCIO</t>
  </si>
  <si>
    <t>3502</t>
  </si>
  <si>
    <t>PRODUCTIVIDAD Y COMPETITIVIDAD DE LAS EMPRESAS COLOMBIANAS</t>
  </si>
  <si>
    <t>40401C</t>
  </si>
  <si>
    <t>4. TRANSFORMACIÓN PRODUCTIVA, INTERNACIONALIZACIÓN Y ACCIÓN CLÍMATICA / C. POLÍTICAS DE COMPETENCIA, CONSUMIDOR E INFRAESTRUCTURA DE LA CALIDAD MODERNAS</t>
  </si>
  <si>
    <t>FORTALECIMIENTO DE LAS CAPACIDADES EMPRESARIALES PARA EL DESARROLLO PRODUCTIVO SOSTENIBLE E INCLUYENTE A NIVEL  NACIONAL</t>
  </si>
  <si>
    <t>20308C</t>
  </si>
  <si>
    <t>2. SEGURIDAD HUMANA Y JUSTICIA SOCIAL / C. PROMOCIÓN DEL FORTALECIMIENTO DEL TEJIDO EMPRESARIAL A NIVEL REGIONAL</t>
  </si>
  <si>
    <t>FORTALECIMIENTO DE LA POLÍTICA PARA EL FOMENTO DE LA INDUSTRIA, LA COMPETITIVIDAD Y LA PRODUCTIVIDAD A NIVEL NACIONAL  NACIONAL</t>
  </si>
  <si>
    <t>40401A</t>
  </si>
  <si>
    <t>4. TRANSFORMACIÓN PRODUCTIVA, INTERNACIONALIZACIÓN Y ACCIÓN CLÍMATICA / A. REINDUSTRIALIZACIÓN PARA LA SOSTENIBILIDAD, EL DESARROLLO ECONÓMICO Y SOCIAL</t>
  </si>
  <si>
    <t>3599</t>
  </si>
  <si>
    <t>FORTALECIMIENTO DE LA GESTIÓN Y DIRECCIÓN DEL SECTOR COMERCIO, INDUSTRIA Y TURISMO</t>
  </si>
  <si>
    <t>INSTITUTO NACIONAL DE METROLOGÍA - INM</t>
  </si>
  <si>
    <t>FORTALECIMIENTO DE LA COMERCIALIZACIÓN DE LOS SERVICIOS METROLÓGICOS A NIVEL   NACIONAL</t>
  </si>
  <si>
    <t>40402B</t>
  </si>
  <si>
    <t>4. TRANSFORMACIÓN PRODUCTIVA, INTERNACIONALIZACIÓN Y ACCIÓN CLÍMATICA / B. CIERRE DE BRECHAS TECNOLÓGICAS EN EL SECTOR PRODUCTIVO</t>
  </si>
  <si>
    <t>FORTALECIMIENTO DE LA CAPACIDAD ANALÍTICA EN METROLOGÍA QUÍMICA Y BIOMEDICINA A NIVEL  NACIONAL</t>
  </si>
  <si>
    <t>DESARROLLO DE LA OFERTA DE SERVICIOS EN METROLOGÍA FÍSICA EN EL ÁMBITO  NACIONAL</t>
  </si>
  <si>
    <t>INNOVACIÓN DE LAS TECNOLOGÍAS DE INFORMACIÓN EN EL INSTITUTO DE METROLOGIA  NACIONAL</t>
  </si>
  <si>
    <t>MEJORAMIENTO Y SOSTENIBILIDAD DE LA SEDE DEL INSTITUTO NACIONAL DE METROLOGÍA  BOGOTÁ</t>
  </si>
  <si>
    <t>FORTALECIMIENTO DE LA PLANEACION Y GESTION ESTRATEGICA DEL INM -  NACIONAL</t>
  </si>
  <si>
    <t>20104C</t>
  </si>
  <si>
    <t>2. SEGURIDAD HUMANA Y JUSTICIA SOCIAL / C. PORTABILIDAD DE DATOS PARA EL EMPODERAMIENTO CIUDADANO</t>
  </si>
  <si>
    <t>MINISTERIO DEL TRABAJO</t>
  </si>
  <si>
    <t>UNIDAD:  360101</t>
  </si>
  <si>
    <t>011</t>
  </si>
  <si>
    <t>1300</t>
  </si>
  <si>
    <t>INTERSUBSECTORIAL TRABAJO Y BIENESTAR SOCIAL</t>
  </si>
  <si>
    <t>3602</t>
  </si>
  <si>
    <t>GENERACIÓN Y FORMALIZACIÓN DEL EMPLEO</t>
  </si>
  <si>
    <t>20305C</t>
  </si>
  <si>
    <t>2. SEGURIDAD HUMANA Y JUSTICIA SOCIAL / C. OPORTUNIDADES DE EDUCACIÓN, FORMACIÓN, Y DE INSERCIÓN Y RECONVERSIÓN LABORAL</t>
  </si>
  <si>
    <t>20308E</t>
  </si>
  <si>
    <t>2. SEGURIDAD HUMANA Y JUSTICIA SOCIAL / E. INICIATIVAS PRODUCTIVAS, ACCESO AL FINANCIAMIENTO AMPLIO Y EDUCACIÓN FINANCIERA</t>
  </si>
  <si>
    <t>20306A</t>
  </si>
  <si>
    <t>2. SEGURIDAD HUMANA Y JUSTICIA SOCIAL / A. POLÍTICA PÚBLICA DEL TRABAJO DIGNO Y DECENTE</t>
  </si>
  <si>
    <t>3603</t>
  </si>
  <si>
    <t>FORMACIÓN PARA EL TRABAJO</t>
  </si>
  <si>
    <t>FORTALECIMIENTO DE MECANISMOS PARA MEJORAR LA MOVILIDAD FUNCIONAL Y GEOGRÁFICA DE LOS TRABAJADORES  NACIONAL</t>
  </si>
  <si>
    <t>3604</t>
  </si>
  <si>
    <t>DERECHOS FUNDAMENTALES DEL TRABAJO Y FORTALECIMIENTO DEL DIÁLOGO SOCIAL</t>
  </si>
  <si>
    <t>FORTALECIMIENTO DEL DIÁLOGO SOCIAL Y LA CONCERTACIÓN A NIVEL  NACIONAL</t>
  </si>
  <si>
    <t>MEJORAMIENTO DE LA GESTIÓN PARA LA OFERTA DE COOPERACIÓN NACIONAL E INTERNACIONAL EN MATERIA LABORAL  NACIONAL</t>
  </si>
  <si>
    <t>3699</t>
  </si>
  <si>
    <t>FORTALECIMIENTO DE LA GESTIÓN Y DIRECCIÓN DEL SECTOR TRABAJO</t>
  </si>
  <si>
    <t>FORTALECIMIENTO DE LA GESTIÓN INTEGRAL, ADMINISTRATIVA  E INSTITUCIONAL DEL MINISTERIO DEL TRABAJO A NIVEL  NACIONAL</t>
  </si>
  <si>
    <t>GENERACIÓN  DE ESTRATEGIAS PARA EL FORTALECIMIENTO INSTITUCIONAL Y DEL SISTEMA DE GESTIÓN  NACIONAL</t>
  </si>
  <si>
    <t>SERVICIO NACIONAL DE APRENDIZAJE (SENA)</t>
  </si>
  <si>
    <t>DESARROLLO DE CAPACIDADES EMPRENDEDORAS Y EMPRESARIALES PARA LA GENERACIÓN DE INGRESOS A NIVEL    NACIONAL</t>
  </si>
  <si>
    <t>MEJORAMIENTO DE LAS COMPETENCIAS PARA LA EMPLEABILIDAD DE LA POBLACIÓN VÍCTIMA DEL DESPLAZAMIENTO FORZADO POR EL CONFLICTO ARMADO A NIVEL  NACIONAL</t>
  </si>
  <si>
    <t>SERVICIO PARA LA GESTIÓN DE LA AGENCIA PÚBLICA DE EMPLEO Y EL ANÁLISIS DEL MERCADO LABORAL A NIVEL  NACIONAL</t>
  </si>
  <si>
    <t>20306B</t>
  </si>
  <si>
    <t>2. SEGURIDAD HUMANA Y JUSTICIA SOCIAL / B. GENERACIÓN Y PROTECCIÓN DE EMPLEOS FORMALES.</t>
  </si>
  <si>
    <t>ADMINISTRACIÓN DE LOS PROCESOS DE NIVEL ESTRATÉGICO Y TÁCTICO QUE SOPORTAN LOS PROCESOS MISIONALES DE LA ENTIDAD  NACIONAL</t>
  </si>
  <si>
    <t>FORTALECIMIENTO DE LOS PROCESOS DE GESTIÓN INSTITUCIONAL PARA LA IDENTIFICACIÓN Y CIERRE DE BRECHAS DE CAPITAL HUMANO  NACIONAL</t>
  </si>
  <si>
    <t>FORTALECIMIENTO DE LOS SERVICIOS PARA LA ATENCIÓN INTEGRAL DE LA POBLACION DE LA ECONOMÍA CAMPESINA Y DE LA ECONOMÍA POPULAR  NACIONAL</t>
  </si>
  <si>
    <t>708020</t>
  </si>
  <si>
    <t>7. ACTORES DIFERENCIALES PARA EL CAMBIO / 2. EDUCACIÓN CON PERTINENCIA PARA LA POBLACIÓN CAMPESINA</t>
  </si>
  <si>
    <t>FORTALECIMIENTO DE LA INFRAESTRUCTURA FISICA DEL SENA A NIVEL  NACIONAL</t>
  </si>
  <si>
    <t>UNIDAD ADMINISTRATIVA ESPECIAL DE ORGANIZACIONES SOLIDARIAS</t>
  </si>
  <si>
    <t>FORTALECIMIENTO DE LA INFRAESTRUCTURA TECNOLÓGICA DE LA UNIDAD ADMINISTRATIVA ESPECIAL ORGANIZACIONES SOLIDARIAS A NIVEL   NACIONAL</t>
  </si>
  <si>
    <t>IMPLEMENTACIÓN DE UN SISTEMA INTEGRAL DE GESTIÓN DOCUMENTAL PARA LA UNIDAD ADMINISTRATIVA ESPECIAL DE ORGANIZACIONES SOLIDARIAS A NIVEL  NACIONAL</t>
  </si>
  <si>
    <t>UNIDAD ADMINISTRATIVA ESPECIAL DEL SERVICIO PÚBLICO DE EMPLEO</t>
  </si>
  <si>
    <t>CONSOLIDACIÓN DEL MODELO DE INCLUSIÓN LABORAL PARA EL ACCESO AL MERCADO LABORAL FORMAL DE LAS POBLACIONES DE DIFÍCIL COLOCACIÓN.  NACIONAL</t>
  </si>
  <si>
    <t>FORTALECIMIENTO DE LA RED DE PRESTADORES DEL SPE PARA LA MITIGACIÓN DE BARRERAS Y EL ACCESO AL MERCADO LABORAL FORMAL DE VÍCTIMAS DEL CONFLICTO ARMADO   NACIONAL</t>
  </si>
  <si>
    <t>600015</t>
  </si>
  <si>
    <t>6. PAZ TOTAL E INTEGRAL / 5. ACUERDO SOBRE LAS VÍCTIMAS DEL CONFLICTO: “SISTEMA INTEGRAL DE VERDAD, JUSTICIA, REPARACIÓN Y NO REPETICIÓN”</t>
  </si>
  <si>
    <t>MEJORAMIENTO DE LA CAPACIDAD TECNOLÓGICA Y OPERATIVA DEL SERVICIO PÚBLICO DE EMPLEO A NIVEL   NACIONAL</t>
  </si>
  <si>
    <t>MINISTERIO DEL INTERIOR</t>
  </si>
  <si>
    <t>UNIDAD:  370101</t>
  </si>
  <si>
    <t>033</t>
  </si>
  <si>
    <t>FONDO NACIONAL PARA LA LUCHA CONTRA LA TRATA DE PERSONAS. LEY 985 DE 2005 Y DECRETO 4319 DE 2006</t>
  </si>
  <si>
    <t>035</t>
  </si>
  <si>
    <t>FORTALECIMIENTO A LA GESTIÓN TERRITORIAL Y BUEN GOBIERNO LOCAL</t>
  </si>
  <si>
    <t>039</t>
  </si>
  <si>
    <t>IMPLEMENTACIÓN LEY 985 DE 2005 SOBRE TRATA DE PERSONAS</t>
  </si>
  <si>
    <t>065</t>
  </si>
  <si>
    <t>APOYO A LAS DISPOSICIONES PARA GARANTIZAR EL PLENO EJERCICIO DE LOS DERECHOS DE LAS PERSONAS CON DISCAPACIDAD. LEY 1618 DE 2013</t>
  </si>
  <si>
    <t>PUEBLO NUKAK MAKU (ARTÍCULO 35 DECRETO 1953 DE 2014)</t>
  </si>
  <si>
    <t>FONDO PARA LA PARTICIPACIÓN CIUDADANA Y EL FORTALECIMIENTO DE LA DEMOCRACIA. ARTICULO 96 LEY 1757 DE 2015</t>
  </si>
  <si>
    <t>OTRAS ACTIVIDADES DE SERVICIOS</t>
  </si>
  <si>
    <t>FORTALECIMIENTO ORGANIZACIONAL DE LAS ENTIDADES RELIGIOSAS Y LAS ORGANIZACIONES BASADAS EN LA FE COMO ACTORES SOCIALES TRASCENDENTES EN EL MARCO DE LA LEY 133 DE 1994</t>
  </si>
  <si>
    <t>UNIDAD:  370102</t>
  </si>
  <si>
    <t>DIRECCIÓN DE LA AUTORIDAD NACIONAL DE CONSULTA PREVIA</t>
  </si>
  <si>
    <t>3701</t>
  </si>
  <si>
    <t>FORTALECIMIENTO INSTITUCIONAL A LOS PROCESOS ORGANIZATIVOS DE CONCERTACIÓN; GARANTÍA, PREVENCIÓN Y RESPETO DE LOS DERECHOS HUMANOS COMO FUNDAMENTOS PARA LA PAZ</t>
  </si>
  <si>
    <t>FORTALECIMIENTO DE LA POLITICA PUBLICA DE PREVENCION DE VIOLACIONES A LOS DERECHOS A LA VIDA, INTEGRIDAD, LIBERTAD Y SEGURIDAD DE PERSONAS, GRUPOS Y COMUNIDADES EN COLOMBIA.  NACIONAL</t>
  </si>
  <si>
    <t>705050</t>
  </si>
  <si>
    <t>7. ACTORES DIFERENCIALES PARA EL CAMBIO / 5. CONVERGENCIA REGIONAL PARA EL BIENESTAR Y BUEN VIVIR</t>
  </si>
  <si>
    <t>FORTALECIMIENTO DE LAS ACCIONES PARA GARANTIZAR EL GOCE EFECTIVO DE LOS DERECHOS DE LOS PUEBLOS Y LAS COMUNIDADES AFROCOLOMBIANAS, NEGRAS, PALENQUERAS Y RAIZALES EN EL TERRITORIO   NACIONAL</t>
  </si>
  <si>
    <t>FORTALECIMIENTO DE LOS SISTEMAS DE GOBIERNO PROPIO Y EN LOS PROCESOS ORGANIZATIVOS DE LOS PUEBLOS Y COMUNIDADES INDÍGENAS A NIVEL   NACIONAL</t>
  </si>
  <si>
    <t>FORTALECIMIENTO DE LA GESTIÓN TERRITORIAL PARA LA GARANTÍA, PROMOCIÓN Y GOCE DE LOS DERECHOS HUMANOS  NACIONAL</t>
  </si>
  <si>
    <t>702030</t>
  </si>
  <si>
    <t>7. ACTORES DIFERENCIALES PARA EL CAMBIO / 3. FORTALECIMIENTO DE LA INSTITUCIONALIDAD</t>
  </si>
  <si>
    <t>FORTALECIMIENTO DE LAS GARANTÍAS PARA EL EJERCICIO DEL LIDERAZGO SOCIAL Y DEFENSA DE LOS DERECHOS HUMANOS EN EL TERRITORIO   NACIONAL</t>
  </si>
  <si>
    <t>FORTALECIMIENTO DEL DIALOGO SOCIAL NACIONAL Y REGIONAL MEDIANTE EL DESARROLLO DE ACCIONES TENDIENTES A ATENDER LAS PROBLEMÁTICAS SOCIALES EN LOS TERRITORIOS  NACIONAL</t>
  </si>
  <si>
    <t>53107A</t>
  </si>
  <si>
    <t>5. CONVERGENCIA REGIONAL / A. DIÁLOGO, MEMORIA, CONVIVENCIA Y RECONCILIACIÓN PARA LA RECONSTRUCCIÓN DEL TEJIDO SOCIAL</t>
  </si>
  <si>
    <t>FORTALECIMIENTO DE LA GARANTÍA DE LOS DERECHOS HUMANOS EN EL MARCO DE LAS MANIFESTACIONES PÚBLICAS Y LA PROTESTA SOCIAL PACÍFICA A NIVEL   NACIONAL</t>
  </si>
  <si>
    <t>FORTALECIMIENTO DE LA GESTIÓN DE LOS CEMENTERIOS COMO RESTITUCIÓN DE DERECHOS DE VÍCTIMAS DE DESAPARICIÓN  NACIONAL</t>
  </si>
  <si>
    <t>20113A</t>
  </si>
  <si>
    <t>2. SEGURIDAD HUMANA Y JUSTICIA SOCIAL / A. FORTALECIMIENTO DE LA BÚSQUEDA DE PERSONAS DADAS POR DESAPARECIDAS</t>
  </si>
  <si>
    <t>3702</t>
  </si>
  <si>
    <t>FORTALECIMIENTO A LA GOBERNABILIDAD TERRITORIAL PARA LA SEGURIDAD, CONVIVENCIA CIUDADANA, PAZ Y POST-CONFLICTO</t>
  </si>
  <si>
    <t>MEJORAMIENTO DE LAS CAPACIDADES DE LAS ENTIDADES TERRITORIALES PARA TRANSVERSALIZAR EL ENFOQUE DE GÉNERO EN LA GESTIÓN DE LA CONVIVENCIA Y LA SEGURIDAD HUMANA  NACIONAL</t>
  </si>
  <si>
    <t>701020</t>
  </si>
  <si>
    <t>7. ACTORES DIFERENCIALES PARA EL CAMBIO / 2. MUJERES EN EL CENTRO DE LA POLÍTICA DE LA VIDA Y LA PAZ</t>
  </si>
  <si>
    <t>MEJORAMIENTO DE LA EFECTIVIDAD DE LOS PROGRAMAS E INICIATIVAS DE CONSTRUCCIÓN DE PAZ LIDERADAS POR EL MINISTERIO DEL INTERIOR A NIVEL  NACIONAL</t>
  </si>
  <si>
    <t>FORTALECIMIENTO DE LA ARTICULACIÓN, COORDINACIÓN Y PARTICIPACIÓN DE LAS ENTIDADES TERRITORIALES, CORPORACIONES PÚBLICAS Y LÍDERES LOCALES EN LOS PROCESOS DE ORDENAMIENTO TERRITORIAL ALREDEDOR DEL AGUA Y DESCENTRALIZACIÓN.  NACIONAL</t>
  </si>
  <si>
    <t>10204A</t>
  </si>
  <si>
    <t>1. ORDENAMIENTO DEL TERRITORIO ALREDEDOR DEL AGUA Y JUSTICIA AMBIENTAL / A. EMPODERAMIENTO DE LOS GOBIERNOS LOCALES Y SUS COMUNIDADES</t>
  </si>
  <si>
    <t>3704</t>
  </si>
  <si>
    <t>PARTICIPACIÓN CIUDADANA, POLÍTICA Y DIVERSIDAD DE CREENCIAS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</si>
  <si>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</si>
  <si>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3799</t>
  </si>
  <si>
    <t>FORTALECIMIENTO DE LA GESTIÓN Y DIRECCIÓN DEL SECTOR INTERIOR</t>
  </si>
  <si>
    <t>IMPLEMENTACIÓN DE UN SISTEMA INTEGRAL DE GESTIÓN DE DOCUMENTOS Y ADMINISTRACION DE ARCHIVOS, EN EL MINISTERIO DEL INTERIOR, NACIONAL</t>
  </si>
  <si>
    <t>FORTALECIMIENTO DEL SISTEMA INTEGRADO DE GESTIÓN DEL MINISTERIO DEL INTERIOR EN EL TERRITORIO  NACIONAL</t>
  </si>
  <si>
    <t>FORTALECIMIENTO DE LAS SOLUCIONES DE TECNOLOGIAS DE LA INFORMACIÓN QUE PERMITAN SOPORTAR LOS PLANES, PROGRAMAS Y PROYECTOS DEL MINISTERIO DEL INTERIOR DENTRO DE LA ENTIDAD Y DE CARA AL CIUDADANO A NIVEL  NACIONAL</t>
  </si>
  <si>
    <t>20104A</t>
  </si>
  <si>
    <t>2. SEGURIDAD HUMANA Y JUSTICIA SOCIAL / A. IMPLEMENTACIÓN DEL PROGRAMA DE DATOS BÁSICOS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</si>
  <si>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</si>
  <si>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</si>
  <si>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FORTALECIMIENTO DE LAS RELACIONES ENTRE EL GOBIERNO NACIONAL Y EL CONGRESO DE LA REPÚBLICA EN LOS PROCESOS TÉCNICOS Y ADMINISTRATIVOS A NIVEL   NACIONAL</t>
  </si>
  <si>
    <t>DIRECCIÓN NACIONAL DEL DERECHO DE AUTOR</t>
  </si>
  <si>
    <t>3706</t>
  </si>
  <si>
    <t>PROTECCIÓN, PROMOCIÓN Y DIFUSIÓN DEL DERECHO DE AUTOR Y LOS DERECHOS CONEXOS</t>
  </si>
  <si>
    <t>FORTALECIMIENTO  Y DIVULGACIÓN DE LAS HERRAMIENTAS QUE FAVORECEN EL FUNCIONAMIENTO DEL SISTEMA DE DERECHO DE AUTOR Y CONEXOS  NACIONAL</t>
  </si>
  <si>
    <t>20309C</t>
  </si>
  <si>
    <t>2. SEGURIDAD HUMANA Y JUSTICIA SOCIAL / C. APOYO A DERECHOS DE AUTOR Y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</si>
  <si>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</si>
  <si>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</si>
  <si>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</si>
  <si>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CONSOLIDACIÓN DE LAS ACCIONES PARA LA GESTIÓN SOCIAL DEL RIESGO POR FLUJO DE LODO (AVALANCHA) EN LOS DEPARTAMENTOS DEL   CAUCA, HUILA</t>
  </si>
  <si>
    <t>40404E</t>
  </si>
  <si>
    <t>4. TRANSFORMACIÓN PRODUCTIVA, INTERNACIONALIZACIÓN Y ACCIÓN CLÍMATICA / E. REDUCCIÓN DE LA VULNERABILIDAD FISCAL Y FINANCIERA ANTE RIESGOS CLIMÁTICOS Y DESASTRES</t>
  </si>
  <si>
    <t>DIRECCIÓN NACIONAL DE BOMBEROS</t>
  </si>
  <si>
    <t>SENTENCIAS Y CONCILIACIONES</t>
  </si>
  <si>
    <t>MINISTERIO DE CIENCIA, TECNOLOGÍA E INNOVACIÓN</t>
  </si>
  <si>
    <t>UNIDAD:  390101</t>
  </si>
  <si>
    <t>FORTALECIMIENTO DE LA GOBERNANZA E INSTITUCIONALIDAD MULTINIVEL DEL SECTOR DE CTEI</t>
  </si>
  <si>
    <t>MINISTERIO DE VIVIENDA, CIUDAD Y TERRITORIO</t>
  </si>
  <si>
    <t>UNIDAD:  400101</t>
  </si>
  <si>
    <t>4001</t>
  </si>
  <si>
    <t>ACCESO A SOLUCIONES DE VIVIENDA</t>
  </si>
  <si>
    <t>1400</t>
  </si>
  <si>
    <t>INTERSUBSECTORIAL VIVIENDA Y DESARROLLO TERRITORIAL</t>
  </si>
  <si>
    <t>ASESORIA EN LOS PROCESOS DE CESIÓN A TÍTULO GRATUITO DE LOS BIENES INMUEBLES FISCALES URBANOS A NIVEL   NACIONAL</t>
  </si>
  <si>
    <t>FORTALECIMIENTO DE LAS POLÍTICAS PÚBLICAS DE VIVIENDA URBANA A NIVEL  NACIONAL</t>
  </si>
  <si>
    <t>51303B</t>
  </si>
  <si>
    <t>5. CONVERGENCIA REGIONAL / B. POLÍTICA INTEGRAL DE HÁBITAT</t>
  </si>
  <si>
    <t>SANEAMIENTO Y LEGALIZACIÓN DE LOS BIENES INMUEBLES DE LOS EXTINTOS ICT-INURBE A NIVEL  NACIONAL</t>
  </si>
  <si>
    <t>FORTALECIMIENTO A LA FORMULACIÓN E IMPLEMENTACIÓN DE LA POLÍTICA DE VIVIENDA RURAL - NACIONAL</t>
  </si>
  <si>
    <t>4002</t>
  </si>
  <si>
    <t>ORDENAMIENTO TERRITORIAL Y DESARROLLO URBANO</t>
  </si>
  <si>
    <t>FORTALECIMIENTO EN LA IMPLEMENTACIÓN DE LINEAMIENTOS NORMATIVOS Y DE POLÍTICA PÚBLICA EN MATERIA DE DESARROLLO URBANO Y TERRITORIAL A NIVEL  NACIONAL</t>
  </si>
  <si>
    <t>10303A</t>
  </si>
  <si>
    <t>1. ORDENAMIENTO DEL TERRITORIO ALREDEDOR DEL AGUA Y JUSTICIA AMBIENTAL / A. ARMONIZACIÓN Y RACIONALIZACIÓN DE LOS INSTRUMENTOS DE ORDENAMIENTO Y PLANIFICACIÓN TERRITORIAL</t>
  </si>
  <si>
    <t>4003</t>
  </si>
  <si>
    <t>ACCESO DE LA POBLACIÓN A LOS SERVICIOS DE AGUA POTABLE Y SANEAMIENTO BÁSICO</t>
  </si>
  <si>
    <t>APOYO FINANCIERO PARA FACILITAR EL ACCESO A LOS SERVICIOS DE AGUA POTABLE Y MANEJO DE AGUAS RESIDUALES A NIVEL  NACIONAL</t>
  </si>
  <si>
    <t>51302H</t>
  </si>
  <si>
    <t>5. CONVERGENCIA REGIONAL / H. ACCESO A SERVICIOS PÚBLICOS A PARTIR DE LAS CAPACIDADES Y NECESIDADES DE LOS TERRITORIOS</t>
  </si>
  <si>
    <t>SANEAMIENTO DE VERTIMIENTOS EN CUENCAS PRIORIZADAS DEL TERRITORIO  NACIONAL</t>
  </si>
  <si>
    <t>4099</t>
  </si>
  <si>
    <t>FORTALECIMIENTO DE LA GESTIÓN Y DIRECCIÓN DEL SECTOR VIVIENDA, CIUDAD Y TERRITORIO</t>
  </si>
  <si>
    <t>FORTALECIMIENTO DE LAS TECNOLOGÍAS DE LA INFORMACIÓN Y LAS COMUNICACIONES EN EL MINISTERIO DE VIVIENDA, CIUDAD Y TERRITORIO A NIVEL   NACIONAL</t>
  </si>
  <si>
    <t>FORTALECIMIENTO DE LAS CAPACIDADES ESTRATÉGICAS Y DE APOYO DEL MINISTERIO DE VIVIENDA, CIUDAD Y TERRITORIO A NIVEL  NACIONAL</t>
  </si>
  <si>
    <t>FONDO NACIONAL DE VIVIENDA - FONVIVIENDA</t>
  </si>
  <si>
    <t>SUBSIDIO FAMILIAR DE VIVIENDA  NACIONAL</t>
  </si>
  <si>
    <t>51103D</t>
  </si>
  <si>
    <t>5. CONVERGENCIA REGIONAL / D. MECANISMOS DIVERSOS DE ACCESO A LA VIVIENDA (VIVIENDA NUEVA Y USADA, ARRENDAMIENTO SOCIAL Y AUTOGESTIÓN)</t>
  </si>
  <si>
    <t>DEPARTAMENTO ADMINISTRATIVO PARA LA PROSPERIDAD SOCIAL</t>
  </si>
  <si>
    <t>UNIDAD:  410101</t>
  </si>
  <si>
    <t>4103</t>
  </si>
  <si>
    <t>INCLUSIÓN SOCIAL Y PRODUCTIVA PARA LA POBLACIÓN EN SITUACIÓN DE VULNERABILIDAD</t>
  </si>
  <si>
    <t>1500</t>
  </si>
  <si>
    <t>INTERSUBSECTORIAL DESARROLLO SOCIAL</t>
  </si>
  <si>
    <t>20101A</t>
  </si>
  <si>
    <t>2. SEGURIDAD HUMANA Y JUSTICIA SOCIAL / A. SISTEMA DE TRANSFERENCIAS Y PROGRAMA RENTA CIUDADANA</t>
  </si>
  <si>
    <t>IMPLEMENTACIÓN DEL PROGRAMA JÓVENES EN PAZ A NIVEL   NACIONAL</t>
  </si>
  <si>
    <t>706010</t>
  </si>
  <si>
    <t>7. ACTORES DIFERENCIALES PARA EL CAMBIO / 1. OPORTUNIDADES PARA QUE LAS JUVENTUDES CONSTRUYAN SUS PROYECTOS DE VIDA</t>
  </si>
  <si>
    <t>IMPLEMENTACIÓN DE TRANSFERENCIAS MONETARIAS PARA POBLACIÓN EN SITUACIÓN DE POBREZA O VULNERABILIDAD A NIVEL   NACIONAL</t>
  </si>
  <si>
    <t>IMPLEMENTACIÓN SERVICIO DE ORIENTACIÓN Y COMUNICACIÓN DE LOS PROGRAMAS MISIONALES DE PROSPERIDAD SOCIAL PARA EL FORTALECIMIENTO DE LA RELACIÓN ESTADO - CIUDADANO  NACIONAL</t>
  </si>
  <si>
    <t>4199</t>
  </si>
  <si>
    <t>FORTALECIMIENTO DE LA GESTIÓN Y DIRECCIÓN DEL SECTOR INCLUSIÓN SOCIAL Y RECONCILIACIÓN</t>
  </si>
  <si>
    <t>057</t>
  </si>
  <si>
    <t>4101</t>
  </si>
  <si>
    <t>ATENCIÓN, ASISTENCIA  Y REPARACIÓN INTEGRAL A LAS VÍCTIMAS</t>
  </si>
  <si>
    <t>CENTRO DE MEMORIA HISTÓRICA</t>
  </si>
  <si>
    <t>DEPARTAMENTO ADMINISTRATIVO DIRECCIÓN NACIONAL DE INTELIGENCIA</t>
  </si>
  <si>
    <t>UNIDAD:  420101</t>
  </si>
  <si>
    <t>4201</t>
  </si>
  <si>
    <t>DESARROLLO DE INTELIGENCIA ESTRATÉGICA Y CONTRAINTELIGENCIA DE ESTADO</t>
  </si>
  <si>
    <t>20107D</t>
  </si>
  <si>
    <t>2. SEGURIDAD HUMANA Y JUSTICIA SOCIAL / D. INTELIGENCIA ESTRATÉGICA MÁS EFECTIVA, TRANSPARENTE Y AL SERVICIO DE LA PROTECCIÓN DE LA VIDA, DERECHOS Y LIBERTADES</t>
  </si>
  <si>
    <t>ACTUALIZACIÓN DE LOS SERVICIOS DE TECNOLOGÍAS DE LA INFORMACIÓN Y DE LAS COMUNICACIONES EN MATERIA DE INTELIGENCIA ESTRATÉGICA A NIVEL   NACIONAL</t>
  </si>
  <si>
    <t>MINISTERIO DEL DEPORTE</t>
  </si>
  <si>
    <t>UNIDAD:  430101</t>
  </si>
  <si>
    <t>4301</t>
  </si>
  <si>
    <t>FOMENTO A LA RECREACIÓN, LA ACTIVIDAD FÍSICA Y EL DEPORTE PARA DESARROLLAR ENTORNOS DE CONVIVENCIA Y PAZ</t>
  </si>
  <si>
    <t>1604</t>
  </si>
  <si>
    <t>RECREACIÓN Y DEPORTE</t>
  </si>
  <si>
    <t>FORTALECIMIENTO FORTALECIMIENTO DEL DEPORTE Y LA EDUCACION FISICA DE LOS NINOS, NINAS Y ADOLESCENTES EN ETAPA ESCOLAR  NACIONAL</t>
  </si>
  <si>
    <t>20303A</t>
  </si>
  <si>
    <t>2. SEGURIDAD HUMANA Y JUSTICIA SOCIAL / A. DEMOCRATIZAR EL ACCESO DE LA POBLACIÓN AL DEPORTE, LA RECREACIÓN Y LA ACTIVIDAD FÍSICA</t>
  </si>
  <si>
    <t>4302</t>
  </si>
  <si>
    <t>FORMACIÓN Y PREPARACIÓN DE DEPORTISTAS</t>
  </si>
  <si>
    <t>APOYO DE LA INFRAESTRUCTURA DEPORTIVA, RECREATIVA Y DE ALTA COMPETENCIA EN COLOMBIA.  NACIONAL</t>
  </si>
  <si>
    <t>INSTITUTO NACIONAL PARA SORDOS (INSOR)</t>
  </si>
  <si>
    <t>4601</t>
  </si>
  <si>
    <t>CIERRE DE BRECHAS PARA EL GOCE EFECTIVO DE DERECHOS FUNDAMENTALES DE LA POBLACIÓN EN CONDICIÓN DE DISCAPACIDAD - SECTOR IGUALDAD Y EQUIDAD</t>
  </si>
  <si>
    <t>MEJORAMIENTO DE HERRAMIENTAS Y ORIENTACIONES PARA EL ACCESO AL GOCE EFECTIVO DE DERECHOS DE LA POBLACIÓN SORDA  NACIONAL</t>
  </si>
  <si>
    <t>707010</t>
  </si>
  <si>
    <t>7. ACTORES DIFERENCIALES PARA EL CAMBIO / 1. UNA GOBERNANZA SÓLIDA PARA POTENCIAR LA GARANTÍA DE DERECHOS DE LA POBLACIÓN CON DISCAPACIDAD</t>
  </si>
  <si>
    <t>MEJORAMIENTO DE LAS CONDICIONES EDUCATIVAS PARA EL GOCE EFECTIVO DEL DERECHO A LA EDUCACIÓN INCLUSIVA DE LA POBLACIÓN SORDA  NACIONAL</t>
  </si>
  <si>
    <t>4699</t>
  </si>
  <si>
    <t>FORTALECIMIENTO DE LA GESTIÓN Y DIRECCIÓN DEL SECTOR IGUALDAD Y EQUIDAD</t>
  </si>
  <si>
    <t>FORTALECIMIENTO DE LA GESTIÓN INSTITUCIONAL DEL INSOR PARA LA CONSECUCIÓN DE OBJETIVOS  NACIONAL</t>
  </si>
  <si>
    <t>MEJORAMIENTO DE LA INFRAESTRUCTURA FÍSICA DEL INSTITUTO NACIONAL PARA SORDOS  BOGOTÁ</t>
  </si>
  <si>
    <t>INSTITUTO NACIONAL PARA CIEGOS (INCI)</t>
  </si>
  <si>
    <t>TOTAL APLAZAMIENTO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</si>
  <si>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</si>
  <si>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</si>
  <si>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</si>
  <si>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</si>
  <si>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</si>
  <si>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</si>
  <si>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</si>
  <si>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</si>
  <si>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0401</t>
  </si>
  <si>
    <t>SECCIÓN:  0403</t>
  </si>
  <si>
    <t>SECCIÓN:  0501</t>
  </si>
  <si>
    <t>SECCIÓN:  1101</t>
  </si>
  <si>
    <t>SECCIÓN:  1102</t>
  </si>
  <si>
    <t>SECCIÓN:  1104</t>
  </si>
  <si>
    <t>SECCIÓN:  1201</t>
  </si>
  <si>
    <t>SECCIÓN:  1208</t>
  </si>
  <si>
    <t>SECCIÓN:  1210</t>
  </si>
  <si>
    <t>SECCIÓN:  1211</t>
  </si>
  <si>
    <t>SECCIÓN:  1301</t>
  </si>
  <si>
    <t>SECCIÓN:  1308</t>
  </si>
  <si>
    <t>SECCIÓN:  1310</t>
  </si>
  <si>
    <t>SECCIÓN:  1314</t>
  </si>
  <si>
    <t>SECCIÓN:  1315</t>
  </si>
  <si>
    <t>SECCIÓN:  1501</t>
  </si>
  <si>
    <t>SECCIÓN:  1508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</si>
  <si>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</si>
  <si>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</si>
  <si>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</si>
  <si>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</si>
  <si>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</si>
  <si>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</si>
  <si>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</si>
  <si>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</si>
  <si>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2101</t>
  </si>
  <si>
    <t>SECCIÓN:  2103</t>
  </si>
  <si>
    <t>SECCIÓN:  2110</t>
  </si>
  <si>
    <t>SECCIÓN:  2112</t>
  </si>
  <si>
    <t>SECCIÓN:  2306</t>
  </si>
  <si>
    <t>SECCIÓN:  2401</t>
  </si>
  <si>
    <t>SECCIÓN:  2402</t>
  </si>
  <si>
    <t>SECCIÓN:  2413</t>
  </si>
  <si>
    <t>SECCIÓN:  2414</t>
  </si>
  <si>
    <t>SECCIÓN:  3201</t>
  </si>
  <si>
    <t>SECCIÓN:  3202</t>
  </si>
  <si>
    <t>SECCIÓN:  3301</t>
  </si>
  <si>
    <t>SECCIÓN:  3304</t>
  </si>
  <si>
    <t>SECCIÓN:  3305</t>
  </si>
  <si>
    <t>SECCIÓN:  3307</t>
  </si>
  <si>
    <t>SECCIÓN:  3501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</si>
  <si>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</si>
  <si>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</si>
  <si>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</si>
  <si>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</si>
  <si>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</si>
  <si>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</si>
  <si>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</si>
  <si>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</si>
  <si>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3709</t>
  </si>
  <si>
    <t>SECCIÓN:  3901</t>
  </si>
  <si>
    <t>SECCIÓN:  4001</t>
  </si>
  <si>
    <t>SECCIÓN:  4002</t>
  </si>
  <si>
    <t>SECCIÓN:  4101</t>
  </si>
  <si>
    <t>SECCIÓN:  4105</t>
  </si>
  <si>
    <t>SECCIÓN:  4201</t>
  </si>
  <si>
    <t>SECCIÓN:  4301</t>
  </si>
  <si>
    <t>SECCIÓN:  4603</t>
  </si>
  <si>
    <t>SECCIÓN:  4604</t>
  </si>
  <si>
    <t>APLAZAMIENTO DE INVERSIÓN</t>
  </si>
  <si>
    <t>APOYO PRESUPUESTAL A ENTIDADES PERTENECIENTES AL PRESUPUESTO GENERAL DE LA NACION EN LA IMPLEMENTACION DE PROYECTOS DE INVERSIÓN A NIVEL  NACIONAL-[DISTRIBUCION PREVIO CONCEPTO DNP]</t>
  </si>
  <si>
    <t>078</t>
  </si>
  <si>
    <t>DEFENSA DE LOS INTERESES DEL ESTADO EN CONTROVERSIAS INTERNACIONALES</t>
  </si>
  <si>
    <t>GASTOS DE PERSONAL</t>
  </si>
  <si>
    <t>PLANTA DE PERSONAL PERMANENTE</t>
  </si>
  <si>
    <t>SALARIO</t>
  </si>
  <si>
    <t>CONTRIBUCIONES INHERENTES A LA NÓMINA</t>
  </si>
  <si>
    <t>074</t>
  </si>
  <si>
    <t>075</t>
  </si>
  <si>
    <t>ATENCIÓN DE PROCESOS JUDICIALES Y RECLAMACIONES ADMINISTRATIVAS DEL EXTINTO DAS O SU FONDO ROTATORIO. ART. 238 LEY 1753 DE 2015 - PND</t>
  </si>
  <si>
    <t>PAGOS BENEFICIARIOS FUNDACIÓN SAN JUAN DE DIOS DERIVADOS DEL FALLO SU-484 2008 CORTE CONSTITUCIONAL</t>
  </si>
  <si>
    <t>067</t>
  </si>
  <si>
    <t>FONDO DE ESTABILIZACIÓN DE PRECIOS DE LOS COMBUSTIBLES - FEPC</t>
  </si>
  <si>
    <t>REMUNERACIONES NO CONSTITUTIVAS DE FACTOR SALARIAL</t>
  </si>
  <si>
    <t>FORTALECIMIENTO DE LAS CAPACIDADES DE CIBERDEFENSA Y CIBERSEGURIDAD DEL COMANDO GENERAL DE LAS FF.MM  NACIONAL</t>
  </si>
  <si>
    <t>MINISTERIO DE DEFENSA NACIONAL -ARMADA</t>
  </si>
  <si>
    <t>FORTALECIMIENTO DE LOS MEDIOS NAVALES PARA LA PROTECCIÓN DE LA SOBERANIA  NACIONAL</t>
  </si>
  <si>
    <t>RECURSOS DE ORO Y PLATINO PARA LOS MUNICIPIOS PRODUCTORES DECRETO 2173 DE 1992</t>
  </si>
  <si>
    <t>CONSTRUCCION E IMPLEMENTACION DE LA INFRAESTRUCTURA DEL CENTRO DE EXCELENCIA EN GEOCIENCIAS A NIVEL  NACIONAL - PREVIO CONCEPTO  DNP</t>
  </si>
  <si>
    <t>SECCIÓN:  2601</t>
  </si>
  <si>
    <t>CONTRALORIA GENERAL DE LA REPUBLlCA</t>
  </si>
  <si>
    <t>TOTAL</t>
  </si>
  <si>
    <t>SECCIÓN:  2701</t>
  </si>
  <si>
    <t>RAMA JUDICIAL</t>
  </si>
  <si>
    <t>SECCIÓN:  2801</t>
  </si>
  <si>
    <t>REGISTRADURIA NACIONAL DEL ESTADO CIVIL</t>
  </si>
  <si>
    <t>SECCIÓN:  2804</t>
  </si>
  <si>
    <t>CONSEJO NACIONAL ELECTORAL- CNE</t>
  </si>
  <si>
    <t>SECCIÓN:  2901</t>
  </si>
  <si>
    <t>FISCALlA GENERA L DE LA NACION</t>
  </si>
  <si>
    <t>SECCIÓN:  2902</t>
  </si>
  <si>
    <t>INSTITUTO NACIONAL DE MEDICINA LEGAL Y CIENCIAS FORENSES</t>
  </si>
  <si>
    <t>SECCIÓN:  3401</t>
  </si>
  <si>
    <t>SUBVENCIONES</t>
  </si>
  <si>
    <t>A EMPRESAS  PÚBLICAS FINANCIERAS</t>
  </si>
  <si>
    <t>TRANSFERENCIA DE RECURSOS AL PATRIMONIO AUTÓNOMO FIDEICOMISO DE PROMOCIÓN DE EXPORTACIONES - PROEXPORT. ARTÍCULO 33 LEY 1328 DE 2009</t>
  </si>
  <si>
    <t>029</t>
  </si>
  <si>
    <t>RECURSOS AL FONDO FÍLMICO COLOMBIA (FFC) - LEY 1556 DE 2012</t>
  </si>
  <si>
    <t>09</t>
  </si>
  <si>
    <t>COMERCIO AL POR MAYOR Y AL POR MENOR; REPARACIÓN DE VEHÍCULOS AUTOMOTORES Y MOTOCICLETAS</t>
  </si>
  <si>
    <t>TRANSFERENCIA A ARTESANÍAS DE COLOMBIA S.A.</t>
  </si>
  <si>
    <t>SECCIÓN:  3502</t>
  </si>
  <si>
    <t>SUPERINTENDENCIA DE SOCIEDADES</t>
  </si>
  <si>
    <t>GASTOS INHERENTES A LA INTERVENCIÓN ADMINISTRATIVA PARÁGRAFO  3,  ART. 10, DECRETO 4334 DE 2008, ART. 1   DECRETO 1761 DE 2009</t>
  </si>
  <si>
    <t>026</t>
  </si>
  <si>
    <t>FONDO DE PENSIONES PÚBLICAS DEL NIVEL NACIONAL - CAJANAL PENSIONES (DE PENSIONES)</t>
  </si>
  <si>
    <t>041</t>
  </si>
  <si>
    <t>FONDO DE PENSIONES PÚBLICAS DEL NIVEL NACIONAL - PENSIONES CAJA DE CRÉDITO AGRARIO INDUSTRIAL Y MINERO (DE PENSIONES)</t>
  </si>
  <si>
    <t>046</t>
  </si>
  <si>
    <t>FONDO DE PENSIONES PÚBLICAS DEL NIVEL NACIONAL-PENSIONES FONDO PASIVO SOCIAL EMPRESA PUERTOS DE COLOMBIA (DE PENSIONES)</t>
  </si>
  <si>
    <t>048</t>
  </si>
  <si>
    <t>FONDO DE PENSIONES PÚBLICAS DEL NIVEL NACIONAL - PENSIONES MINERCOL LTDA. EN LIQUIDACIÓN (DE PENSIONES)</t>
  </si>
  <si>
    <t>049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</si>
  <si>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</si>
  <si>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</si>
  <si>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</si>
  <si>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052</t>
  </si>
  <si>
    <t>FONDO DE PENSIONES PÚBLICAS DEL NIVEL NACIONAL - PENSIONES COMPAÑÍA DE FOMENTO CINEMATOGRÁFICO - FOCINE (DE PENSIONES)</t>
  </si>
  <si>
    <t>054</t>
  </si>
  <si>
    <t>FONDO DE PENSIONES PÚBLICAS DEL NIVEL NACIONAL - CAJA DE PREVISIÓN SOCIAL DE COMUNICACIONES - CAPRECOM (DE PENSIONES)</t>
  </si>
  <si>
    <t>055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</si>
  <si>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</si>
  <si>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</si>
  <si>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066</t>
  </si>
  <si>
    <t>FONDO DE PENSIONES PÚBLICAS DEL NIVEL NACIONAL - MESADAS PENSIONALES INAT (DE PENSIONES)</t>
  </si>
  <si>
    <t>FONDO DE PENSIONES PÚBLICAS DEL NIVEL NACIONAL - MESADAS PENSIONALES - ZONAS FRANCAS (DE PENSIONES)</t>
  </si>
  <si>
    <t>068</t>
  </si>
  <si>
    <t>FONDO DE PENSIONES PÚBLICAS DEL NIVEL NACIONAL - MESADAS PENSIONALES - CORPORACIÓN FINANCIERA DEL TRANSPORTE (LEY 51/90) (DE PENSIONES)</t>
  </si>
  <si>
    <t>069</t>
  </si>
  <si>
    <t>FONDO DE PENSIONES PÚBLICAS DEL NIVEL NACIONAL - MESADAS PENSIONALES - CORPORACIÓN NACIONAL DEL TURISMO (DE PENSIONES)</t>
  </si>
  <si>
    <t>071</t>
  </si>
  <si>
    <t>FONDO DE PENSIONES PÚBLICAS DEL NIVEL NACIONAL - MESADAS PENSIONALES - INEA (DE PENSIONES)</t>
  </si>
  <si>
    <t>072</t>
  </si>
  <si>
    <t>FONDO DE PENSIONES PÚBLICAS DEL NIVEL NACIONAL - MESADAS PENSIONALES - INTRA (DE PENSIONES)</t>
  </si>
  <si>
    <t>073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</si>
  <si>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</si>
  <si>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</si>
  <si>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</si>
  <si>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076</t>
  </si>
  <si>
    <t>FONDO DE PENSIONES PÚBLICAS DEL NIVEL NACIONAL - MESADAS PENSIONALES - PROMOTORA DE VACACIONES Y RECREACIÓN SOCIAL - PROSOCIAL - LIQUIDADA (DE PENSIONES)</t>
  </si>
  <si>
    <t>088</t>
  </si>
  <si>
    <t>FONDO DE PENSIONES PÚBLICAS DEL NIVEL NACIONAL – MINISTERIO DE OBRAS PÚBLICAS Y TRANSPORTE (DE PENSIONES)</t>
  </si>
  <si>
    <t>090</t>
  </si>
  <si>
    <t>FONDO DE PENSIONES PÚBLICAS DEL NIVEL NACIONAL - ÁLCALIS DE COLOMBIA LIMITADA (DE PENSIONES)</t>
  </si>
  <si>
    <t>092</t>
  </si>
  <si>
    <t>FONDO DE PENSIONES PÚBLICAS DEL NIVEL NACIONAL -  INSTITUTO NACIONAL DE LOS RECURSOS NATURALES RENOVABLES Y DEL AMBIENTE - INDERENA (DE PENSIONES)</t>
  </si>
  <si>
    <t>093</t>
  </si>
  <si>
    <t>FONDO DE PENSIONES PÚBLICAS DEL NIVEL NACIONAL -  INSTITUTO DE MERCADEO AGROPECUARIO – IDEMA (DE PENSIONES</t>
  </si>
  <si>
    <t>APOYO PARA EL FOMENTO AL EMPLEO</t>
  </si>
  <si>
    <t>FORTALECIMIENTO DE LA CAPACIDAD DE ARTICULACIÓN TERRITORIAL PARA LA INCORPORACIÓN DE ESTRATEGIAS DE CONVIVENCIA Y SEGURIDAD CIUDADANA INTEGRAL, CORRESPONSABLE, CONTEXTUALIZADA Y PREVENTIVA A NIVEL   NACIONAL</t>
  </si>
  <si>
    <t>20105A</t>
  </si>
  <si>
    <t>2. SEGURIDAD HUMANA Y JUSTICIA SOCIAL / A. NUEVO MODELO NACIÓN-TERRITORIO PARA LA CONVIVENCIA Y LA SEGURIDAD CIUDADANA</t>
  </si>
  <si>
    <t>40402D</t>
  </si>
  <si>
    <t>4. TRANSFORMACIÓN PRODUCTIVA, INTERNACIONALIZACIÓN Y ACCIÓN CLÍMATICA / D. DESARROLLO CIENTÍFICO Y FORTALECIMIENTO DEL TALENTO EN TECNOLOGÍAS CONVERGENTES</t>
  </si>
  <si>
    <t>CAPACITACIÓN DE RECURSOS HUMANOS PARA LA INVESTIGACIÓN  NACIONAL</t>
  </si>
  <si>
    <t>PRESTAMOS DESTINACIÓN 
ESPECIFICA</t>
  </si>
  <si>
    <t>APOYO FINANCIERO PARA LA IMPLEMENTACIÓN DEL PLAN MAESTRO DE ALCANTARILLADO DEL MUNICIPIO DE   MOCOA</t>
  </si>
  <si>
    <t>MEJORAMIENTO DE LOS SISTEMAS DE ACUEDUCTO Y ALCANTARILLADO EN EL DISTRITO INDUSTRIAL, PORTUARIO, BIODIVERSO Y ECOTURÍSTICO DE BUENAVENTURA</t>
  </si>
  <si>
    <t>DIVULGACION DE ACCIONES DE MEMORIA HISTORICA A NIVEL NACIONAL  NACIONAL</t>
  </si>
  <si>
    <t xml:space="preserve"> 5. CONVERGENCIA REGIONAL / A. DIÁLOGO, MEMORIA, CONVIVENCIA Y RECONCILIACIÓN PARA LA RECONSTRUCCIÓN DEL TEJIDO SOCIAL </t>
  </si>
  <si>
    <t>IMPLEMENTACION DE LAS ACCIONES DE MEMORIA HISTORICA A NIVEL   NACIONAL</t>
  </si>
  <si>
    <t>FORTALECIMIENTO DE PROCESOS DE MEMORIA HISTORICA A NIVEL  NACIONAL</t>
  </si>
  <si>
    <t>IMPLEMENTACION DE ACCIONES DEL MUSEO DE MEMORIA A NIVEL  NACIONAL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</si>
  <si>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</si>
  <si>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</si>
  <si>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 xml:space="preserve"> 5. CONVERGENCIA REGIONAL / B. ENTIDADES PÚBLICAS TERRITORIALES Y NACIONALES FORTALECIDAS </t>
  </si>
  <si>
    <t>SECCIÓN:  4401</t>
  </si>
  <si>
    <t>JURISDICCiÓN ESPECIAL PARA LA PAZ</t>
  </si>
  <si>
    <t>SECCIÓN:  4403</t>
  </si>
  <si>
    <t>MEJORAMIENTO DE LOS PROCESOS DE ATENCIÓN PARA EL BENEFICIO DE LAS PERSONAS CON DISCAPACIDAD VISUAL A NIVEL   NACIONAL</t>
  </si>
  <si>
    <t>OPTIMIZACIÓN DE LAS CAPACIDADES INSTITUCIONALES PARA FORTALECER LA GESTIÓN DE LOS PROCESOS A NIVEL  NACIONAL</t>
  </si>
  <si>
    <t>CONSTRUCCIÓN , MEJORAMIENTO, MANTENIMIENTO, REHABILITACIÓN Y ESTUDIOS DEL PROGRAMA COLOMBIA AVANZA: CARTAGO-NOVITA (CHOCO), BELÉN DE BAJIRÁ-RIO SUCIO (CHOCO), QUIBDÓ-PEREIRA, QUIBDÓ-MEDELLÍN (CHOCO), VÍA EL ARO (ANTIOQUIA), ARAUQUITA-SARAVENA (ARAUCA</t>
  </si>
  <si>
    <t>DESARROLLO Y MEJORAMIENTO DEL SECTOR DE AGUA POTABLE Y SANEAMIENTO BÁSICO A NIVEL  NACIONAL</t>
  </si>
  <si>
    <t>FORTALECIMIENTO DE LA ACTIVIDAD DE MONITOREO A LOS RECURSOS DEL SGP-APSB Y LA ASISTENCIA TÉCNICA DE LAS ENTIDADES TERRITORIALES A NIVEL   NACIONAL</t>
  </si>
  <si>
    <t>2. SEGURIDAD HUMANA Y JUSTICIA SOCIAL / 2. MÍNIMO VITAL DE AGUA</t>
  </si>
  <si>
    <t>RECURSOS DEL CREDITO EXTERNO 
PREVIA AUTORIZACION</t>
  </si>
  <si>
    <t>FORTALECIMIENTO A LA GESTIÓN COMUNITARIA E IMPLEMENTACIÓN ESQUEMAS DIFERENCIALES Y MEDIOS ALTERNOS EN ACCESO A AGUA Y SANEAMIENTO BÁSICO A NIVEL NACIONAL.  NACIONAL</t>
  </si>
  <si>
    <t>FORTALECIMIENTO A LA CONSTRUCCION DE EQUIPAMIENTOS EN LOS PROGRAMAS DE VIVIENDA DE INTERES PRIORITARIO Y SOCIAL NACIONAL</t>
  </si>
  <si>
    <t>51303C</t>
  </si>
  <si>
    <t>5. CONVERGENCIA REGIONAL / C. PROGRAMA BARRIOS DE PAZ</t>
  </si>
  <si>
    <t>AUDITORÍA GENERAL DE LA REPÚBLlCA</t>
  </si>
  <si>
    <t>FORTALECIMIENTO DEL SERVICIO DE FORMACIÓN PROFESIONAL DEL SENA NACIONAL</t>
  </si>
  <si>
    <t>DESARROLLO DEL DEPORTE OLÍMPICO, PARALIMPICO Y NIVEL MUNDIAL PARA EL POSICIONAMIENTO Y LIDERAZGO DEPORTIVO NACIONAL</t>
  </si>
  <si>
    <t>20303E</t>
  </si>
  <si>
    <t>2. SEGURIDAD HUMANA Y JUSTICIA SOCIAL / E. ATLETAS Y PARATLETAS COMO EMBAJADORES DE PAZ EN EL MUNDO</t>
  </si>
  <si>
    <t>SECCIÓN:  2502</t>
  </si>
  <si>
    <t>DEFENSORÍA DEL PUEBLO</t>
  </si>
  <si>
    <t>SECCIÓN:  4601</t>
  </si>
  <si>
    <t>MINISTERIO DE IGUALDAD Y EQUIDAD</t>
  </si>
  <si>
    <t>UNIDAD:460101</t>
  </si>
  <si>
    <t>GESTIÓN GENERAL</t>
  </si>
  <si>
    <t>FORTALECIMIENTO DE LAS ACCIONES QUE GARANTICEN EL GOCE EFECTIVO DEL DERECHO A LA IGUALDAD DE LOS SUJETOS DE ESPECIAL PROTECCIÓN A NIVEL NACIONAL</t>
  </si>
  <si>
    <t>702020</t>
  </si>
  <si>
    <t>7. ACTORES DIFERENCIALES PARA EL CAMBIO / 2. CONSTRUCCIÓN DE TEJIDO SOCIAL DIVERSO, CON GARANTÍA DE DERECHOS Y SIN DISCRIMINACIÓN</t>
  </si>
  <si>
    <t>OTROS RECURSOS DEL TESORO</t>
  </si>
  <si>
    <t>APOYO A PROYECTOS DE INVERSIÓN A NIVEL  NACIONAL-[DISTRIBUCION PREVIO CONCEPTO DNP]</t>
  </si>
  <si>
    <t>PERSONAL SUPERNUMERARIO Y PLANTA TEMPORAL</t>
  </si>
  <si>
    <t>OTROS GASTOS DE PERSONAL - DISTRIBUCIÓN PREVIO CONCEPTO DGPPN</t>
  </si>
  <si>
    <t>1204</t>
  </si>
  <si>
    <t>JUSTICIA TRANSICIONAL</t>
  </si>
  <si>
    <t>FORTALECIMIENTO DE LA ARTICULACIÓN INSTITUCIONAL EN LA APLICACIÓN DE LOS MECANISMOS DE JUSTICIA TRANSICIONAL A NIVEL NACIONAL</t>
  </si>
  <si>
    <t>2. SEGURIDAD HUMANA Y JUSTICIA SOCIAL / B. OFERTA INSTITUCIONAL Y DE LOS MECANISMOS DE JUSTICIA TRANSICIONAL - ACCESO EFECTIVO A LA JUSTICIA</t>
  </si>
  <si>
    <t>20113B1</t>
  </si>
  <si>
    <t>FORTALECIMIENTO DE LA GESTIÓN TECNOLÓGICA CON ENFOQUE DE INVESTIGACIÓN, DESARROLLO E INNOVACIÓN PARA EL MEJORAMIENTO DEL ACCESO A LA JUSTICIA A NIVEL NACIONAL</t>
  </si>
  <si>
    <t>SECCIÓN:  3708</t>
  </si>
  <si>
    <t>UNIDAD NACIONAL DE PROTECCIÓN - UNP</t>
  </si>
  <si>
    <t>SECCIÓN:  2501</t>
  </si>
  <si>
    <t>PROCURADURÍA GENERAL DE LA NACIÓN</t>
  </si>
  <si>
    <t>3501</t>
  </si>
  <si>
    <t>INTERNACIONALIZACIÓN DE LA ECONOMÍA</t>
  </si>
  <si>
    <t>APOYO AL GOBIERNO EN UNA CORRECTA INSERCIÓN DE COLOMBIA EN LOS MERCADOS INTERNACIONALES, APERTURA DE NUEVOS MERCADOS Y LA PROFUNDIZACIÓN DE LOS EXISTENTES - NACIONAL</t>
  </si>
  <si>
    <t>40401E</t>
  </si>
  <si>
    <t>4. TRANSFORMACIÓN PRODUCTIVA, INTERNACIONALIZACIÓN Y ACCIÓN CLÍMATICA / E. POLÍTICA DE INTERNACIONALIZACIÓN SOSTENIBLE</t>
  </si>
  <si>
    <t>APOYO PARA EL ACCESO A LOS MERCADOS DE LAS UNIDADES PRODUCTIVAS DE LA POBLACIÓN VÍCTIMA DEL CONFLICTO ARMADO  NACIONAL</t>
  </si>
  <si>
    <t>FORTALECIMIENTO DE LOS ESTÁNDARES DE CALIDAD EN LA INFRAESTRUCTURA PRODUCTIVA NACIONAL A PARTIR DEL RECONOCIMIENTO Y DESARROLLO NACIONAL E INTERNACIONAL DEL SUBSISTEMA NACIONAL DE LA CALIDAD   NACIONAL</t>
  </si>
  <si>
    <t>FORTALECIMIENTO FORTALECER EL ENTORNO COMPETITIVO EN LA INDUSTRIA A NIVEL NACIONAL, PROPICIANDO UN ESCENARIO SOSTENIBLE QUE GARANTICE LA TRANSPARENCIA, COHERENCIA, CALIDAD DE NORMAS Y TRÁMITES EN ARAS DE FORTALECER EL CRECIMIENTO DEL PAÍS.   NACIO</t>
  </si>
  <si>
    <t>20307C</t>
  </si>
  <si>
    <t>2. SEGURIDAD HUMANA Y JUSTICIA SOCIAL / C. FOMENTO Y FORTALECIMIENTO A LA COMERCIALIZACIÓN, LOS CIRCUITOS CORTOS Y LOS MERCADOS LOCALES DE LA EP</t>
  </si>
  <si>
    <t>40403B</t>
  </si>
  <si>
    <t>4. TRANSFORMACIÓN PRODUCTIVA, INTERNACIONALIZACIÓN Y ACCIÓN CLÍMATICA / B. TURISMO EN ARMONÍA CON LA VIDA</t>
  </si>
  <si>
    <t>DESARROLLO SOSTENIBLE Y RESPONSABLE DEL TURISMO INCLUYENTE PARA CONSOLIDAR A COLOMBIA COMO EL PAÍS DE LA BELLEZA   NACIONAL</t>
  </si>
  <si>
    <t>3503</t>
  </si>
  <si>
    <t>AMBIENTE REGULATORIO Y ECONÓMICO PARA LA COMPETENCIA Y LA ACTIVIDAD EMPRESARIAL</t>
  </si>
  <si>
    <t>MEJORAMIENTO EN LA APLICACIÓN Y CONVERGENCIA HACIA ESTÁNDARES INTERNACIONALES DE INFORMACIÓN FINANCIERA Y DE ASEGURAMIENTO DE LA INFORMACIÓN A NIVEL   NACIONAL</t>
  </si>
  <si>
    <t>AMPLIACIÓN DE LA CAPACIDAD DE LOS SERVICIOS DE LAS TECNOLOGÍAS DE INFORMACIÓN EN EL MINCIT  NACIONAL</t>
  </si>
  <si>
    <t>FORTALECIMIENTO FORTALECIMIENTO DE LOS PROCESOS  DE GESTIÓN DOCUMENTAL DEL MINISTERIO DE COMERCIO, INDUSTRIA Y TURISMO  BOGOTÁ</t>
  </si>
  <si>
    <t xml:space="preserve"> </t>
  </si>
  <si>
    <t>RECURSOS CORRIENTES</t>
  </si>
  <si>
    <t>APLAZAMIENTO DE SERVICIO DE LA DEUDA PÚBLICA INTERNA</t>
  </si>
  <si>
    <t>SECCIÓN:  1401</t>
  </si>
  <si>
    <t>SERVICIO DE LA DEUDA PÚBLICA NACIONAL</t>
  </si>
  <si>
    <t>INTERESES</t>
  </si>
  <si>
    <t>TÍTULOS DE DEUDA</t>
  </si>
  <si>
    <t>DISTRIBUCIÓN DE AGUA; EVACUACIÓN Y TRATAMIENTO DE AGUAS RESIDUALES, GESTIÓN DE DESECHOS Y ACTIVIDADES DE SANEAMIENTO AMBIENTAL</t>
  </si>
  <si>
    <t>TRANSFERENCIA A LA CORPORACIÓN AUTÓNOMA REGIONAL DEL RÍO GRANDE DE LA MAGDALENA - CORMAGDALENA</t>
  </si>
  <si>
    <t>CIERRE DE BRECHAS DE DESIGUALDAD E INEQUIDAD PARA EL GOCE EFECTIVO DE DERECHOS FUNDAMENTALES DE LOS SUJETOS DE ESPECIAL PROTECCIÓN CONSTITUCIONAL</t>
  </si>
  <si>
    <t>2901</t>
  </si>
  <si>
    <t>EFECTIVIDAD DE LA INVESTIGACIÓN PENAL Y TÉCNICO CIENTÍFICA</t>
  </si>
  <si>
    <t>2. SEGURIDAD HUMANA Y JUSTICIA SOCIAL / D. CAPACIDADES Y LA OFERTA DEL SISTEMA DE JUSTICIA</t>
  </si>
  <si>
    <t>FORTALECIMIENTO DEL SISTEMA DE CERTIFICACIÓN DE PERITOS FORENSES A NIVEL  NACIONAL</t>
  </si>
  <si>
    <t>FORTALECIMIENTO DEL CONOCIMIENTO CIENTÍFICO FORENSE EN EL INSTITUTO NACIONAL DE MEDICINA LEGAL Y CIENCIAS FORENSES  NACIONAL</t>
  </si>
  <si>
    <t>FORTALECIMIENTO DEL INSTITUTO NACIONAL DE MEDICINA LEGAL Y CIENCIAS FORENSES EN ATENCIÓN A LOS RETOS DEL POSCONFLICTO A NIVEL  NACIONAL</t>
  </si>
  <si>
    <t>20111D</t>
  </si>
  <si>
    <t>2999</t>
  </si>
  <si>
    <t>FORTALECIMIENTO DE LA GESTIÓN Y DIRECCIÓN DEL SECTOR FISCALÍA</t>
  </si>
  <si>
    <t>CONSTRUCCIÓN Y DOTACIÓN SEDE MEDICINA LEGAL SECCIÓNAL  QUIBDÓ</t>
  </si>
  <si>
    <t>2. SEGURIDAD HUMANA Y JUSTICIA SOCIAL / C. RENOVACIÓN DE LA ARQUITECTURA INSTITUCIONAL DEL SISTEMA DE JUSTICIA</t>
  </si>
  <si>
    <t>CONSTRUCCIÓN Y DOTACIÓN SEDE MEDICINA LEGAL REGIONAL ORIENTE  SOACHA</t>
  </si>
  <si>
    <t>FORTALECIMIENTO DE LA PLANEACIÓN ESTRATÉGICA Y DEL SISTEMA INTEGRADO DE GESTIÓN EN EL INSTITUTO NACIONAL DE MEDICINA LEGAL Y CIENCIAS FORENSES  NACIONAL</t>
  </si>
  <si>
    <t>MEJORAMIENTO DEL PARQUE AUTOMOTOR DEL INSTITUTO NACIONAL DE MEDICINA LEGAL Y CIENCIAS FORENSES A NIVEL  NACIONAL</t>
  </si>
  <si>
    <t>20110C</t>
  </si>
  <si>
    <t>UNIDAD DE BÚSQUEDA DE PERSONAS DADAS POR DESAPARECIDAS EN EL CONTEXTO Y EN RAZÓN DEL CONFLICTO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</si>
</sst>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7"/>
      <name val="Times New Roman"/>
      <family val="1"/>
    </font>
    <font>
      <b/>
      <sz val="7"/>
      <name val="Times New Roman"/>
      <family val="1"/>
    </font>
    <font>
      <b/>
      <sz val="8"/>
      <color rgb="FF000000"/>
      <name val="Times New Roman"/>
      <family val="1"/>
    </font>
    <font>
      <sz val="8"/>
      <name val="Times New Roman"/>
      <family val="1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1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164" fontId="4" fillId="0" borderId="0" xfId="1" applyNumberFormat="1" applyFont="1" applyBorder="1" applyAlignment="1">
      <alignment horizontal="right"/>
    </xf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center" vertical="center" wrapText="1" readingOrder="1"/>
    </xf>
    <xf numFmtId="164" fontId="1" fillId="0" borderId="0" xfId="1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center" wrapText="1" readingOrder="1"/>
    </xf>
    <xf numFmtId="164" fontId="2" fillId="2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164" fontId="2" fillId="0" borderId="0" xfId="1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1" fillId="0" borderId="0" xfId="0" applyFont="1" applyAlignment="1">
      <alignment horizontal="right" vertical="center" wrapText="1" readingOrder="1"/>
    </xf>
    <xf numFmtId="0" fontId="1" fillId="2" borderId="0" xfId="0" applyFont="1" applyFill="1" applyAlignment="1">
      <alignment horizontal="center"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164" fontId="4" fillId="0" borderId="0" xfId="1" applyNumberFormat="1" applyFont="1" applyBorder="1" applyAlignment="1"/>
    <xf numFmtId="0" fontId="1" fillId="0" borderId="0" xfId="0" applyFont="1" applyAlignment="1">
      <alignment horizontal="left" vertical="center" wrapText="1" readingOrder="1"/>
    </xf>
    <xf numFmtId="0" fontId="5" fillId="0" borderId="0" xfId="0" applyFont="1"/>
    <xf numFmtId="0" fontId="2" fillId="2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left" vertical="center" wrapText="1" readingOrder="1"/>
    </xf>
    <xf numFmtId="49" fontId="1" fillId="2" borderId="0" xfId="0" applyNumberFormat="1" applyFont="1" applyFill="1" applyAlignment="1">
      <alignment horizontal="center" vertical="center" wrapText="1" readingOrder="1"/>
    </xf>
    <xf numFmtId="0" fontId="1" fillId="3" borderId="0" xfId="0" applyFont="1" applyFill="1" applyAlignment="1">
      <alignment horizontal="left" vertical="center" wrapText="1" readingOrder="1"/>
    </xf>
    <xf numFmtId="0" fontId="1" fillId="0" borderId="0" xfId="0" applyFont="1" applyAlignment="1">
      <alignment horizontal="left" wrapText="1" readingOrder="1"/>
    </xf>
    <xf numFmtId="0" fontId="1" fillId="0" borderId="0" xfId="0" applyFont="1" applyAlignment="1">
      <alignment horizontal="right" vertical="top" wrapText="1" readingOrder="1"/>
    </xf>
    <xf numFmtId="164" fontId="1" fillId="0" borderId="0" xfId="1" applyNumberFormat="1" applyFont="1" applyBorder="1" applyAlignment="1">
      <alignment horizontal="center" vertical="top" wrapText="1" readingOrder="1"/>
    </xf>
    <xf numFmtId="49" fontId="1" fillId="0" borderId="0" xfId="0" applyNumberFormat="1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wrapText="1" readingOrder="1"/>
    </xf>
    <xf numFmtId="0" fontId="7" fillId="0" borderId="0" xfId="0" applyFont="1"/>
    <xf numFmtId="0" fontId="6" fillId="0" borderId="0" xfId="0" applyFont="1" applyAlignment="1">
      <alignment horizontal="right" wrapText="1" readingOrder="1"/>
    </xf>
    <xf numFmtId="0" fontId="8" fillId="0" borderId="0" xfId="0" applyFont="1"/>
    <xf numFmtId="0" fontId="9" fillId="0" borderId="0" xfId="0" applyFont="1" applyAlignment="1">
      <alignment horizontal="left" wrapText="1" readingOrder="1"/>
    </xf>
    <xf numFmtId="0" fontId="9" fillId="4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vertical="top" wrapText="1" readingOrder="1"/>
    </xf>
    <xf numFmtId="0" fontId="10" fillId="4" borderId="0" xfId="0" applyFont="1" applyFill="1" applyAlignment="1">
      <alignment vertical="top" wrapText="1" readingOrder="1"/>
    </xf>
    <xf numFmtId="0" fontId="10" fillId="4" borderId="0" xfId="0" applyFont="1" applyFill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2" fillId="4" borderId="0" xfId="0" applyFont="1" applyFill="1" applyAlignment="1">
      <alignment vertical="top" wrapText="1" readingOrder="1"/>
    </xf>
    <xf numFmtId="0" fontId="4" fillId="4" borderId="0" xfId="0" applyFont="1" applyFill="1"/>
    <xf numFmtId="164" fontId="6" fillId="4" borderId="0" xfId="1" applyNumberFormat="1" applyFont="1" applyFill="1" applyBorder="1" applyAlignment="1">
      <alignment horizontal="right" wrapText="1" readingOrder="1"/>
    </xf>
    <xf numFmtId="49" fontId="2" fillId="0" borderId="0" xfId="0" applyNumberFormat="1" applyFont="1" applyAlignment="1">
      <alignment horizontal="center" vertical="center" wrapText="1" readingOrder="1"/>
    </xf>
    <xf numFmtId="164" fontId="1" fillId="0" borderId="0" xfId="1" applyNumberFormat="1" applyFont="1" applyBorder="1" applyAlignment="1">
      <alignment horizontal="right" vertical="top" wrapText="1" readingOrder="1"/>
    </xf>
    <xf numFmtId="0" fontId="2" fillId="4" borderId="0" xfId="0" applyFont="1" applyFill="1" applyAlignment="1">
      <alignment vertical="top" wrapText="1" readingOrder="1"/>
    </xf>
    <xf numFmtId="0" fontId="4" fillId="4" borderId="0" xfId="0" applyFont="1" applyFill="1"/>
    <xf numFmtId="0" fontId="9" fillId="4" borderId="0" xfId="0" applyFont="1" applyFill="1" applyAlignment="1">
      <alignment vertical="top" wrapText="1" readingOrder="1"/>
    </xf>
    <xf numFmtId="0" fontId="8" fillId="4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654"/>
  <sheetViews>
    <sheetView showGridLines="0" tabSelected="1" zoomScaleNormal="100" workbookViewId="0"/>
  </sheetViews>
  <sheetFormatPr baseColWidth="10" defaultColWidth="11.42578125" defaultRowHeight="9" x14ac:dyDescent="0.15"/>
  <cols>
    <col min="1" max="1" width="1" style="2" customWidth="1"/>
    <col min="2" max="2" width="1.140625" style="2" customWidth="1"/>
    <col min="3" max="4" width="5.42578125" style="1" customWidth="1"/>
    <col min="5" max="5" width="5.7109375" style="1" customWidth="1"/>
    <col min="6" max="6" width="8.140625" style="3" customWidth="1"/>
    <col min="7" max="8" width="4.42578125" style="1" customWidth="1"/>
    <col min="9" max="9" width="24.85546875" style="2" customWidth="1"/>
    <col min="10" max="10" width="15.42578125" style="9" customWidth="1"/>
    <col min="11" max="11" width="4.42578125" style="2" customWidth="1"/>
    <col min="12" max="12" width="1.28515625" style="2" customWidth="1"/>
    <col min="13" max="13" width="9.5703125" style="2" customWidth="1"/>
    <col min="14" max="14" width="15.5703125" style="9" bestFit="1" customWidth="1"/>
    <col min="15" max="15" width="1.42578125" style="2" customWidth="1"/>
    <col min="16" max="16" width="1.5703125" style="2" customWidth="1"/>
    <col min="17" max="16384" width="11.42578125" style="2"/>
  </cols>
  <sheetData>
    <row r="1" spans="1:16" x14ac:dyDescent="0.15">
      <c r="A1" s="4"/>
      <c r="P1" s="4"/>
    </row>
    <row r="2" spans="1:16" x14ac:dyDescent="0.15">
      <c r="A2" s="4"/>
      <c r="P2" s="4"/>
    </row>
    <row r="3" spans="1:16" x14ac:dyDescent="0.15">
      <c r="A3" s="4"/>
      <c r="C3" s="11"/>
      <c r="P3" s="4"/>
    </row>
    <row r="4" spans="1:16" x14ac:dyDescent="0.15">
      <c r="A4" s="4"/>
      <c r="C4" s="11" t="s">
        <v>0</v>
      </c>
      <c r="D4" s="11" t="s">
        <v>0</v>
      </c>
      <c r="E4" s="11" t="s">
        <v>0</v>
      </c>
      <c r="F4" s="11" t="s">
        <v>0</v>
      </c>
      <c r="G4" s="11" t="s">
        <v>0</v>
      </c>
      <c r="H4" s="11" t="s">
        <v>0</v>
      </c>
      <c r="I4" s="11" t="s">
        <v>0</v>
      </c>
      <c r="J4" s="12" t="s">
        <v>0</v>
      </c>
      <c r="M4" s="11" t="s">
        <v>0</v>
      </c>
      <c r="N4" s="12" t="s">
        <v>0</v>
      </c>
      <c r="P4" s="4"/>
    </row>
    <row r="5" spans="1:16" ht="27" x14ac:dyDescent="0.15">
      <c r="A5" s="4"/>
      <c r="C5" s="35" t="s">
        <v>1</v>
      </c>
      <c r="D5" s="35" t="s">
        <v>2</v>
      </c>
      <c r="E5" s="35" t="s">
        <v>3</v>
      </c>
      <c r="F5" s="35" t="s">
        <v>4</v>
      </c>
      <c r="G5" s="35" t="s">
        <v>5</v>
      </c>
      <c r="H5" s="35" t="s">
        <v>6</v>
      </c>
      <c r="I5" s="35" t="s">
        <v>7</v>
      </c>
      <c r="J5" s="35" t="s">
        <v>8</v>
      </c>
      <c r="K5" s="36"/>
      <c r="L5" s="36"/>
      <c r="M5" s="35" t="s">
        <v>9</v>
      </c>
      <c r="N5" s="37" t="s">
        <v>10</v>
      </c>
      <c r="P5" s="4"/>
    </row>
    <row r="6" spans="1:16" x14ac:dyDescent="0.15">
      <c r="A6" s="4"/>
      <c r="C6" s="11" t="s">
        <v>0</v>
      </c>
      <c r="D6" s="11" t="s">
        <v>0</v>
      </c>
      <c r="E6" s="11" t="s">
        <v>0</v>
      </c>
      <c r="F6" s="16" t="s">
        <v>0</v>
      </c>
      <c r="G6" s="11" t="s">
        <v>0</v>
      </c>
      <c r="H6" s="11" t="s">
        <v>0</v>
      </c>
      <c r="I6" s="17" t="s">
        <v>920</v>
      </c>
      <c r="M6" s="17" t="s">
        <v>0</v>
      </c>
      <c r="N6" s="18" t="s">
        <v>0</v>
      </c>
      <c r="P6" s="4"/>
    </row>
    <row r="7" spans="1:16" ht="15" customHeight="1" x14ac:dyDescent="0.15">
      <c r="A7" s="4"/>
      <c r="C7" s="11" t="s">
        <v>0</v>
      </c>
      <c r="D7" s="11" t="s">
        <v>0</v>
      </c>
      <c r="E7" s="11" t="s">
        <v>0</v>
      </c>
      <c r="F7" s="16" t="s">
        <v>0</v>
      </c>
      <c r="G7" s="11" t="s">
        <v>0</v>
      </c>
      <c r="H7" s="11" t="s">
        <v>0</v>
      </c>
      <c r="I7" s="17" t="s">
        <v>12</v>
      </c>
      <c r="M7" s="17" t="s">
        <v>0</v>
      </c>
      <c r="N7" s="18" t="s">
        <v>0</v>
      </c>
      <c r="P7" s="4"/>
    </row>
    <row r="8" spans="1:16" ht="15" customHeight="1" x14ac:dyDescent="0.15">
      <c r="A8" s="4"/>
      <c r="C8" s="11" t="s">
        <v>0</v>
      </c>
      <c r="D8" s="11" t="s">
        <v>0</v>
      </c>
      <c r="E8" s="11" t="s">
        <v>0</v>
      </c>
      <c r="F8" s="16" t="s">
        <v>0</v>
      </c>
      <c r="G8" s="11" t="s">
        <v>0</v>
      </c>
      <c r="H8" s="11" t="s">
        <v>0</v>
      </c>
      <c r="I8" s="19" t="s">
        <v>11</v>
      </c>
      <c r="J8" s="14">
        <f>+J9+J35</f>
        <v>152498359386</v>
      </c>
      <c r="M8" s="20" t="s">
        <v>0</v>
      </c>
      <c r="N8" s="14">
        <f>+N9+N35</f>
        <v>152498359386</v>
      </c>
      <c r="P8" s="4"/>
    </row>
    <row r="9" spans="1:16" ht="18" x14ac:dyDescent="0.15">
      <c r="A9" s="4"/>
      <c r="C9" s="13" t="s">
        <v>0</v>
      </c>
      <c r="D9" s="13" t="s">
        <v>0</v>
      </c>
      <c r="E9" s="13" t="s">
        <v>0</v>
      </c>
      <c r="F9" s="17" t="s">
        <v>0</v>
      </c>
      <c r="G9" s="13" t="s">
        <v>0</v>
      </c>
      <c r="H9" s="13" t="s">
        <v>0</v>
      </c>
      <c r="I9" s="19" t="s">
        <v>13</v>
      </c>
      <c r="J9" s="14">
        <f>+J12</f>
        <v>35845294721</v>
      </c>
      <c r="N9" s="18">
        <f>+J9</f>
        <v>35845294721</v>
      </c>
      <c r="P9" s="4"/>
    </row>
    <row r="10" spans="1:16" x14ac:dyDescent="0.15">
      <c r="A10" s="4"/>
      <c r="C10" s="11" t="s">
        <v>0</v>
      </c>
      <c r="D10" s="11" t="s">
        <v>0</v>
      </c>
      <c r="E10" s="11" t="s">
        <v>0</v>
      </c>
      <c r="F10" s="16" t="s">
        <v>0</v>
      </c>
      <c r="G10" s="11" t="s">
        <v>0</v>
      </c>
      <c r="H10" s="11" t="s">
        <v>0</v>
      </c>
      <c r="I10" s="17" t="s">
        <v>0</v>
      </c>
      <c r="J10" s="18" t="s">
        <v>0</v>
      </c>
      <c r="M10" s="20" t="s">
        <v>0</v>
      </c>
      <c r="N10" s="18" t="s">
        <v>0</v>
      </c>
      <c r="P10" s="4"/>
    </row>
    <row r="11" spans="1:16" x14ac:dyDescent="0.15">
      <c r="A11" s="4"/>
      <c r="C11" s="11" t="s">
        <v>0</v>
      </c>
      <c r="D11" s="11" t="s">
        <v>0</v>
      </c>
      <c r="E11" s="11" t="s">
        <v>0</v>
      </c>
      <c r="F11" s="16" t="s">
        <v>0</v>
      </c>
      <c r="G11" s="11" t="s">
        <v>0</v>
      </c>
      <c r="H11" s="11" t="s">
        <v>0</v>
      </c>
      <c r="I11" s="19" t="s">
        <v>14</v>
      </c>
      <c r="J11" s="18" t="s">
        <v>0</v>
      </c>
      <c r="M11" s="20" t="s">
        <v>0</v>
      </c>
      <c r="N11" s="18" t="s">
        <v>0</v>
      </c>
      <c r="P11" s="4"/>
    </row>
    <row r="12" spans="1:16" ht="15" customHeight="1" x14ac:dyDescent="0.15">
      <c r="A12" s="4"/>
      <c r="C12" s="11" t="s">
        <v>0</v>
      </c>
      <c r="D12" s="11" t="s">
        <v>0</v>
      </c>
      <c r="E12" s="11" t="s">
        <v>0</v>
      </c>
      <c r="F12" s="16" t="s">
        <v>0</v>
      </c>
      <c r="G12" s="11" t="s">
        <v>0</v>
      </c>
      <c r="H12" s="11" t="s">
        <v>0</v>
      </c>
      <c r="I12" s="19" t="s">
        <v>15</v>
      </c>
      <c r="J12" s="14">
        <f>+J14+J17+J29</f>
        <v>35845294721</v>
      </c>
      <c r="M12" s="20" t="s">
        <v>0</v>
      </c>
      <c r="N12" s="14">
        <f>+N14+N17+N29</f>
        <v>35845294721</v>
      </c>
      <c r="P12" s="4"/>
    </row>
    <row r="13" spans="1:16" x14ac:dyDescent="0.15">
      <c r="A13" s="4"/>
      <c r="C13" s="11" t="s">
        <v>0</v>
      </c>
      <c r="D13" s="11" t="s">
        <v>0</v>
      </c>
      <c r="E13" s="11" t="s">
        <v>0</v>
      </c>
      <c r="F13" s="16" t="s">
        <v>0</v>
      </c>
      <c r="G13" s="11" t="s">
        <v>0</v>
      </c>
      <c r="H13" s="11" t="s">
        <v>0</v>
      </c>
      <c r="I13" s="16" t="s">
        <v>0</v>
      </c>
      <c r="J13" s="12" t="s">
        <v>0</v>
      </c>
      <c r="M13" s="21" t="s">
        <v>0</v>
      </c>
      <c r="N13" s="12" t="s">
        <v>0</v>
      </c>
      <c r="P13" s="4"/>
    </row>
    <row r="14" spans="1:16" ht="18" x14ac:dyDescent="0.15">
      <c r="A14" s="4"/>
      <c r="C14" s="13" t="s">
        <v>16</v>
      </c>
      <c r="D14" s="13" t="s">
        <v>0</v>
      </c>
      <c r="E14" s="13" t="s">
        <v>0</v>
      </c>
      <c r="F14" s="13" t="s">
        <v>0</v>
      </c>
      <c r="G14" s="13" t="s">
        <v>0</v>
      </c>
      <c r="H14" s="13" t="s">
        <v>0</v>
      </c>
      <c r="I14" s="19" t="s">
        <v>17</v>
      </c>
      <c r="J14" s="18">
        <v>8072468471</v>
      </c>
      <c r="M14" s="20" t="s">
        <v>0</v>
      </c>
      <c r="N14" s="18">
        <v>8072468471</v>
      </c>
      <c r="P14" s="4"/>
    </row>
    <row r="15" spans="1:16" x14ac:dyDescent="0.15">
      <c r="A15" s="4"/>
      <c r="C15" s="22" t="s">
        <v>0</v>
      </c>
      <c r="D15" s="11" t="s">
        <v>0</v>
      </c>
      <c r="E15" s="11" t="s">
        <v>0</v>
      </c>
      <c r="F15" s="16" t="s">
        <v>0</v>
      </c>
      <c r="G15" s="11" t="s">
        <v>0</v>
      </c>
      <c r="H15" s="22" t="s">
        <v>18</v>
      </c>
      <c r="I15" s="23" t="s">
        <v>19</v>
      </c>
      <c r="J15" s="12">
        <v>8072468471</v>
      </c>
      <c r="K15" s="24"/>
      <c r="L15" s="24"/>
      <c r="M15" s="21" t="s">
        <v>0</v>
      </c>
      <c r="N15" s="12">
        <v>8072468471</v>
      </c>
      <c r="P15" s="4"/>
    </row>
    <row r="16" spans="1:16" x14ac:dyDescent="0.15">
      <c r="A16" s="4"/>
      <c r="C16" s="11" t="s">
        <v>0</v>
      </c>
      <c r="D16" s="11" t="s">
        <v>0</v>
      </c>
      <c r="E16" s="11" t="s">
        <v>0</v>
      </c>
      <c r="F16" s="16" t="s">
        <v>0</v>
      </c>
      <c r="G16" s="11" t="s">
        <v>0</v>
      </c>
      <c r="H16" s="11" t="s">
        <v>0</v>
      </c>
      <c r="I16" s="16" t="s">
        <v>0</v>
      </c>
      <c r="J16" s="12" t="s">
        <v>0</v>
      </c>
      <c r="M16" s="21" t="s">
        <v>0</v>
      </c>
      <c r="N16" s="12" t="s">
        <v>0</v>
      </c>
      <c r="P16" s="4"/>
    </row>
    <row r="17" spans="1:16" ht="18" x14ac:dyDescent="0.15">
      <c r="A17" s="4"/>
      <c r="C17" s="13" t="s">
        <v>20</v>
      </c>
      <c r="D17" s="13" t="s">
        <v>0</v>
      </c>
      <c r="E17" s="13" t="s">
        <v>0</v>
      </c>
      <c r="F17" s="13" t="s">
        <v>0</v>
      </c>
      <c r="G17" s="13" t="s">
        <v>0</v>
      </c>
      <c r="H17" s="13" t="s">
        <v>0</v>
      </c>
      <c r="I17" s="19" t="s">
        <v>21</v>
      </c>
      <c r="J17" s="18">
        <f>+J18+J24</f>
        <v>27669000000</v>
      </c>
      <c r="M17" s="20" t="s">
        <v>0</v>
      </c>
      <c r="N17" s="18">
        <f>+N18+N24</f>
        <v>27669000000</v>
      </c>
      <c r="P17" s="4"/>
    </row>
    <row r="18" spans="1:16" x14ac:dyDescent="0.15">
      <c r="A18" s="4"/>
      <c r="C18" s="11" t="s">
        <v>20</v>
      </c>
      <c r="D18" s="11" t="s">
        <v>20</v>
      </c>
      <c r="E18" s="11" t="s">
        <v>0</v>
      </c>
      <c r="F18" s="11" t="s">
        <v>0</v>
      </c>
      <c r="G18" s="11" t="s">
        <v>0</v>
      </c>
      <c r="H18" s="11" t="s">
        <v>0</v>
      </c>
      <c r="I18" s="25" t="s">
        <v>22</v>
      </c>
      <c r="J18" s="12">
        <f>+J19</f>
        <v>27580000000</v>
      </c>
      <c r="M18" s="21" t="s">
        <v>0</v>
      </c>
      <c r="N18" s="12">
        <f>+N19</f>
        <v>27580000000</v>
      </c>
      <c r="P18" s="4"/>
    </row>
    <row r="19" spans="1:16" x14ac:dyDescent="0.15">
      <c r="A19" s="4"/>
      <c r="C19" s="22" t="s">
        <v>20</v>
      </c>
      <c r="D19" s="22" t="s">
        <v>20</v>
      </c>
      <c r="E19" s="22" t="s">
        <v>23</v>
      </c>
      <c r="F19" s="11" t="s">
        <v>0</v>
      </c>
      <c r="G19" s="11" t="s">
        <v>0</v>
      </c>
      <c r="H19" s="11" t="s">
        <v>0</v>
      </c>
      <c r="I19" s="23" t="s">
        <v>24</v>
      </c>
      <c r="J19" s="12">
        <f>+J20+J22</f>
        <v>27580000000</v>
      </c>
      <c r="M19" s="21" t="s">
        <v>0</v>
      </c>
      <c r="N19" s="12">
        <f>+N20+N22</f>
        <v>27580000000</v>
      </c>
      <c r="P19" s="4"/>
    </row>
    <row r="20" spans="1:16" ht="18" x14ac:dyDescent="0.15">
      <c r="A20" s="4"/>
      <c r="C20" s="22" t="s">
        <v>20</v>
      </c>
      <c r="D20" s="22" t="s">
        <v>20</v>
      </c>
      <c r="E20" s="22" t="s">
        <v>23</v>
      </c>
      <c r="F20" s="22" t="s">
        <v>25</v>
      </c>
      <c r="G20" s="11" t="s">
        <v>0</v>
      </c>
      <c r="H20" s="11" t="s">
        <v>0</v>
      </c>
      <c r="I20" s="23" t="s">
        <v>26</v>
      </c>
      <c r="J20" s="12">
        <v>27000000000</v>
      </c>
      <c r="M20" s="21" t="s">
        <v>0</v>
      </c>
      <c r="N20" s="12">
        <v>27000000000</v>
      </c>
      <c r="P20" s="4"/>
    </row>
    <row r="21" spans="1:16" x14ac:dyDescent="0.15">
      <c r="A21" s="4"/>
      <c r="C21" s="22" t="s">
        <v>0</v>
      </c>
      <c r="D21" s="11" t="s">
        <v>0</v>
      </c>
      <c r="E21" s="11" t="s">
        <v>0</v>
      </c>
      <c r="F21" s="16" t="s">
        <v>0</v>
      </c>
      <c r="G21" s="11" t="s">
        <v>0</v>
      </c>
      <c r="H21" s="22" t="s">
        <v>18</v>
      </c>
      <c r="I21" s="23" t="s">
        <v>19</v>
      </c>
      <c r="J21" s="12">
        <v>27000000000</v>
      </c>
      <c r="M21" s="21" t="s">
        <v>0</v>
      </c>
      <c r="N21" s="12">
        <v>27000000000</v>
      </c>
      <c r="P21" s="4"/>
    </row>
    <row r="22" spans="1:16" ht="54" x14ac:dyDescent="0.15">
      <c r="A22" s="4"/>
      <c r="C22" s="22" t="s">
        <v>20</v>
      </c>
      <c r="D22" s="22" t="s">
        <v>20</v>
      </c>
      <c r="E22" s="22" t="s">
        <v>23</v>
      </c>
      <c r="F22" s="22" t="s">
        <v>27</v>
      </c>
      <c r="G22" s="11" t="s">
        <v>0</v>
      </c>
      <c r="H22" s="11" t="s">
        <v>0</v>
      </c>
      <c r="I22" s="23" t="s">
        <v>28</v>
      </c>
      <c r="J22" s="12">
        <v>580000000</v>
      </c>
      <c r="M22" s="21" t="s">
        <v>0</v>
      </c>
      <c r="N22" s="12">
        <v>580000000</v>
      </c>
      <c r="P22" s="4"/>
    </row>
    <row r="23" spans="1:16" x14ac:dyDescent="0.15">
      <c r="A23" s="4"/>
      <c r="C23" s="22" t="s">
        <v>0</v>
      </c>
      <c r="D23" s="11" t="s">
        <v>0</v>
      </c>
      <c r="E23" s="11" t="s">
        <v>0</v>
      </c>
      <c r="F23" s="16" t="s">
        <v>0</v>
      </c>
      <c r="G23" s="11" t="s">
        <v>0</v>
      </c>
      <c r="H23" s="22" t="s">
        <v>18</v>
      </c>
      <c r="I23" s="23" t="s">
        <v>19</v>
      </c>
      <c r="J23" s="12">
        <v>580000000</v>
      </c>
      <c r="M23" s="21" t="s">
        <v>0</v>
      </c>
      <c r="N23" s="12">
        <v>580000000</v>
      </c>
      <c r="P23" s="4"/>
    </row>
    <row r="24" spans="1:16" ht="18" x14ac:dyDescent="0.15">
      <c r="A24" s="4"/>
      <c r="C24" s="11" t="s">
        <v>20</v>
      </c>
      <c r="D24" s="11" t="s">
        <v>29</v>
      </c>
      <c r="E24" s="11" t="s">
        <v>0</v>
      </c>
      <c r="F24" s="11" t="s">
        <v>0</v>
      </c>
      <c r="G24" s="11" t="s">
        <v>0</v>
      </c>
      <c r="H24" s="11" t="s">
        <v>0</v>
      </c>
      <c r="I24" s="25" t="s">
        <v>30</v>
      </c>
      <c r="J24" s="12">
        <v>89000000</v>
      </c>
      <c r="M24" s="21" t="s">
        <v>0</v>
      </c>
      <c r="N24" s="12">
        <v>89000000</v>
      </c>
      <c r="P24" s="4"/>
    </row>
    <row r="25" spans="1:16" ht="18" x14ac:dyDescent="0.15">
      <c r="A25" s="4"/>
      <c r="C25" s="22" t="s">
        <v>20</v>
      </c>
      <c r="D25" s="22" t="s">
        <v>29</v>
      </c>
      <c r="E25" s="22" t="s">
        <v>23</v>
      </c>
      <c r="F25" s="11" t="s">
        <v>0</v>
      </c>
      <c r="G25" s="11" t="s">
        <v>0</v>
      </c>
      <c r="H25" s="11" t="s">
        <v>0</v>
      </c>
      <c r="I25" s="23" t="s">
        <v>30</v>
      </c>
      <c r="J25" s="12">
        <v>89000000</v>
      </c>
      <c r="M25" s="21" t="s">
        <v>0</v>
      </c>
      <c r="N25" s="12">
        <v>89000000</v>
      </c>
      <c r="P25" s="4"/>
    </row>
    <row r="26" spans="1:16" ht="18" x14ac:dyDescent="0.15">
      <c r="A26" s="4"/>
      <c r="C26" s="22" t="s">
        <v>20</v>
      </c>
      <c r="D26" s="22" t="s">
        <v>29</v>
      </c>
      <c r="E26" s="22" t="s">
        <v>23</v>
      </c>
      <c r="F26" s="22" t="s">
        <v>31</v>
      </c>
      <c r="G26" s="11" t="s">
        <v>0</v>
      </c>
      <c r="H26" s="11" t="s">
        <v>0</v>
      </c>
      <c r="I26" s="23" t="s">
        <v>32</v>
      </c>
      <c r="J26" s="12">
        <v>89000000</v>
      </c>
      <c r="M26" s="21" t="s">
        <v>0</v>
      </c>
      <c r="N26" s="12">
        <v>89000000</v>
      </c>
      <c r="P26" s="4"/>
    </row>
    <row r="27" spans="1:16" x14ac:dyDescent="0.15">
      <c r="A27" s="4"/>
      <c r="C27" s="22" t="s">
        <v>0</v>
      </c>
      <c r="D27" s="11" t="s">
        <v>0</v>
      </c>
      <c r="E27" s="11" t="s">
        <v>0</v>
      </c>
      <c r="F27" s="16" t="s">
        <v>0</v>
      </c>
      <c r="G27" s="11" t="s">
        <v>0</v>
      </c>
      <c r="H27" s="22" t="s">
        <v>18</v>
      </c>
      <c r="I27" s="23" t="s">
        <v>19</v>
      </c>
      <c r="J27" s="12">
        <v>89000000</v>
      </c>
      <c r="M27" s="21" t="s">
        <v>0</v>
      </c>
      <c r="N27" s="12">
        <v>89000000</v>
      </c>
      <c r="P27" s="4"/>
    </row>
    <row r="28" spans="1:16" x14ac:dyDescent="0.15">
      <c r="A28" s="4"/>
      <c r="C28" s="11" t="s">
        <v>0</v>
      </c>
      <c r="D28" s="11" t="s">
        <v>0</v>
      </c>
      <c r="E28" s="11" t="s">
        <v>0</v>
      </c>
      <c r="F28" s="16" t="s">
        <v>0</v>
      </c>
      <c r="G28" s="11" t="s">
        <v>0</v>
      </c>
      <c r="H28" s="11" t="s">
        <v>0</v>
      </c>
      <c r="I28" s="16" t="s">
        <v>0</v>
      </c>
      <c r="J28" s="12" t="s">
        <v>0</v>
      </c>
      <c r="M28" s="21" t="s">
        <v>0</v>
      </c>
      <c r="N28" s="12" t="s">
        <v>0</v>
      </c>
      <c r="P28" s="4"/>
    </row>
    <row r="29" spans="1:16" ht="27" x14ac:dyDescent="0.15">
      <c r="A29" s="4"/>
      <c r="C29" s="13" t="s">
        <v>29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9" t="s">
        <v>33</v>
      </c>
      <c r="J29" s="18">
        <f>+J30+J32</f>
        <v>103826250</v>
      </c>
      <c r="M29" s="20" t="s">
        <v>0</v>
      </c>
      <c r="N29" s="18">
        <f>+N30+N32</f>
        <v>103826250</v>
      </c>
      <c r="P29" s="4"/>
    </row>
    <row r="30" spans="1:16" x14ac:dyDescent="0.15">
      <c r="A30" s="4"/>
      <c r="C30" s="11" t="s">
        <v>29</v>
      </c>
      <c r="D30" s="11" t="s">
        <v>23</v>
      </c>
      <c r="E30" s="11" t="s">
        <v>0</v>
      </c>
      <c r="F30" s="11" t="s">
        <v>0</v>
      </c>
      <c r="G30" s="11" t="s">
        <v>0</v>
      </c>
      <c r="H30" s="11" t="s">
        <v>0</v>
      </c>
      <c r="I30" s="25" t="s">
        <v>34</v>
      </c>
      <c r="J30" s="12">
        <v>54826250</v>
      </c>
      <c r="M30" s="21" t="s">
        <v>0</v>
      </c>
      <c r="N30" s="12">
        <v>54826250</v>
      </c>
      <c r="P30" s="4"/>
    </row>
    <row r="31" spans="1:16" x14ac:dyDescent="0.15">
      <c r="A31" s="4"/>
      <c r="C31" s="22" t="s">
        <v>0</v>
      </c>
      <c r="D31" s="11" t="s">
        <v>0</v>
      </c>
      <c r="E31" s="11" t="s">
        <v>0</v>
      </c>
      <c r="F31" s="16" t="s">
        <v>0</v>
      </c>
      <c r="G31" s="11" t="s">
        <v>0</v>
      </c>
      <c r="H31" s="22" t="s">
        <v>18</v>
      </c>
      <c r="I31" s="23" t="s">
        <v>19</v>
      </c>
      <c r="J31" s="12">
        <v>54826250</v>
      </c>
      <c r="M31" s="21" t="s">
        <v>0</v>
      </c>
      <c r="N31" s="12">
        <v>54826250</v>
      </c>
      <c r="P31" s="4"/>
    </row>
    <row r="32" spans="1:16" x14ac:dyDescent="0.15">
      <c r="A32" s="4"/>
      <c r="C32" s="11" t="s">
        <v>29</v>
      </c>
      <c r="D32" s="11" t="s">
        <v>36</v>
      </c>
      <c r="E32" s="11" t="s">
        <v>0</v>
      </c>
      <c r="F32" s="11" t="s">
        <v>0</v>
      </c>
      <c r="G32" s="11" t="s">
        <v>0</v>
      </c>
      <c r="H32" s="11" t="s">
        <v>0</v>
      </c>
      <c r="I32" s="25" t="s">
        <v>37</v>
      </c>
      <c r="J32" s="12">
        <v>49000000</v>
      </c>
      <c r="M32" s="21" t="s">
        <v>0</v>
      </c>
      <c r="N32" s="12">
        <v>49000000</v>
      </c>
      <c r="P32" s="4"/>
    </row>
    <row r="33" spans="1:16" ht="18" x14ac:dyDescent="0.15">
      <c r="A33" s="4"/>
      <c r="C33" s="22" t="s">
        <v>29</v>
      </c>
      <c r="D33" s="22" t="s">
        <v>36</v>
      </c>
      <c r="E33" s="22" t="s">
        <v>20</v>
      </c>
      <c r="F33" s="11" t="s">
        <v>0</v>
      </c>
      <c r="G33" s="11" t="s">
        <v>0</v>
      </c>
      <c r="H33" s="11" t="s">
        <v>0</v>
      </c>
      <c r="I33" s="23" t="s">
        <v>38</v>
      </c>
      <c r="J33" s="12">
        <v>49000000</v>
      </c>
      <c r="M33" s="21" t="s">
        <v>0</v>
      </c>
      <c r="N33" s="12">
        <v>49000000</v>
      </c>
      <c r="P33" s="4"/>
    </row>
    <row r="34" spans="1:16" x14ac:dyDescent="0.15">
      <c r="A34" s="4"/>
      <c r="C34" s="22" t="s">
        <v>0</v>
      </c>
      <c r="D34" s="11" t="s">
        <v>0</v>
      </c>
      <c r="E34" s="11" t="s">
        <v>0</v>
      </c>
      <c r="F34" s="16" t="s">
        <v>0</v>
      </c>
      <c r="G34" s="11" t="s">
        <v>0</v>
      </c>
      <c r="H34" s="22" t="s">
        <v>18</v>
      </c>
      <c r="I34" s="23" t="s">
        <v>19</v>
      </c>
      <c r="J34" s="12">
        <v>49000000</v>
      </c>
      <c r="M34" s="21" t="s">
        <v>0</v>
      </c>
      <c r="N34" s="12">
        <v>49000000</v>
      </c>
      <c r="P34" s="4"/>
    </row>
    <row r="35" spans="1:16" ht="18" x14ac:dyDescent="0.15">
      <c r="A35" s="4"/>
      <c r="C35" s="13" t="s">
        <v>0</v>
      </c>
      <c r="D35" s="13" t="s">
        <v>0</v>
      </c>
      <c r="E35" s="13" t="s">
        <v>0</v>
      </c>
      <c r="F35" s="17" t="s">
        <v>0</v>
      </c>
      <c r="G35" s="13" t="s">
        <v>0</v>
      </c>
      <c r="H35" s="13" t="s">
        <v>0</v>
      </c>
      <c r="I35" s="19" t="s">
        <v>987</v>
      </c>
      <c r="J35" s="14">
        <f>+J38</f>
        <v>116653064665</v>
      </c>
      <c r="N35" s="18">
        <f>+N38</f>
        <v>116653064665</v>
      </c>
      <c r="P35" s="4"/>
    </row>
    <row r="36" spans="1:16" x14ac:dyDescent="0.15">
      <c r="A36" s="4"/>
      <c r="C36" s="11" t="s">
        <v>0</v>
      </c>
      <c r="D36" s="11" t="s">
        <v>0</v>
      </c>
      <c r="E36" s="11" t="s">
        <v>0</v>
      </c>
      <c r="F36" s="16" t="s">
        <v>0</v>
      </c>
      <c r="G36" s="11" t="s">
        <v>0</v>
      </c>
      <c r="H36" s="11" t="s">
        <v>0</v>
      </c>
      <c r="I36" s="17" t="s">
        <v>0</v>
      </c>
      <c r="J36" s="18" t="s">
        <v>0</v>
      </c>
      <c r="M36" s="20" t="s">
        <v>0</v>
      </c>
      <c r="N36" s="18" t="s">
        <v>0</v>
      </c>
      <c r="P36" s="4"/>
    </row>
    <row r="37" spans="1:16" x14ac:dyDescent="0.15">
      <c r="A37" s="4"/>
      <c r="C37" s="11" t="s">
        <v>0</v>
      </c>
      <c r="D37" s="11" t="s">
        <v>0</v>
      </c>
      <c r="E37" s="11" t="s">
        <v>0</v>
      </c>
      <c r="F37" s="16" t="s">
        <v>0</v>
      </c>
      <c r="G37" s="11" t="s">
        <v>0</v>
      </c>
      <c r="H37" s="11" t="s">
        <v>0</v>
      </c>
      <c r="I37" s="19" t="s">
        <v>14</v>
      </c>
      <c r="J37" s="18" t="s">
        <v>0</v>
      </c>
      <c r="M37" s="20" t="s">
        <v>0</v>
      </c>
      <c r="N37" s="18" t="s">
        <v>0</v>
      </c>
      <c r="P37" s="4"/>
    </row>
    <row r="38" spans="1:16" ht="15" customHeight="1" x14ac:dyDescent="0.15">
      <c r="A38" s="4"/>
      <c r="C38" s="11" t="s">
        <v>0</v>
      </c>
      <c r="D38" s="11" t="s">
        <v>0</v>
      </c>
      <c r="E38" s="11" t="s">
        <v>0</v>
      </c>
      <c r="F38" s="16" t="s">
        <v>0</v>
      </c>
      <c r="G38" s="11" t="s">
        <v>0</v>
      </c>
      <c r="H38" s="11" t="s">
        <v>0</v>
      </c>
      <c r="I38" s="19" t="s">
        <v>15</v>
      </c>
      <c r="J38" s="14">
        <f>+J40+J47+J53+J65</f>
        <v>116653064665</v>
      </c>
      <c r="M38" s="20" t="s">
        <v>0</v>
      </c>
      <c r="N38" s="14">
        <f>+N40+N47+N53+N65</f>
        <v>116653064665</v>
      </c>
      <c r="P38" s="4"/>
    </row>
    <row r="39" spans="1:16" x14ac:dyDescent="0.15">
      <c r="A39" s="4"/>
      <c r="C39" s="11" t="s">
        <v>0</v>
      </c>
      <c r="D39" s="11" t="s">
        <v>0</v>
      </c>
      <c r="E39" s="11" t="s">
        <v>0</v>
      </c>
      <c r="F39" s="16" t="s">
        <v>0</v>
      </c>
      <c r="G39" s="11" t="s">
        <v>0</v>
      </c>
      <c r="H39" s="11" t="s">
        <v>0</v>
      </c>
      <c r="I39" s="16" t="s">
        <v>0</v>
      </c>
      <c r="J39" s="12" t="s">
        <v>0</v>
      </c>
      <c r="M39" s="21" t="s">
        <v>0</v>
      </c>
      <c r="N39" s="12" t="s">
        <v>0</v>
      </c>
      <c r="P39" s="4"/>
    </row>
    <row r="40" spans="1:16" ht="45" x14ac:dyDescent="0.15">
      <c r="A40" s="4"/>
      <c r="C40" s="13" t="s">
        <v>39</v>
      </c>
      <c r="D40" s="13" t="s">
        <v>0</v>
      </c>
      <c r="E40" s="13" t="s">
        <v>0</v>
      </c>
      <c r="F40" s="13" t="s">
        <v>0</v>
      </c>
      <c r="G40" s="13" t="s">
        <v>0</v>
      </c>
      <c r="H40" s="13" t="s">
        <v>0</v>
      </c>
      <c r="I40" s="19" t="s">
        <v>40</v>
      </c>
      <c r="J40" s="18">
        <f>+J41</f>
        <v>8613994178</v>
      </c>
      <c r="M40" s="20" t="s">
        <v>0</v>
      </c>
      <c r="N40" s="18">
        <f>+N41</f>
        <v>8613994178</v>
      </c>
      <c r="P40" s="4"/>
    </row>
    <row r="41" spans="1:16" x14ac:dyDescent="0.15">
      <c r="A41" s="4"/>
      <c r="C41" s="11" t="s">
        <v>39</v>
      </c>
      <c r="D41" s="11" t="s">
        <v>41</v>
      </c>
      <c r="E41" s="11" t="s">
        <v>0</v>
      </c>
      <c r="F41" s="11" t="s">
        <v>0</v>
      </c>
      <c r="G41" s="11" t="s">
        <v>0</v>
      </c>
      <c r="H41" s="11" t="s">
        <v>0</v>
      </c>
      <c r="I41" s="25" t="s">
        <v>42</v>
      </c>
      <c r="J41" s="12">
        <f>+J43</f>
        <v>8613994178</v>
      </c>
      <c r="M41" s="21" t="s">
        <v>0</v>
      </c>
      <c r="N41" s="12">
        <f>+N43</f>
        <v>8613994178</v>
      </c>
      <c r="P41" s="4"/>
    </row>
    <row r="42" spans="1:16" ht="90" x14ac:dyDescent="0.15">
      <c r="A42" s="4"/>
      <c r="C42" s="22" t="s">
        <v>39</v>
      </c>
      <c r="D42" s="22" t="s">
        <v>41</v>
      </c>
      <c r="E42" s="22" t="s">
        <v>43</v>
      </c>
      <c r="F42" s="11" t="s">
        <v>0</v>
      </c>
      <c r="G42" s="11" t="s">
        <v>0</v>
      </c>
      <c r="H42" s="11" t="s">
        <v>0</v>
      </c>
      <c r="I42" s="23" t="s">
        <v>44</v>
      </c>
      <c r="J42" s="12">
        <f>+J44+J45</f>
        <v>8613994178</v>
      </c>
      <c r="M42" s="21" t="s">
        <v>0</v>
      </c>
      <c r="N42" s="12">
        <f>+N44+N45</f>
        <v>8613994178</v>
      </c>
      <c r="P42" s="4"/>
    </row>
    <row r="43" spans="1:16" ht="36" x14ac:dyDescent="0.15">
      <c r="A43" s="4"/>
      <c r="C43" s="22" t="s">
        <v>39</v>
      </c>
      <c r="D43" s="22" t="s">
        <v>41</v>
      </c>
      <c r="E43" s="22" t="s">
        <v>43</v>
      </c>
      <c r="F43" s="22" t="s">
        <v>45</v>
      </c>
      <c r="G43" s="11" t="s">
        <v>0</v>
      </c>
      <c r="H43" s="11" t="s">
        <v>0</v>
      </c>
      <c r="I43" s="23" t="s">
        <v>46</v>
      </c>
      <c r="J43" s="12">
        <f>+J44+J45</f>
        <v>8613994178</v>
      </c>
      <c r="M43" s="21" t="s">
        <v>0</v>
      </c>
      <c r="N43" s="12">
        <f>+N44+N45</f>
        <v>8613994178</v>
      </c>
      <c r="P43" s="4"/>
    </row>
    <row r="44" spans="1:16" x14ac:dyDescent="0.15">
      <c r="A44" s="4"/>
      <c r="C44" s="22" t="s">
        <v>0</v>
      </c>
      <c r="D44" s="11" t="s">
        <v>0</v>
      </c>
      <c r="E44" s="11" t="s">
        <v>0</v>
      </c>
      <c r="F44" s="16" t="s">
        <v>0</v>
      </c>
      <c r="G44" s="11" t="s">
        <v>0</v>
      </c>
      <c r="H44" s="22" t="s">
        <v>18</v>
      </c>
      <c r="I44" s="23" t="s">
        <v>19</v>
      </c>
      <c r="J44" s="12">
        <v>1613994178</v>
      </c>
      <c r="M44" s="21" t="s">
        <v>0</v>
      </c>
      <c r="N44" s="12">
        <v>1613994178</v>
      </c>
      <c r="P44" s="4"/>
    </row>
    <row r="45" spans="1:16" x14ac:dyDescent="0.15">
      <c r="A45" s="4"/>
      <c r="C45" s="22" t="s">
        <v>0</v>
      </c>
      <c r="D45" s="11" t="s">
        <v>0</v>
      </c>
      <c r="E45" s="11" t="s">
        <v>0</v>
      </c>
      <c r="F45" s="16" t="s">
        <v>0</v>
      </c>
      <c r="G45" s="11" t="s">
        <v>0</v>
      </c>
      <c r="H45" s="22" t="s">
        <v>47</v>
      </c>
      <c r="I45" s="23" t="s">
        <v>48</v>
      </c>
      <c r="J45" s="12">
        <v>7000000000</v>
      </c>
      <c r="M45" s="21" t="s">
        <v>0</v>
      </c>
      <c r="N45" s="12">
        <v>7000000000</v>
      </c>
      <c r="P45" s="4"/>
    </row>
    <row r="46" spans="1:16" x14ac:dyDescent="0.15">
      <c r="A46" s="4"/>
      <c r="C46" s="11" t="s">
        <v>0</v>
      </c>
      <c r="D46" s="11" t="s">
        <v>0</v>
      </c>
      <c r="E46" s="11" t="s">
        <v>0</v>
      </c>
      <c r="F46" s="16" t="s">
        <v>0</v>
      </c>
      <c r="G46" s="11" t="s">
        <v>0</v>
      </c>
      <c r="H46" s="11" t="s">
        <v>0</v>
      </c>
      <c r="I46" s="16" t="s">
        <v>0</v>
      </c>
      <c r="J46" s="12" t="s">
        <v>0</v>
      </c>
      <c r="M46" s="21" t="s">
        <v>0</v>
      </c>
      <c r="N46" s="12" t="s">
        <v>0</v>
      </c>
      <c r="P46" s="4"/>
    </row>
    <row r="47" spans="1:16" ht="45" x14ac:dyDescent="0.15">
      <c r="A47" s="4"/>
      <c r="C47" s="13" t="s">
        <v>52</v>
      </c>
      <c r="D47" s="13" t="s">
        <v>0</v>
      </c>
      <c r="E47" s="13" t="s">
        <v>0</v>
      </c>
      <c r="F47" s="13" t="s">
        <v>0</v>
      </c>
      <c r="G47" s="13" t="s">
        <v>0</v>
      </c>
      <c r="H47" s="13" t="s">
        <v>0</v>
      </c>
      <c r="I47" s="19" t="s">
        <v>53</v>
      </c>
      <c r="J47" s="18">
        <v>107063636574</v>
      </c>
      <c r="M47" s="20" t="s">
        <v>0</v>
      </c>
      <c r="N47" s="18">
        <v>107063636574</v>
      </c>
      <c r="P47" s="4"/>
    </row>
    <row r="48" spans="1:16" x14ac:dyDescent="0.15">
      <c r="A48" s="4"/>
      <c r="C48" s="11" t="s">
        <v>52</v>
      </c>
      <c r="D48" s="11" t="s">
        <v>41</v>
      </c>
      <c r="E48" s="11" t="s">
        <v>0</v>
      </c>
      <c r="F48" s="11" t="s">
        <v>0</v>
      </c>
      <c r="G48" s="11" t="s">
        <v>0</v>
      </c>
      <c r="H48" s="11" t="s">
        <v>0</v>
      </c>
      <c r="I48" s="25" t="s">
        <v>42</v>
      </c>
      <c r="J48" s="12">
        <v>107063636574</v>
      </c>
      <c r="M48" s="21" t="s">
        <v>0</v>
      </c>
      <c r="N48" s="12">
        <v>107063636574</v>
      </c>
      <c r="P48" s="4"/>
    </row>
    <row r="49" spans="1:16" ht="54" x14ac:dyDescent="0.15">
      <c r="A49" s="4"/>
      <c r="C49" s="22" t="s">
        <v>52</v>
      </c>
      <c r="D49" s="22" t="s">
        <v>41</v>
      </c>
      <c r="E49" s="22" t="s">
        <v>54</v>
      </c>
      <c r="F49" s="11" t="s">
        <v>0</v>
      </c>
      <c r="G49" s="11" t="s">
        <v>0</v>
      </c>
      <c r="H49" s="11" t="s">
        <v>0</v>
      </c>
      <c r="I49" s="23" t="s">
        <v>55</v>
      </c>
      <c r="J49" s="12">
        <v>107063636574</v>
      </c>
      <c r="M49" s="21" t="s">
        <v>0</v>
      </c>
      <c r="N49" s="12">
        <v>107063636574</v>
      </c>
      <c r="P49" s="4"/>
    </row>
    <row r="50" spans="1:16" ht="27" x14ac:dyDescent="0.15">
      <c r="A50" s="4"/>
      <c r="C50" s="22" t="s">
        <v>52</v>
      </c>
      <c r="D50" s="22" t="s">
        <v>41</v>
      </c>
      <c r="E50" s="22" t="s">
        <v>54</v>
      </c>
      <c r="F50" s="22" t="s">
        <v>56</v>
      </c>
      <c r="G50" s="11" t="s">
        <v>0</v>
      </c>
      <c r="H50" s="11" t="s">
        <v>0</v>
      </c>
      <c r="I50" s="23" t="s">
        <v>57</v>
      </c>
      <c r="J50" s="12">
        <v>107063636574</v>
      </c>
      <c r="M50" s="21" t="s">
        <v>0</v>
      </c>
      <c r="N50" s="12">
        <v>107063636574</v>
      </c>
      <c r="P50" s="4"/>
    </row>
    <row r="51" spans="1:16" x14ac:dyDescent="0.15">
      <c r="A51" s="4"/>
      <c r="C51" s="22" t="s">
        <v>0</v>
      </c>
      <c r="D51" s="11" t="s">
        <v>0</v>
      </c>
      <c r="E51" s="11" t="s">
        <v>0</v>
      </c>
      <c r="F51" s="16" t="s">
        <v>0</v>
      </c>
      <c r="G51" s="11" t="s">
        <v>0</v>
      </c>
      <c r="H51" s="22" t="s">
        <v>18</v>
      </c>
      <c r="I51" s="23" t="s">
        <v>19</v>
      </c>
      <c r="J51" s="12">
        <v>107063636574</v>
      </c>
      <c r="M51" s="21" t="s">
        <v>0</v>
      </c>
      <c r="N51" s="12">
        <v>107063636574</v>
      </c>
      <c r="P51" s="4"/>
    </row>
    <row r="52" spans="1:16" x14ac:dyDescent="0.15">
      <c r="A52" s="4"/>
      <c r="C52" s="11" t="s">
        <v>0</v>
      </c>
      <c r="D52" s="11" t="s">
        <v>0</v>
      </c>
      <c r="E52" s="11" t="s">
        <v>0</v>
      </c>
      <c r="F52" s="16" t="s">
        <v>0</v>
      </c>
      <c r="G52" s="11" t="s">
        <v>0</v>
      </c>
      <c r="H52" s="11" t="s">
        <v>0</v>
      </c>
      <c r="I52" s="16" t="s">
        <v>0</v>
      </c>
      <c r="J52" s="12" t="s">
        <v>0</v>
      </c>
      <c r="M52" s="21" t="s">
        <v>0</v>
      </c>
      <c r="N52" s="12" t="s">
        <v>0</v>
      </c>
      <c r="P52" s="4"/>
    </row>
    <row r="53" spans="1:16" ht="81" x14ac:dyDescent="0.15">
      <c r="A53" s="4"/>
      <c r="C53" s="13" t="s">
        <v>58</v>
      </c>
      <c r="D53" s="13" t="s">
        <v>0</v>
      </c>
      <c r="E53" s="13" t="s">
        <v>0</v>
      </c>
      <c r="F53" s="13" t="s">
        <v>0</v>
      </c>
      <c r="G53" s="13" t="s">
        <v>0</v>
      </c>
      <c r="H53" s="13" t="s">
        <v>0</v>
      </c>
      <c r="I53" s="19" t="s">
        <v>59</v>
      </c>
      <c r="J53" s="18">
        <v>965817246</v>
      </c>
      <c r="M53" s="20" t="s">
        <v>0</v>
      </c>
      <c r="N53" s="18">
        <v>965817246</v>
      </c>
      <c r="P53" s="4"/>
    </row>
    <row r="54" spans="1:16" x14ac:dyDescent="0.15">
      <c r="A54" s="4"/>
      <c r="C54" s="11" t="s">
        <v>58</v>
      </c>
      <c r="D54" s="11" t="s">
        <v>41</v>
      </c>
      <c r="E54" s="11" t="s">
        <v>0</v>
      </c>
      <c r="F54" s="11" t="s">
        <v>0</v>
      </c>
      <c r="G54" s="11" t="s">
        <v>0</v>
      </c>
      <c r="H54" s="11" t="s">
        <v>0</v>
      </c>
      <c r="I54" s="25" t="s">
        <v>42</v>
      </c>
      <c r="J54" s="12">
        <f>+J55+J58+J61</f>
        <v>965817246</v>
      </c>
      <c r="M54" s="21" t="s">
        <v>0</v>
      </c>
      <c r="N54" s="12">
        <v>965817246</v>
      </c>
      <c r="P54" s="4"/>
    </row>
    <row r="55" spans="1:16" ht="27" x14ac:dyDescent="0.15">
      <c r="A55" s="4"/>
      <c r="C55" s="22" t="s">
        <v>58</v>
      </c>
      <c r="D55" s="22" t="s">
        <v>41</v>
      </c>
      <c r="E55" s="22" t="s">
        <v>60</v>
      </c>
      <c r="F55" s="11" t="s">
        <v>0</v>
      </c>
      <c r="G55" s="11" t="s">
        <v>0</v>
      </c>
      <c r="H55" s="11" t="s">
        <v>0</v>
      </c>
      <c r="I55" s="23" t="s">
        <v>61</v>
      </c>
      <c r="J55" s="12">
        <v>200000000</v>
      </c>
      <c r="M55" s="21" t="s">
        <v>0</v>
      </c>
      <c r="N55" s="12">
        <v>200000000</v>
      </c>
      <c r="P55" s="4"/>
    </row>
    <row r="56" spans="1:16" ht="27" x14ac:dyDescent="0.15">
      <c r="A56" s="4"/>
      <c r="C56" s="22" t="s">
        <v>58</v>
      </c>
      <c r="D56" s="22" t="s">
        <v>41</v>
      </c>
      <c r="E56" s="22" t="s">
        <v>60</v>
      </c>
      <c r="F56" s="22" t="s">
        <v>62</v>
      </c>
      <c r="G56" s="11" t="s">
        <v>0</v>
      </c>
      <c r="H56" s="11" t="s">
        <v>0</v>
      </c>
      <c r="I56" s="23" t="s">
        <v>63</v>
      </c>
      <c r="J56" s="12">
        <v>200000000</v>
      </c>
      <c r="M56" s="21" t="s">
        <v>0</v>
      </c>
      <c r="N56" s="12">
        <v>200000000</v>
      </c>
      <c r="P56" s="4"/>
    </row>
    <row r="57" spans="1:16" x14ac:dyDescent="0.15">
      <c r="A57" s="4"/>
      <c r="C57" s="22" t="s">
        <v>0</v>
      </c>
      <c r="D57" s="11" t="s">
        <v>0</v>
      </c>
      <c r="E57" s="11" t="s">
        <v>0</v>
      </c>
      <c r="F57" s="16" t="s">
        <v>0</v>
      </c>
      <c r="G57" s="11" t="s">
        <v>0</v>
      </c>
      <c r="H57" s="22" t="s">
        <v>47</v>
      </c>
      <c r="I57" s="23" t="s">
        <v>48</v>
      </c>
      <c r="J57" s="12">
        <v>200000000</v>
      </c>
      <c r="M57" s="21" t="s">
        <v>0</v>
      </c>
      <c r="N57" s="12">
        <v>200000000</v>
      </c>
      <c r="P57" s="4"/>
    </row>
    <row r="58" spans="1:16" ht="54" x14ac:dyDescent="0.15">
      <c r="A58" s="4"/>
      <c r="C58" s="22" t="s">
        <v>58</v>
      </c>
      <c r="D58" s="22" t="s">
        <v>41</v>
      </c>
      <c r="E58" s="22" t="s">
        <v>64</v>
      </c>
      <c r="F58" s="11" t="s">
        <v>0</v>
      </c>
      <c r="G58" s="11" t="s">
        <v>0</v>
      </c>
      <c r="H58" s="11" t="s">
        <v>0</v>
      </c>
      <c r="I58" s="23" t="s">
        <v>65</v>
      </c>
      <c r="J58" s="12">
        <v>13680000</v>
      </c>
      <c r="M58" s="21" t="s">
        <v>0</v>
      </c>
      <c r="N58" s="12">
        <v>13680000</v>
      </c>
      <c r="P58" s="4"/>
    </row>
    <row r="59" spans="1:16" ht="36" x14ac:dyDescent="0.15">
      <c r="A59" s="4"/>
      <c r="C59" s="22" t="s">
        <v>58</v>
      </c>
      <c r="D59" s="22" t="s">
        <v>41</v>
      </c>
      <c r="E59" s="22" t="s">
        <v>64</v>
      </c>
      <c r="F59" s="22" t="s">
        <v>66</v>
      </c>
      <c r="G59" s="11" t="s">
        <v>0</v>
      </c>
      <c r="H59" s="11" t="s">
        <v>0</v>
      </c>
      <c r="I59" s="23" t="s">
        <v>67</v>
      </c>
      <c r="J59" s="12">
        <v>13680000</v>
      </c>
      <c r="M59" s="21" t="s">
        <v>0</v>
      </c>
      <c r="N59" s="12">
        <v>13680000</v>
      </c>
      <c r="P59" s="4"/>
    </row>
    <row r="60" spans="1:16" x14ac:dyDescent="0.15">
      <c r="A60" s="4"/>
      <c r="C60" s="22" t="s">
        <v>0</v>
      </c>
      <c r="D60" s="11" t="s">
        <v>0</v>
      </c>
      <c r="E60" s="11" t="s">
        <v>0</v>
      </c>
      <c r="F60" s="16" t="s">
        <v>0</v>
      </c>
      <c r="G60" s="11" t="s">
        <v>0</v>
      </c>
      <c r="H60" s="22" t="s">
        <v>47</v>
      </c>
      <c r="I60" s="23" t="s">
        <v>48</v>
      </c>
      <c r="J60" s="12">
        <v>13680000</v>
      </c>
      <c r="M60" s="21" t="s">
        <v>0</v>
      </c>
      <c r="N60" s="12">
        <v>13680000</v>
      </c>
      <c r="P60" s="4"/>
    </row>
    <row r="61" spans="1:16" ht="81" x14ac:dyDescent="0.15">
      <c r="A61" s="4"/>
      <c r="C61" s="22" t="s">
        <v>58</v>
      </c>
      <c r="D61" s="22" t="s">
        <v>41</v>
      </c>
      <c r="E61" s="22" t="s">
        <v>68</v>
      </c>
      <c r="F61" s="11" t="s">
        <v>0</v>
      </c>
      <c r="G61" s="11" t="s">
        <v>0</v>
      </c>
      <c r="H61" s="11" t="s">
        <v>0</v>
      </c>
      <c r="I61" s="23" t="s">
        <v>69</v>
      </c>
      <c r="J61" s="12">
        <v>752137246</v>
      </c>
      <c r="M61" s="21" t="s">
        <v>0</v>
      </c>
      <c r="N61" s="12">
        <v>752137246</v>
      </c>
      <c r="P61" s="4"/>
    </row>
    <row r="62" spans="1:16" ht="36" x14ac:dyDescent="0.15">
      <c r="A62" s="4"/>
      <c r="C62" s="22" t="s">
        <v>58</v>
      </c>
      <c r="D62" s="22" t="s">
        <v>41</v>
      </c>
      <c r="E62" s="22" t="s">
        <v>68</v>
      </c>
      <c r="F62" s="22" t="s">
        <v>70</v>
      </c>
      <c r="G62" s="11" t="s">
        <v>0</v>
      </c>
      <c r="H62" s="11" t="s">
        <v>0</v>
      </c>
      <c r="I62" s="23" t="s">
        <v>71</v>
      </c>
      <c r="J62" s="12">
        <v>752137246</v>
      </c>
      <c r="M62" s="21" t="s">
        <v>0</v>
      </c>
      <c r="N62" s="12">
        <v>752137246</v>
      </c>
      <c r="P62" s="4"/>
    </row>
    <row r="63" spans="1:16" x14ac:dyDescent="0.15">
      <c r="A63" s="4"/>
      <c r="C63" s="22" t="s">
        <v>0</v>
      </c>
      <c r="D63" s="11" t="s">
        <v>0</v>
      </c>
      <c r="E63" s="11" t="s">
        <v>0</v>
      </c>
      <c r="F63" s="16" t="s">
        <v>0</v>
      </c>
      <c r="G63" s="11" t="s">
        <v>0</v>
      </c>
      <c r="H63" s="22" t="s">
        <v>47</v>
      </c>
      <c r="I63" s="23" t="s">
        <v>48</v>
      </c>
      <c r="J63" s="12">
        <v>752137246</v>
      </c>
      <c r="M63" s="21" t="s">
        <v>0</v>
      </c>
      <c r="N63" s="12">
        <v>752137246</v>
      </c>
      <c r="P63" s="4"/>
    </row>
    <row r="64" spans="1:16" x14ac:dyDescent="0.15">
      <c r="A64" s="4"/>
      <c r="C64" s="11" t="s">
        <v>0</v>
      </c>
      <c r="D64" s="11" t="s">
        <v>0</v>
      </c>
      <c r="E64" s="11" t="s">
        <v>0</v>
      </c>
      <c r="F64" s="16" t="s">
        <v>0</v>
      </c>
      <c r="G64" s="11" t="s">
        <v>0</v>
      </c>
      <c r="H64" s="11" t="s">
        <v>0</v>
      </c>
      <c r="I64" s="16" t="s">
        <v>0</v>
      </c>
      <c r="J64" s="12" t="s">
        <v>0</v>
      </c>
      <c r="M64" s="21" t="s">
        <v>0</v>
      </c>
      <c r="N64" s="12" t="s">
        <v>0</v>
      </c>
      <c r="P64" s="4"/>
    </row>
    <row r="65" spans="1:16" ht="27" x14ac:dyDescent="0.15">
      <c r="A65" s="4"/>
      <c r="C65" s="13" t="s">
        <v>72</v>
      </c>
      <c r="D65" s="13" t="s">
        <v>0</v>
      </c>
      <c r="E65" s="13" t="s">
        <v>0</v>
      </c>
      <c r="F65" s="13" t="s">
        <v>0</v>
      </c>
      <c r="G65" s="13" t="s">
        <v>0</v>
      </c>
      <c r="H65" s="13" t="s">
        <v>0</v>
      </c>
      <c r="I65" s="19" t="s">
        <v>73</v>
      </c>
      <c r="J65" s="18">
        <v>9616667</v>
      </c>
      <c r="M65" s="20" t="s">
        <v>0</v>
      </c>
      <c r="N65" s="18">
        <v>9616667</v>
      </c>
      <c r="P65" s="4"/>
    </row>
    <row r="66" spans="1:16" x14ac:dyDescent="0.15">
      <c r="A66" s="4"/>
      <c r="C66" s="11" t="s">
        <v>72</v>
      </c>
      <c r="D66" s="11" t="s">
        <v>41</v>
      </c>
      <c r="E66" s="11" t="s">
        <v>0</v>
      </c>
      <c r="F66" s="11" t="s">
        <v>0</v>
      </c>
      <c r="G66" s="11" t="s">
        <v>0</v>
      </c>
      <c r="H66" s="11" t="s">
        <v>0</v>
      </c>
      <c r="I66" s="25" t="s">
        <v>42</v>
      </c>
      <c r="J66" s="12">
        <v>9616667</v>
      </c>
      <c r="M66" s="21" t="s">
        <v>0</v>
      </c>
      <c r="N66" s="12">
        <v>9616667</v>
      </c>
      <c r="P66" s="4"/>
    </row>
    <row r="67" spans="1:16" ht="36" x14ac:dyDescent="0.15">
      <c r="A67" s="4"/>
      <c r="C67" s="22" t="s">
        <v>72</v>
      </c>
      <c r="D67" s="22" t="s">
        <v>41</v>
      </c>
      <c r="E67" s="22" t="s">
        <v>76</v>
      </c>
      <c r="F67" s="11" t="s">
        <v>0</v>
      </c>
      <c r="G67" s="11" t="s">
        <v>0</v>
      </c>
      <c r="H67" s="11" t="s">
        <v>0</v>
      </c>
      <c r="I67" s="23" t="s">
        <v>77</v>
      </c>
      <c r="J67" s="12">
        <v>9616667</v>
      </c>
      <c r="M67" s="21" t="s">
        <v>0</v>
      </c>
      <c r="N67" s="12">
        <v>9616667</v>
      </c>
      <c r="P67" s="4"/>
    </row>
    <row r="68" spans="1:16" ht="36" x14ac:dyDescent="0.15">
      <c r="A68" s="4"/>
      <c r="C68" s="22" t="s">
        <v>72</v>
      </c>
      <c r="D68" s="22" t="s">
        <v>41</v>
      </c>
      <c r="E68" s="22" t="s">
        <v>76</v>
      </c>
      <c r="F68" s="22" t="s">
        <v>74</v>
      </c>
      <c r="G68" s="11" t="s">
        <v>0</v>
      </c>
      <c r="H68" s="11" t="s">
        <v>0</v>
      </c>
      <c r="I68" s="23" t="s">
        <v>75</v>
      </c>
      <c r="J68" s="12">
        <v>9616667</v>
      </c>
      <c r="M68" s="21" t="s">
        <v>0</v>
      </c>
      <c r="N68" s="12">
        <v>9616667</v>
      </c>
      <c r="P68" s="4"/>
    </row>
    <row r="69" spans="1:16" x14ac:dyDescent="0.15">
      <c r="A69" s="4"/>
      <c r="C69" s="22" t="s">
        <v>0</v>
      </c>
      <c r="D69" s="11" t="s">
        <v>0</v>
      </c>
      <c r="E69" s="11" t="s">
        <v>0</v>
      </c>
      <c r="F69" s="16" t="s">
        <v>0</v>
      </c>
      <c r="G69" s="11" t="s">
        <v>0</v>
      </c>
      <c r="H69" s="22" t="s">
        <v>47</v>
      </c>
      <c r="I69" s="23" t="s">
        <v>48</v>
      </c>
      <c r="J69" s="12">
        <v>9616667</v>
      </c>
      <c r="M69" s="21" t="s">
        <v>0</v>
      </c>
      <c r="N69" s="12">
        <v>9616667</v>
      </c>
      <c r="P69" s="4"/>
    </row>
    <row r="70" spans="1:16" x14ac:dyDescent="0.15">
      <c r="A70" s="4"/>
      <c r="C70" s="22"/>
      <c r="D70" s="11"/>
      <c r="E70" s="11"/>
      <c r="F70" s="16"/>
      <c r="G70" s="11"/>
      <c r="H70" s="22"/>
      <c r="I70" s="23"/>
      <c r="J70" s="12"/>
      <c r="M70" s="21"/>
      <c r="N70" s="12"/>
      <c r="P70" s="4"/>
    </row>
    <row r="71" spans="1:16" x14ac:dyDescent="0.15">
      <c r="A71" s="4"/>
      <c r="C71" s="11" t="s">
        <v>0</v>
      </c>
      <c r="D71" s="11" t="s">
        <v>0</v>
      </c>
      <c r="E71" s="11" t="s">
        <v>0</v>
      </c>
      <c r="F71" s="16" t="s">
        <v>0</v>
      </c>
      <c r="G71" s="11" t="s">
        <v>0</v>
      </c>
      <c r="H71" s="11" t="s">
        <v>0</v>
      </c>
      <c r="I71" s="17" t="s">
        <v>921</v>
      </c>
      <c r="M71" s="17" t="s">
        <v>0</v>
      </c>
      <c r="N71" s="18" t="s">
        <v>0</v>
      </c>
      <c r="P71" s="4"/>
    </row>
    <row r="72" spans="1:16" ht="38.25" customHeight="1" x14ac:dyDescent="0.15">
      <c r="A72" s="4"/>
      <c r="C72" s="11" t="s">
        <v>0</v>
      </c>
      <c r="D72" s="11" t="s">
        <v>0</v>
      </c>
      <c r="E72" s="11" t="s">
        <v>0</v>
      </c>
      <c r="F72" s="16" t="s">
        <v>0</v>
      </c>
      <c r="G72" s="11" t="s">
        <v>0</v>
      </c>
      <c r="H72" s="11" t="s">
        <v>0</v>
      </c>
      <c r="I72" s="17" t="s">
        <v>79</v>
      </c>
      <c r="M72" s="17" t="s">
        <v>0</v>
      </c>
      <c r="N72" s="18" t="s">
        <v>0</v>
      </c>
      <c r="P72" s="4"/>
    </row>
    <row r="73" spans="1:16" x14ac:dyDescent="0.15">
      <c r="A73" s="4"/>
      <c r="C73" s="11" t="s">
        <v>0</v>
      </c>
      <c r="D73" s="11" t="s">
        <v>0</v>
      </c>
      <c r="E73" s="11" t="s">
        <v>0</v>
      </c>
      <c r="F73" s="16" t="s">
        <v>0</v>
      </c>
      <c r="G73" s="11" t="s">
        <v>0</v>
      </c>
      <c r="H73" s="11" t="s">
        <v>0</v>
      </c>
      <c r="I73" s="19" t="s">
        <v>11</v>
      </c>
      <c r="J73" s="14">
        <v>54096400</v>
      </c>
      <c r="M73" s="20" t="s">
        <v>0</v>
      </c>
      <c r="N73" s="18">
        <v>54096400</v>
      </c>
      <c r="P73" s="4"/>
    </row>
    <row r="74" spans="1:16" ht="18" x14ac:dyDescent="0.15">
      <c r="A74" s="4"/>
      <c r="C74" s="13" t="s">
        <v>0</v>
      </c>
      <c r="D74" s="13" t="s">
        <v>0</v>
      </c>
      <c r="E74" s="13" t="s">
        <v>0</v>
      </c>
      <c r="F74" s="17" t="s">
        <v>0</v>
      </c>
      <c r="G74" s="13" t="s">
        <v>0</v>
      </c>
      <c r="H74" s="13" t="s">
        <v>0</v>
      </c>
      <c r="I74" s="19" t="s">
        <v>13</v>
      </c>
      <c r="J74" s="14">
        <f>+J76+J82</f>
        <v>54096400</v>
      </c>
      <c r="N74" s="14">
        <f>+N76+N82</f>
        <v>54096400</v>
      </c>
      <c r="P74" s="4"/>
    </row>
    <row r="75" spans="1:16" x14ac:dyDescent="0.15">
      <c r="A75" s="4"/>
      <c r="C75" s="11" t="s">
        <v>0</v>
      </c>
      <c r="D75" s="11" t="s">
        <v>0</v>
      </c>
      <c r="E75" s="11" t="s">
        <v>0</v>
      </c>
      <c r="F75" s="16" t="s">
        <v>0</v>
      </c>
      <c r="G75" s="11" t="s">
        <v>0</v>
      </c>
      <c r="H75" s="11" t="s">
        <v>0</v>
      </c>
      <c r="I75" s="16" t="s">
        <v>0</v>
      </c>
      <c r="J75" s="12" t="s">
        <v>0</v>
      </c>
      <c r="M75" s="21" t="s">
        <v>0</v>
      </c>
      <c r="N75" s="12" t="s">
        <v>0</v>
      </c>
      <c r="P75" s="4"/>
    </row>
    <row r="76" spans="1:16" ht="18" x14ac:dyDescent="0.15">
      <c r="A76" s="4"/>
      <c r="C76" s="13" t="s">
        <v>20</v>
      </c>
      <c r="D76" s="13" t="s">
        <v>0</v>
      </c>
      <c r="E76" s="13" t="s">
        <v>0</v>
      </c>
      <c r="F76" s="13" t="s">
        <v>0</v>
      </c>
      <c r="G76" s="13" t="s">
        <v>0</v>
      </c>
      <c r="H76" s="13" t="s">
        <v>0</v>
      </c>
      <c r="I76" s="19" t="s">
        <v>21</v>
      </c>
      <c r="J76" s="18">
        <v>53000000</v>
      </c>
      <c r="M76" s="20" t="s">
        <v>0</v>
      </c>
      <c r="N76" s="18">
        <v>53000000</v>
      </c>
      <c r="P76" s="4"/>
    </row>
    <row r="77" spans="1:16" ht="18" x14ac:dyDescent="0.15">
      <c r="A77" s="4"/>
      <c r="C77" s="11" t="s">
        <v>20</v>
      </c>
      <c r="D77" s="11" t="s">
        <v>36</v>
      </c>
      <c r="E77" s="11" t="s">
        <v>0</v>
      </c>
      <c r="F77" s="11" t="s">
        <v>0</v>
      </c>
      <c r="G77" s="11" t="s">
        <v>0</v>
      </c>
      <c r="H77" s="11" t="s">
        <v>0</v>
      </c>
      <c r="I77" s="25" t="s">
        <v>80</v>
      </c>
      <c r="J77" s="12">
        <v>53000000</v>
      </c>
      <c r="M77" s="21" t="s">
        <v>0</v>
      </c>
      <c r="N77" s="12">
        <v>53000000</v>
      </c>
      <c r="P77" s="4"/>
    </row>
    <row r="78" spans="1:16" ht="18" x14ac:dyDescent="0.15">
      <c r="A78" s="4"/>
      <c r="C78" s="22" t="s">
        <v>20</v>
      </c>
      <c r="D78" s="22" t="s">
        <v>36</v>
      </c>
      <c r="E78" s="22" t="s">
        <v>16</v>
      </c>
      <c r="F78" s="11" t="s">
        <v>0</v>
      </c>
      <c r="G78" s="11" t="s">
        <v>0</v>
      </c>
      <c r="H78" s="11" t="s">
        <v>0</v>
      </c>
      <c r="I78" s="23" t="s">
        <v>81</v>
      </c>
      <c r="J78" s="12">
        <v>53000000</v>
      </c>
      <c r="M78" s="21" t="s">
        <v>0</v>
      </c>
      <c r="N78" s="12">
        <v>53000000</v>
      </c>
      <c r="P78" s="4"/>
    </row>
    <row r="79" spans="1:16" ht="27" x14ac:dyDescent="0.15">
      <c r="A79" s="4"/>
      <c r="C79" s="22" t="s">
        <v>20</v>
      </c>
      <c r="D79" s="22" t="s">
        <v>36</v>
      </c>
      <c r="E79" s="22" t="s">
        <v>16</v>
      </c>
      <c r="F79" s="22" t="s">
        <v>82</v>
      </c>
      <c r="G79" s="11" t="s">
        <v>0</v>
      </c>
      <c r="H79" s="11" t="s">
        <v>0</v>
      </c>
      <c r="I79" s="23" t="s">
        <v>83</v>
      </c>
      <c r="J79" s="12">
        <v>53000000</v>
      </c>
      <c r="M79" s="21" t="s">
        <v>0</v>
      </c>
      <c r="N79" s="12">
        <v>53000000</v>
      </c>
      <c r="P79" s="4"/>
    </row>
    <row r="80" spans="1:16" x14ac:dyDescent="0.15">
      <c r="A80" s="4"/>
      <c r="C80" s="22" t="s">
        <v>0</v>
      </c>
      <c r="D80" s="11" t="s">
        <v>0</v>
      </c>
      <c r="E80" s="11" t="s">
        <v>0</v>
      </c>
      <c r="F80" s="16" t="s">
        <v>0</v>
      </c>
      <c r="G80" s="11" t="s">
        <v>0</v>
      </c>
      <c r="H80" s="22" t="s">
        <v>18</v>
      </c>
      <c r="I80" s="23" t="s">
        <v>19</v>
      </c>
      <c r="J80" s="12">
        <v>53000000</v>
      </c>
      <c r="M80" s="21" t="s">
        <v>0</v>
      </c>
      <c r="N80" s="12">
        <v>53000000</v>
      </c>
      <c r="P80" s="4"/>
    </row>
    <row r="81" spans="1:16" x14ac:dyDescent="0.15">
      <c r="A81" s="4"/>
      <c r="C81" s="11" t="s">
        <v>0</v>
      </c>
      <c r="D81" s="11" t="s">
        <v>0</v>
      </c>
      <c r="E81" s="11" t="s">
        <v>0</v>
      </c>
      <c r="F81" s="16" t="s">
        <v>0</v>
      </c>
      <c r="G81" s="11" t="s">
        <v>0</v>
      </c>
      <c r="H81" s="11" t="s">
        <v>0</v>
      </c>
      <c r="I81" s="16" t="s">
        <v>0</v>
      </c>
      <c r="J81" s="12" t="s">
        <v>0</v>
      </c>
      <c r="M81" s="21" t="s">
        <v>0</v>
      </c>
      <c r="N81" s="12" t="s">
        <v>0</v>
      </c>
      <c r="P81" s="4"/>
    </row>
    <row r="82" spans="1:16" ht="27" x14ac:dyDescent="0.15">
      <c r="A82" s="4"/>
      <c r="C82" s="13" t="s">
        <v>29</v>
      </c>
      <c r="D82" s="13" t="s">
        <v>0</v>
      </c>
      <c r="E82" s="13" t="s">
        <v>0</v>
      </c>
      <c r="F82" s="13" t="s">
        <v>0</v>
      </c>
      <c r="G82" s="13" t="s">
        <v>0</v>
      </c>
      <c r="H82" s="13" t="s">
        <v>0</v>
      </c>
      <c r="I82" s="19" t="s">
        <v>33</v>
      </c>
      <c r="J82" s="18">
        <v>1096400</v>
      </c>
      <c r="M82" s="20" t="s">
        <v>0</v>
      </c>
      <c r="N82" s="18">
        <v>1096400</v>
      </c>
      <c r="P82" s="4"/>
    </row>
    <row r="83" spans="1:16" x14ac:dyDescent="0.15">
      <c r="A83" s="4"/>
      <c r="C83" s="11" t="s">
        <v>29</v>
      </c>
      <c r="D83" s="11" t="s">
        <v>23</v>
      </c>
      <c r="E83" s="11" t="s">
        <v>0</v>
      </c>
      <c r="F83" s="11" t="s">
        <v>0</v>
      </c>
      <c r="G83" s="11" t="s">
        <v>0</v>
      </c>
      <c r="H83" s="11" t="s">
        <v>0</v>
      </c>
      <c r="I83" s="25" t="s">
        <v>34</v>
      </c>
      <c r="J83" s="12">
        <v>1096400</v>
      </c>
      <c r="M83" s="21" t="s">
        <v>0</v>
      </c>
      <c r="N83" s="12">
        <v>1096400</v>
      </c>
      <c r="P83" s="4"/>
    </row>
    <row r="84" spans="1:16" x14ac:dyDescent="0.15">
      <c r="A84" s="4"/>
      <c r="C84" s="22" t="s">
        <v>0</v>
      </c>
      <c r="D84" s="11" t="s">
        <v>0</v>
      </c>
      <c r="E84" s="11" t="s">
        <v>0</v>
      </c>
      <c r="F84" s="16" t="s">
        <v>0</v>
      </c>
      <c r="G84" s="11" t="s">
        <v>0</v>
      </c>
      <c r="H84" s="22" t="s">
        <v>18</v>
      </c>
      <c r="I84" s="23" t="s">
        <v>19</v>
      </c>
      <c r="J84" s="12">
        <v>1096400</v>
      </c>
      <c r="M84" s="21" t="s">
        <v>0</v>
      </c>
      <c r="N84" s="12">
        <v>1096400</v>
      </c>
      <c r="P84" s="4"/>
    </row>
    <row r="85" spans="1:16" x14ac:dyDescent="0.15">
      <c r="A85" s="4"/>
      <c r="C85" s="22"/>
      <c r="D85" s="11"/>
      <c r="E85" s="11"/>
      <c r="F85" s="16"/>
      <c r="G85" s="11"/>
      <c r="H85" s="22"/>
      <c r="I85" s="23"/>
      <c r="J85" s="12"/>
      <c r="M85" s="21"/>
      <c r="N85" s="12"/>
      <c r="P85" s="4"/>
    </row>
    <row r="86" spans="1:16" x14ac:dyDescent="0.15">
      <c r="A86" s="4"/>
      <c r="C86" s="11" t="s">
        <v>0</v>
      </c>
      <c r="D86" s="11" t="s">
        <v>0</v>
      </c>
      <c r="E86" s="11" t="s">
        <v>0</v>
      </c>
      <c r="F86" s="16" t="s">
        <v>0</v>
      </c>
      <c r="G86" s="11" t="s">
        <v>0</v>
      </c>
      <c r="H86" s="11" t="s">
        <v>0</v>
      </c>
      <c r="I86" s="17" t="s">
        <v>922</v>
      </c>
      <c r="M86" s="17" t="s">
        <v>0</v>
      </c>
      <c r="N86" s="18" t="s">
        <v>0</v>
      </c>
      <c r="P86" s="4"/>
    </row>
    <row r="87" spans="1:16" ht="27" x14ac:dyDescent="0.15">
      <c r="A87" s="4"/>
      <c r="C87" s="11" t="s">
        <v>0</v>
      </c>
      <c r="D87" s="11" t="s">
        <v>0</v>
      </c>
      <c r="E87" s="11" t="s">
        <v>0</v>
      </c>
      <c r="F87" s="16" t="s">
        <v>0</v>
      </c>
      <c r="G87" s="11" t="s">
        <v>0</v>
      </c>
      <c r="H87" s="11" t="s">
        <v>0</v>
      </c>
      <c r="I87" s="17" t="s">
        <v>85</v>
      </c>
      <c r="M87" s="17" t="s">
        <v>0</v>
      </c>
      <c r="N87" s="18" t="s">
        <v>0</v>
      </c>
      <c r="P87" s="4"/>
    </row>
    <row r="88" spans="1:16" ht="15" customHeight="1" x14ac:dyDescent="0.15">
      <c r="A88" s="4"/>
      <c r="C88" s="11" t="s">
        <v>0</v>
      </c>
      <c r="D88" s="11" t="s">
        <v>0</v>
      </c>
      <c r="E88" s="11" t="s">
        <v>0</v>
      </c>
      <c r="F88" s="16" t="s">
        <v>0</v>
      </c>
      <c r="G88" s="11" t="s">
        <v>0</v>
      </c>
      <c r="H88" s="11" t="s">
        <v>0</v>
      </c>
      <c r="I88" s="19" t="s">
        <v>11</v>
      </c>
      <c r="J88" s="14">
        <f>+J89+J104</f>
        <v>44327551541.730003</v>
      </c>
      <c r="M88" s="20" t="s">
        <v>0</v>
      </c>
      <c r="N88" s="18">
        <v>44327551541.730003</v>
      </c>
      <c r="P88" s="4"/>
    </row>
    <row r="89" spans="1:16" ht="18" x14ac:dyDescent="0.15">
      <c r="A89" s="4"/>
      <c r="C89" s="13" t="s">
        <v>0</v>
      </c>
      <c r="D89" s="13" t="s">
        <v>0</v>
      </c>
      <c r="E89" s="13" t="s">
        <v>0</v>
      </c>
      <c r="F89" s="17" t="s">
        <v>0</v>
      </c>
      <c r="G89" s="13" t="s">
        <v>0</v>
      </c>
      <c r="H89" s="13" t="s">
        <v>0</v>
      </c>
      <c r="I89" s="19" t="s">
        <v>13</v>
      </c>
      <c r="J89" s="14">
        <f>+J92+J95+J101</f>
        <v>44264892041.970001</v>
      </c>
      <c r="N89" s="14">
        <f>+N92+N95+N101</f>
        <v>44264892041.970001</v>
      </c>
      <c r="P89" s="4"/>
    </row>
    <row r="90" spans="1:16" x14ac:dyDescent="0.15">
      <c r="A90" s="4"/>
      <c r="C90" s="11" t="s">
        <v>0</v>
      </c>
      <c r="D90" s="11" t="s">
        <v>0</v>
      </c>
      <c r="E90" s="11" t="s">
        <v>0</v>
      </c>
      <c r="F90" s="16" t="s">
        <v>0</v>
      </c>
      <c r="G90" s="11" t="s">
        <v>0</v>
      </c>
      <c r="H90" s="11" t="s">
        <v>0</v>
      </c>
      <c r="I90" s="17" t="s">
        <v>0</v>
      </c>
      <c r="J90" s="18" t="s">
        <v>0</v>
      </c>
      <c r="M90" s="20" t="s">
        <v>0</v>
      </c>
      <c r="N90" s="18" t="s">
        <v>0</v>
      </c>
      <c r="P90" s="4"/>
    </row>
    <row r="91" spans="1:16" x14ac:dyDescent="0.15">
      <c r="A91" s="4"/>
      <c r="C91" s="11" t="s">
        <v>0</v>
      </c>
      <c r="D91" s="11" t="s">
        <v>0</v>
      </c>
      <c r="E91" s="11" t="s">
        <v>0</v>
      </c>
      <c r="F91" s="16" t="s">
        <v>0</v>
      </c>
      <c r="G91" s="11" t="s">
        <v>0</v>
      </c>
      <c r="H91" s="11" t="s">
        <v>0</v>
      </c>
      <c r="I91" s="16" t="s">
        <v>0</v>
      </c>
      <c r="J91" s="12" t="s">
        <v>0</v>
      </c>
      <c r="M91" s="21" t="s">
        <v>0</v>
      </c>
      <c r="N91" s="12" t="s">
        <v>0</v>
      </c>
      <c r="P91" s="4"/>
    </row>
    <row r="92" spans="1:16" ht="18" x14ac:dyDescent="0.15">
      <c r="A92" s="4"/>
      <c r="C92" s="13" t="s">
        <v>16</v>
      </c>
      <c r="D92" s="13" t="s">
        <v>0</v>
      </c>
      <c r="E92" s="13" t="s">
        <v>0</v>
      </c>
      <c r="F92" s="13" t="s">
        <v>0</v>
      </c>
      <c r="G92" s="13" t="s">
        <v>0</v>
      </c>
      <c r="H92" s="13" t="s">
        <v>0</v>
      </c>
      <c r="I92" s="19" t="s">
        <v>17</v>
      </c>
      <c r="J92" s="18">
        <v>559254495.97000003</v>
      </c>
      <c r="M92" s="20" t="s">
        <v>0</v>
      </c>
      <c r="N92" s="18">
        <v>559254495.97000003</v>
      </c>
      <c r="P92" s="4"/>
    </row>
    <row r="93" spans="1:16" x14ac:dyDescent="0.15">
      <c r="A93" s="4"/>
      <c r="C93" s="22" t="s">
        <v>0</v>
      </c>
      <c r="D93" s="11" t="s">
        <v>0</v>
      </c>
      <c r="E93" s="11" t="s">
        <v>0</v>
      </c>
      <c r="F93" s="16" t="s">
        <v>0</v>
      </c>
      <c r="G93" s="11" t="s">
        <v>0</v>
      </c>
      <c r="H93" s="22" t="s">
        <v>18</v>
      </c>
      <c r="I93" s="23" t="s">
        <v>19</v>
      </c>
      <c r="J93" s="12">
        <v>559254495.97000003</v>
      </c>
      <c r="M93" s="21" t="s">
        <v>0</v>
      </c>
      <c r="N93" s="12">
        <v>559254495.97000003</v>
      </c>
      <c r="P93" s="4"/>
    </row>
    <row r="94" spans="1:16" x14ac:dyDescent="0.15">
      <c r="A94" s="4"/>
      <c r="C94" s="11" t="s">
        <v>0</v>
      </c>
      <c r="D94" s="11" t="s">
        <v>0</v>
      </c>
      <c r="E94" s="11" t="s">
        <v>0</v>
      </c>
      <c r="F94" s="16" t="s">
        <v>0</v>
      </c>
      <c r="G94" s="11" t="s">
        <v>0</v>
      </c>
      <c r="H94" s="11" t="s">
        <v>0</v>
      </c>
      <c r="I94" s="16" t="s">
        <v>0</v>
      </c>
      <c r="J94" s="12" t="s">
        <v>0</v>
      </c>
      <c r="M94" s="21" t="s">
        <v>0</v>
      </c>
      <c r="N94" s="12" t="s">
        <v>0</v>
      </c>
      <c r="P94" s="4"/>
    </row>
    <row r="95" spans="1:16" ht="18" x14ac:dyDescent="0.15">
      <c r="A95" s="4"/>
      <c r="C95" s="13" t="s">
        <v>20</v>
      </c>
      <c r="D95" s="13" t="s">
        <v>0</v>
      </c>
      <c r="E95" s="13" t="s">
        <v>0</v>
      </c>
      <c r="F95" s="20" t="s">
        <v>0</v>
      </c>
      <c r="G95" s="13" t="s">
        <v>0</v>
      </c>
      <c r="I95" s="8" t="s">
        <v>21</v>
      </c>
      <c r="J95" s="18">
        <v>43695637546</v>
      </c>
      <c r="K95" s="18" t="s">
        <v>0</v>
      </c>
      <c r="L95" s="18"/>
      <c r="M95" s="21"/>
      <c r="N95" s="18">
        <v>43695637546</v>
      </c>
      <c r="P95" s="4"/>
    </row>
    <row r="96" spans="1:16" x14ac:dyDescent="0.15">
      <c r="A96" s="4"/>
      <c r="C96" s="11" t="s">
        <v>20</v>
      </c>
      <c r="D96" s="11" t="s">
        <v>20</v>
      </c>
      <c r="E96" s="11" t="s">
        <v>0</v>
      </c>
      <c r="F96" s="21" t="s">
        <v>0</v>
      </c>
      <c r="G96" s="11" t="s">
        <v>0</v>
      </c>
      <c r="I96" s="10" t="s">
        <v>22</v>
      </c>
      <c r="J96" s="12">
        <v>43695637546</v>
      </c>
      <c r="K96" s="12" t="s">
        <v>0</v>
      </c>
      <c r="L96" s="12"/>
      <c r="M96" s="21"/>
      <c r="N96" s="12">
        <v>43695637546</v>
      </c>
      <c r="P96" s="4"/>
    </row>
    <row r="97" spans="1:16" x14ac:dyDescent="0.15">
      <c r="A97" s="4"/>
      <c r="C97" s="11" t="s">
        <v>20</v>
      </c>
      <c r="D97" s="11" t="s">
        <v>20</v>
      </c>
      <c r="E97" s="11" t="s">
        <v>23</v>
      </c>
      <c r="F97" s="21" t="s">
        <v>0</v>
      </c>
      <c r="G97" s="11" t="s">
        <v>0</v>
      </c>
      <c r="I97" s="10" t="s">
        <v>24</v>
      </c>
      <c r="J97" s="12">
        <v>43695637546</v>
      </c>
      <c r="K97" s="12" t="s">
        <v>0</v>
      </c>
      <c r="L97" s="12"/>
      <c r="M97" s="21"/>
      <c r="N97" s="12">
        <v>43695637546</v>
      </c>
      <c r="P97" s="4"/>
    </row>
    <row r="98" spans="1:16" ht="27" x14ac:dyDescent="0.15">
      <c r="A98" s="4"/>
      <c r="C98" s="11" t="s">
        <v>20</v>
      </c>
      <c r="D98" s="11" t="s">
        <v>20</v>
      </c>
      <c r="E98" s="11" t="s">
        <v>23</v>
      </c>
      <c r="F98" s="21" t="s">
        <v>244</v>
      </c>
      <c r="G98" s="11" t="s">
        <v>0</v>
      </c>
      <c r="I98" s="10" t="s">
        <v>245</v>
      </c>
      <c r="J98" s="12">
        <v>43695637546</v>
      </c>
      <c r="K98" s="12" t="s">
        <v>0</v>
      </c>
      <c r="L98" s="12"/>
      <c r="M98" s="21"/>
      <c r="N98" s="12">
        <v>43695637546</v>
      </c>
      <c r="P98" s="4"/>
    </row>
    <row r="99" spans="1:16" x14ac:dyDescent="0.15">
      <c r="A99" s="4"/>
      <c r="C99" s="11" t="s">
        <v>0</v>
      </c>
      <c r="D99" s="11" t="s">
        <v>0</v>
      </c>
      <c r="E99" s="11" t="s">
        <v>0</v>
      </c>
      <c r="F99" s="21" t="s">
        <v>0</v>
      </c>
      <c r="H99" s="11" t="s">
        <v>18</v>
      </c>
      <c r="I99" s="10" t="s">
        <v>19</v>
      </c>
      <c r="J99" s="12">
        <v>43695637546</v>
      </c>
      <c r="K99" s="12" t="s">
        <v>0</v>
      </c>
      <c r="L99" s="12"/>
      <c r="M99" s="21"/>
      <c r="N99" s="12">
        <v>43695637546</v>
      </c>
      <c r="P99" s="4"/>
    </row>
    <row r="100" spans="1:16" x14ac:dyDescent="0.15">
      <c r="A100" s="4"/>
      <c r="C100" s="11"/>
      <c r="D100" s="11"/>
      <c r="E100" s="11"/>
      <c r="F100" s="16"/>
      <c r="G100" s="11"/>
      <c r="H100" s="11"/>
      <c r="I100" s="16"/>
      <c r="J100" s="12"/>
      <c r="M100" s="21"/>
      <c r="N100" s="12"/>
      <c r="P100" s="4"/>
    </row>
    <row r="101" spans="1:16" ht="27" x14ac:dyDescent="0.15">
      <c r="A101" s="4"/>
      <c r="C101" s="13" t="s">
        <v>29</v>
      </c>
      <c r="D101" s="13" t="s">
        <v>0</v>
      </c>
      <c r="E101" s="13" t="s">
        <v>0</v>
      </c>
      <c r="F101" s="13" t="s">
        <v>0</v>
      </c>
      <c r="G101" s="13" t="s">
        <v>0</v>
      </c>
      <c r="H101" s="13" t="s">
        <v>0</v>
      </c>
      <c r="I101" s="19" t="s">
        <v>33</v>
      </c>
      <c r="J101" s="18">
        <v>10000000</v>
      </c>
      <c r="M101" s="20" t="s">
        <v>0</v>
      </c>
      <c r="N101" s="18">
        <v>10000000</v>
      </c>
      <c r="P101" s="4"/>
    </row>
    <row r="102" spans="1:16" x14ac:dyDescent="0.15">
      <c r="A102" s="4"/>
      <c r="C102" s="11" t="s">
        <v>29</v>
      </c>
      <c r="D102" s="11" t="s">
        <v>23</v>
      </c>
      <c r="E102" s="11" t="s">
        <v>0</v>
      </c>
      <c r="F102" s="11" t="s">
        <v>0</v>
      </c>
      <c r="G102" s="11" t="s">
        <v>0</v>
      </c>
      <c r="H102" s="11" t="s">
        <v>0</v>
      </c>
      <c r="I102" s="25" t="s">
        <v>34</v>
      </c>
      <c r="J102" s="12">
        <v>10000000</v>
      </c>
      <c r="M102" s="21" t="s">
        <v>0</v>
      </c>
      <c r="N102" s="12">
        <v>10000000</v>
      </c>
      <c r="P102" s="4"/>
    </row>
    <row r="103" spans="1:16" x14ac:dyDescent="0.15">
      <c r="A103" s="4"/>
      <c r="C103" s="22" t="s">
        <v>0</v>
      </c>
      <c r="D103" s="11" t="s">
        <v>0</v>
      </c>
      <c r="E103" s="11" t="s">
        <v>0</v>
      </c>
      <c r="F103" s="16" t="s">
        <v>0</v>
      </c>
      <c r="G103" s="11" t="s">
        <v>0</v>
      </c>
      <c r="H103" s="22" t="s">
        <v>18</v>
      </c>
      <c r="I103" s="23" t="s">
        <v>19</v>
      </c>
      <c r="J103" s="12">
        <v>10000000</v>
      </c>
      <c r="M103" s="21" t="s">
        <v>0</v>
      </c>
      <c r="N103" s="12">
        <v>10000000</v>
      </c>
      <c r="P103" s="4"/>
    </row>
    <row r="104" spans="1:16" ht="18" x14ac:dyDescent="0.15">
      <c r="A104" s="4"/>
      <c r="C104" s="13" t="s">
        <v>0</v>
      </c>
      <c r="D104" s="13" t="s">
        <v>0</v>
      </c>
      <c r="E104" s="13" t="s">
        <v>0</v>
      </c>
      <c r="F104" s="17" t="s">
        <v>0</v>
      </c>
      <c r="G104" s="13" t="s">
        <v>0</v>
      </c>
      <c r="H104" s="13" t="s">
        <v>0</v>
      </c>
      <c r="I104" s="19" t="s">
        <v>987</v>
      </c>
      <c r="J104" s="14">
        <v>62659499.760000005</v>
      </c>
      <c r="N104" s="18">
        <v>62659499.760000005</v>
      </c>
      <c r="P104" s="4"/>
    </row>
    <row r="105" spans="1:16" x14ac:dyDescent="0.15">
      <c r="A105" s="4"/>
      <c r="C105" s="11" t="s">
        <v>0</v>
      </c>
      <c r="D105" s="11" t="s">
        <v>0</v>
      </c>
      <c r="E105" s="11" t="s">
        <v>0</v>
      </c>
      <c r="F105" s="16" t="s">
        <v>0</v>
      </c>
      <c r="G105" s="11" t="s">
        <v>0</v>
      </c>
      <c r="H105" s="11" t="s">
        <v>0</v>
      </c>
      <c r="I105" s="16" t="s">
        <v>0</v>
      </c>
      <c r="J105" s="12" t="s">
        <v>0</v>
      </c>
      <c r="M105" s="21" t="s">
        <v>0</v>
      </c>
      <c r="N105" s="12" t="s">
        <v>0</v>
      </c>
      <c r="P105" s="4"/>
    </row>
    <row r="106" spans="1:16" ht="36" x14ac:dyDescent="0.15">
      <c r="A106" s="4"/>
      <c r="C106" s="13" t="s">
        <v>86</v>
      </c>
      <c r="D106" s="13" t="s">
        <v>0</v>
      </c>
      <c r="E106" s="13" t="s">
        <v>0</v>
      </c>
      <c r="F106" s="13" t="s">
        <v>0</v>
      </c>
      <c r="G106" s="13" t="s">
        <v>0</v>
      </c>
      <c r="H106" s="13" t="s">
        <v>0</v>
      </c>
      <c r="I106" s="19" t="s">
        <v>87</v>
      </c>
      <c r="J106" s="18">
        <v>62659499.760000005</v>
      </c>
      <c r="M106" s="20" t="s">
        <v>0</v>
      </c>
      <c r="N106" s="18">
        <v>62659499.760000005</v>
      </c>
      <c r="P106" s="4"/>
    </row>
    <row r="107" spans="1:16" x14ac:dyDescent="0.15">
      <c r="A107" s="4"/>
      <c r="C107" s="11" t="s">
        <v>86</v>
      </c>
      <c r="D107" s="11" t="s">
        <v>41</v>
      </c>
      <c r="E107" s="11" t="s">
        <v>0</v>
      </c>
      <c r="F107" s="11" t="s">
        <v>0</v>
      </c>
      <c r="G107" s="11" t="s">
        <v>0</v>
      </c>
      <c r="H107" s="11" t="s">
        <v>0</v>
      </c>
      <c r="I107" s="25" t="s">
        <v>42</v>
      </c>
      <c r="J107" s="12">
        <v>62659499.760000005</v>
      </c>
      <c r="M107" s="21" t="s">
        <v>0</v>
      </c>
      <c r="N107" s="12">
        <v>62659499.760000005</v>
      </c>
      <c r="P107" s="4"/>
    </row>
    <row r="108" spans="1:16" ht="54" x14ac:dyDescent="0.15">
      <c r="A108" s="4"/>
      <c r="C108" s="22" t="s">
        <v>86</v>
      </c>
      <c r="D108" s="22" t="s">
        <v>41</v>
      </c>
      <c r="E108" s="22" t="s">
        <v>84</v>
      </c>
      <c r="F108" s="11" t="s">
        <v>0</v>
      </c>
      <c r="G108" s="11" t="s">
        <v>0</v>
      </c>
      <c r="H108" s="11" t="s">
        <v>0</v>
      </c>
      <c r="I108" s="23" t="s">
        <v>88</v>
      </c>
      <c r="J108" s="12">
        <v>18142999.760000005</v>
      </c>
      <c r="M108" s="21" t="s">
        <v>0</v>
      </c>
      <c r="N108" s="12">
        <v>18142999.760000005</v>
      </c>
      <c r="P108" s="4"/>
    </row>
    <row r="109" spans="1:16" ht="63" x14ac:dyDescent="0.15">
      <c r="A109" s="4"/>
      <c r="C109" s="22" t="s">
        <v>86</v>
      </c>
      <c r="D109" s="22" t="s">
        <v>41</v>
      </c>
      <c r="E109" s="22" t="s">
        <v>84</v>
      </c>
      <c r="F109" s="22" t="s">
        <v>89</v>
      </c>
      <c r="G109" s="11" t="s">
        <v>0</v>
      </c>
      <c r="H109" s="11" t="s">
        <v>0</v>
      </c>
      <c r="I109" s="23" t="s">
        <v>90</v>
      </c>
      <c r="J109" s="12">
        <v>18142999.760000005</v>
      </c>
      <c r="M109" s="21" t="s">
        <v>0</v>
      </c>
      <c r="N109" s="12">
        <v>18142999.760000005</v>
      </c>
      <c r="P109" s="4"/>
    </row>
    <row r="110" spans="1:16" x14ac:dyDescent="0.15">
      <c r="A110" s="4"/>
      <c r="C110" s="22" t="s">
        <v>0</v>
      </c>
      <c r="D110" s="11" t="s">
        <v>0</v>
      </c>
      <c r="E110" s="11" t="s">
        <v>0</v>
      </c>
      <c r="F110" s="16" t="s">
        <v>0</v>
      </c>
      <c r="G110" s="11" t="s">
        <v>0</v>
      </c>
      <c r="H110" s="22" t="s">
        <v>18</v>
      </c>
      <c r="I110" s="23" t="s">
        <v>19</v>
      </c>
      <c r="J110" s="12">
        <v>18142999.760000005</v>
      </c>
      <c r="M110" s="21" t="s">
        <v>0</v>
      </c>
      <c r="N110" s="12">
        <v>18142999.760000005</v>
      </c>
      <c r="P110" s="4"/>
    </row>
    <row r="111" spans="1:16" ht="72" x14ac:dyDescent="0.15">
      <c r="A111" s="4"/>
      <c r="C111" s="22" t="s">
        <v>86</v>
      </c>
      <c r="D111" s="22" t="s">
        <v>41</v>
      </c>
      <c r="E111" s="22" t="s">
        <v>91</v>
      </c>
      <c r="F111" s="11" t="s">
        <v>0</v>
      </c>
      <c r="G111" s="11" t="s">
        <v>0</v>
      </c>
      <c r="H111" s="11" t="s">
        <v>0</v>
      </c>
      <c r="I111" s="23" t="s">
        <v>92</v>
      </c>
      <c r="J111" s="12">
        <v>44516500</v>
      </c>
      <c r="M111" s="21" t="s">
        <v>0</v>
      </c>
      <c r="N111" s="12">
        <v>44516500</v>
      </c>
      <c r="P111" s="4"/>
    </row>
    <row r="112" spans="1:16" ht="63" x14ac:dyDescent="0.15">
      <c r="A112" s="4"/>
      <c r="C112" s="22" t="s">
        <v>86</v>
      </c>
      <c r="D112" s="22" t="s">
        <v>41</v>
      </c>
      <c r="E112" s="22" t="s">
        <v>91</v>
      </c>
      <c r="F112" s="22" t="s">
        <v>89</v>
      </c>
      <c r="G112" s="11" t="s">
        <v>0</v>
      </c>
      <c r="H112" s="11" t="s">
        <v>0</v>
      </c>
      <c r="I112" s="23" t="s">
        <v>90</v>
      </c>
      <c r="J112" s="12">
        <v>44516500</v>
      </c>
      <c r="M112" s="21" t="s">
        <v>0</v>
      </c>
      <c r="N112" s="12">
        <v>44516500</v>
      </c>
      <c r="P112" s="4"/>
    </row>
    <row r="113" spans="1:16" x14ac:dyDescent="0.15">
      <c r="A113" s="4"/>
      <c r="C113" s="22" t="s">
        <v>0</v>
      </c>
      <c r="D113" s="11" t="s">
        <v>0</v>
      </c>
      <c r="E113" s="11" t="s">
        <v>0</v>
      </c>
      <c r="F113" s="16" t="s">
        <v>0</v>
      </c>
      <c r="G113" s="11" t="s">
        <v>0</v>
      </c>
      <c r="H113" s="22" t="s">
        <v>18</v>
      </c>
      <c r="I113" s="23" t="s">
        <v>19</v>
      </c>
      <c r="J113" s="12">
        <v>44516500</v>
      </c>
      <c r="M113" s="21" t="s">
        <v>0</v>
      </c>
      <c r="N113" s="12">
        <v>44516500</v>
      </c>
      <c r="P113" s="4"/>
    </row>
    <row r="114" spans="1:16" x14ac:dyDescent="0.15">
      <c r="A114" s="4"/>
      <c r="C114" s="11" t="s">
        <v>0</v>
      </c>
      <c r="D114" s="11" t="s">
        <v>0</v>
      </c>
      <c r="E114" s="11" t="s">
        <v>0</v>
      </c>
      <c r="F114" s="16" t="s">
        <v>0</v>
      </c>
      <c r="G114" s="11" t="s">
        <v>0</v>
      </c>
      <c r="H114" s="11" t="s">
        <v>0</v>
      </c>
      <c r="I114" s="17" t="s">
        <v>923</v>
      </c>
      <c r="M114" s="17" t="s">
        <v>0</v>
      </c>
      <c r="N114" s="18" t="s">
        <v>0</v>
      </c>
      <c r="P114" s="4"/>
    </row>
    <row r="115" spans="1:16" ht="27" x14ac:dyDescent="0.15">
      <c r="A115" s="4"/>
      <c r="C115" s="11" t="s">
        <v>0</v>
      </c>
      <c r="D115" s="11" t="s">
        <v>0</v>
      </c>
      <c r="E115" s="11" t="s">
        <v>0</v>
      </c>
      <c r="F115" s="16" t="s">
        <v>0</v>
      </c>
      <c r="G115" s="11" t="s">
        <v>0</v>
      </c>
      <c r="H115" s="11" t="s">
        <v>0</v>
      </c>
      <c r="I115" s="17" t="s">
        <v>93</v>
      </c>
      <c r="M115" s="17" t="s">
        <v>0</v>
      </c>
      <c r="N115" s="18" t="s">
        <v>0</v>
      </c>
      <c r="P115" s="4"/>
    </row>
    <row r="116" spans="1:16" ht="15" customHeight="1" x14ac:dyDescent="0.15">
      <c r="A116" s="4"/>
      <c r="C116" s="11" t="s">
        <v>0</v>
      </c>
      <c r="D116" s="11" t="s">
        <v>0</v>
      </c>
      <c r="E116" s="11" t="s">
        <v>0</v>
      </c>
      <c r="F116" s="16" t="s">
        <v>0</v>
      </c>
      <c r="G116" s="11" t="s">
        <v>0</v>
      </c>
      <c r="H116" s="11" t="s">
        <v>0</v>
      </c>
      <c r="I116" s="19" t="s">
        <v>11</v>
      </c>
      <c r="J116" s="14">
        <v>18130110747</v>
      </c>
      <c r="M116" s="20" t="s">
        <v>0</v>
      </c>
      <c r="N116" s="18">
        <v>18130110747</v>
      </c>
      <c r="P116" s="4"/>
    </row>
    <row r="117" spans="1:16" ht="18" x14ac:dyDescent="0.15">
      <c r="A117" s="4"/>
      <c r="C117" s="13" t="s">
        <v>0</v>
      </c>
      <c r="D117" s="13" t="s">
        <v>0</v>
      </c>
      <c r="E117" s="13" t="s">
        <v>0</v>
      </c>
      <c r="F117" s="17" t="s">
        <v>0</v>
      </c>
      <c r="G117" s="13" t="s">
        <v>0</v>
      </c>
      <c r="H117" s="13" t="s">
        <v>0</v>
      </c>
      <c r="I117" s="19" t="s">
        <v>13</v>
      </c>
      <c r="J117" s="14">
        <v>18130110747</v>
      </c>
      <c r="N117" s="18">
        <v>18130110747</v>
      </c>
      <c r="P117" s="4"/>
    </row>
    <row r="118" spans="1:16" x14ac:dyDescent="0.15">
      <c r="A118" s="4"/>
      <c r="C118" s="11" t="s">
        <v>0</v>
      </c>
      <c r="D118" s="11" t="s">
        <v>0</v>
      </c>
      <c r="E118" s="11" t="s">
        <v>0</v>
      </c>
      <c r="F118" s="16" t="s">
        <v>0</v>
      </c>
      <c r="G118" s="11" t="s">
        <v>0</v>
      </c>
      <c r="H118" s="11" t="s">
        <v>0</v>
      </c>
      <c r="I118" s="16" t="s">
        <v>0</v>
      </c>
      <c r="J118" s="12" t="s">
        <v>0</v>
      </c>
      <c r="M118" s="21" t="s">
        <v>0</v>
      </c>
      <c r="N118" s="12" t="s">
        <v>0</v>
      </c>
      <c r="P118" s="4"/>
    </row>
    <row r="119" spans="1:16" ht="18" x14ac:dyDescent="0.15">
      <c r="A119" s="4"/>
      <c r="C119" s="13" t="s">
        <v>20</v>
      </c>
      <c r="D119" s="13" t="s">
        <v>0</v>
      </c>
      <c r="E119" s="13" t="s">
        <v>0</v>
      </c>
      <c r="F119" s="13" t="s">
        <v>0</v>
      </c>
      <c r="G119" s="13" t="s">
        <v>0</v>
      </c>
      <c r="H119" s="13" t="s">
        <v>0</v>
      </c>
      <c r="I119" s="19" t="s">
        <v>21</v>
      </c>
      <c r="J119" s="18">
        <v>18130110747</v>
      </c>
      <c r="M119" s="20" t="s">
        <v>0</v>
      </c>
      <c r="N119" s="18">
        <v>18130110747</v>
      </c>
      <c r="P119" s="4"/>
    </row>
    <row r="120" spans="1:16" x14ac:dyDescent="0.15">
      <c r="A120" s="4"/>
      <c r="C120" s="11" t="s">
        <v>20</v>
      </c>
      <c r="D120" s="11" t="s">
        <v>20</v>
      </c>
      <c r="E120" s="11" t="s">
        <v>0</v>
      </c>
      <c r="F120" s="11" t="s">
        <v>0</v>
      </c>
      <c r="G120" s="11" t="s">
        <v>0</v>
      </c>
      <c r="H120" s="11" t="s">
        <v>0</v>
      </c>
      <c r="I120" s="25" t="s">
        <v>22</v>
      </c>
      <c r="J120" s="12">
        <v>18130110747</v>
      </c>
      <c r="M120" s="21" t="s">
        <v>0</v>
      </c>
      <c r="N120" s="12">
        <v>18130110747</v>
      </c>
      <c r="P120" s="4"/>
    </row>
    <row r="121" spans="1:16" x14ac:dyDescent="0.15">
      <c r="A121" s="4"/>
      <c r="C121" s="22" t="s">
        <v>20</v>
      </c>
      <c r="D121" s="22" t="s">
        <v>20</v>
      </c>
      <c r="E121" s="22" t="s">
        <v>23</v>
      </c>
      <c r="F121" s="11" t="s">
        <v>0</v>
      </c>
      <c r="G121" s="11" t="s">
        <v>0</v>
      </c>
      <c r="H121" s="11" t="s">
        <v>0</v>
      </c>
      <c r="I121" s="23" t="s">
        <v>24</v>
      </c>
      <c r="J121" s="12">
        <v>18130110747</v>
      </c>
      <c r="M121" s="21" t="s">
        <v>0</v>
      </c>
      <c r="N121" s="12">
        <v>18130110747</v>
      </c>
      <c r="P121" s="4"/>
    </row>
    <row r="122" spans="1:16" ht="36" x14ac:dyDescent="0.15">
      <c r="A122" s="4"/>
      <c r="C122" s="22" t="s">
        <v>20</v>
      </c>
      <c r="D122" s="22" t="s">
        <v>20</v>
      </c>
      <c r="E122" s="22" t="s">
        <v>23</v>
      </c>
      <c r="F122" s="22" t="s">
        <v>94</v>
      </c>
      <c r="G122" s="11" t="s">
        <v>0</v>
      </c>
      <c r="H122" s="11" t="s">
        <v>0</v>
      </c>
      <c r="I122" s="23" t="s">
        <v>95</v>
      </c>
      <c r="J122" s="12">
        <v>18130110747</v>
      </c>
      <c r="M122" s="21" t="s">
        <v>0</v>
      </c>
      <c r="N122" s="12">
        <v>18130110747</v>
      </c>
      <c r="P122" s="4"/>
    </row>
    <row r="123" spans="1:16" x14ac:dyDescent="0.15">
      <c r="A123" s="4"/>
      <c r="C123" s="22" t="s">
        <v>0</v>
      </c>
      <c r="D123" s="11" t="s">
        <v>0</v>
      </c>
      <c r="E123" s="11" t="s">
        <v>0</v>
      </c>
      <c r="F123" s="16" t="s">
        <v>0</v>
      </c>
      <c r="G123" s="11" t="s">
        <v>0</v>
      </c>
      <c r="H123" s="22" t="s">
        <v>18</v>
      </c>
      <c r="I123" s="23" t="s">
        <v>19</v>
      </c>
      <c r="J123" s="12">
        <v>18130110747</v>
      </c>
      <c r="M123" s="21" t="s">
        <v>0</v>
      </c>
      <c r="N123" s="12">
        <v>18130110747</v>
      </c>
      <c r="P123" s="4"/>
    </row>
    <row r="124" spans="1:16" x14ac:dyDescent="0.15">
      <c r="A124" s="4"/>
      <c r="C124" s="11" t="s">
        <v>0</v>
      </c>
      <c r="D124" s="11" t="s">
        <v>0</v>
      </c>
      <c r="E124" s="11" t="s">
        <v>0</v>
      </c>
      <c r="F124" s="16" t="s">
        <v>0</v>
      </c>
      <c r="G124" s="11" t="s">
        <v>0</v>
      </c>
      <c r="H124" s="11" t="s">
        <v>0</v>
      </c>
      <c r="I124" s="16" t="s">
        <v>0</v>
      </c>
      <c r="J124" s="12" t="s">
        <v>0</v>
      </c>
      <c r="M124" s="21" t="s">
        <v>0</v>
      </c>
      <c r="N124" s="12" t="s">
        <v>0</v>
      </c>
      <c r="P124" s="4"/>
    </row>
    <row r="125" spans="1:16" x14ac:dyDescent="0.15">
      <c r="A125" s="4"/>
      <c r="C125" s="11" t="s">
        <v>0</v>
      </c>
      <c r="D125" s="11" t="s">
        <v>0</v>
      </c>
      <c r="E125" s="11" t="s">
        <v>0</v>
      </c>
      <c r="F125" s="16" t="s">
        <v>0</v>
      </c>
      <c r="G125" s="11" t="s">
        <v>0</v>
      </c>
      <c r="H125" s="11" t="s">
        <v>0</v>
      </c>
      <c r="I125" s="17" t="s">
        <v>924</v>
      </c>
      <c r="M125" s="17" t="s">
        <v>0</v>
      </c>
      <c r="N125" s="18" t="s">
        <v>0</v>
      </c>
      <c r="P125" s="4"/>
    </row>
    <row r="126" spans="1:16" ht="27" x14ac:dyDescent="0.15">
      <c r="A126" s="4"/>
      <c r="C126" s="11" t="s">
        <v>0</v>
      </c>
      <c r="D126" s="11" t="s">
        <v>0</v>
      </c>
      <c r="E126" s="11" t="s">
        <v>0</v>
      </c>
      <c r="F126" s="16" t="s">
        <v>0</v>
      </c>
      <c r="G126" s="11" t="s">
        <v>0</v>
      </c>
      <c r="H126" s="11" t="s">
        <v>0</v>
      </c>
      <c r="I126" s="17" t="s">
        <v>96</v>
      </c>
      <c r="M126" s="17" t="s">
        <v>0</v>
      </c>
      <c r="N126" s="18" t="s">
        <v>0</v>
      </c>
      <c r="P126" s="4"/>
    </row>
    <row r="127" spans="1:16" x14ac:dyDescent="0.15">
      <c r="A127" s="4"/>
      <c r="C127" s="11" t="s">
        <v>0</v>
      </c>
      <c r="D127" s="11" t="s">
        <v>0</v>
      </c>
      <c r="E127" s="11" t="s">
        <v>0</v>
      </c>
      <c r="F127" s="16" t="s">
        <v>0</v>
      </c>
      <c r="G127" s="11" t="s">
        <v>0</v>
      </c>
      <c r="H127" s="11" t="s">
        <v>0</v>
      </c>
      <c r="I127" s="19" t="s">
        <v>11</v>
      </c>
      <c r="J127" s="14">
        <f>+J128+J142</f>
        <v>3879991511.4700003</v>
      </c>
      <c r="M127" s="20" t="s">
        <v>0</v>
      </c>
      <c r="N127" s="14">
        <f>+N128+N142</f>
        <v>3879991511.4700003</v>
      </c>
      <c r="P127" s="4"/>
    </row>
    <row r="128" spans="1:16" ht="18" x14ac:dyDescent="0.15">
      <c r="A128" s="4"/>
      <c r="C128" s="13" t="s">
        <v>0</v>
      </c>
      <c r="D128" s="13" t="s">
        <v>0</v>
      </c>
      <c r="E128" s="13" t="s">
        <v>0</v>
      </c>
      <c r="F128" s="17" t="s">
        <v>0</v>
      </c>
      <c r="G128" s="13" t="s">
        <v>0</v>
      </c>
      <c r="H128" s="13" t="s">
        <v>0</v>
      </c>
      <c r="I128" s="19" t="s">
        <v>13</v>
      </c>
      <c r="J128" s="14">
        <f>+J130+J133+J139</f>
        <v>3383000000</v>
      </c>
      <c r="N128" s="18">
        <v>3383000000</v>
      </c>
      <c r="P128" s="4"/>
    </row>
    <row r="129" spans="1:16" x14ac:dyDescent="0.15">
      <c r="A129" s="4"/>
      <c r="C129" s="11" t="s">
        <v>0</v>
      </c>
      <c r="D129" s="11" t="s">
        <v>0</v>
      </c>
      <c r="E129" s="11" t="s">
        <v>0</v>
      </c>
      <c r="F129" s="16" t="s">
        <v>0</v>
      </c>
      <c r="G129" s="11" t="s">
        <v>0</v>
      </c>
      <c r="H129" s="11" t="s">
        <v>0</v>
      </c>
      <c r="I129" s="16" t="s">
        <v>0</v>
      </c>
      <c r="J129" s="12" t="s">
        <v>0</v>
      </c>
      <c r="M129" s="21" t="s">
        <v>0</v>
      </c>
      <c r="N129" s="12" t="s">
        <v>0</v>
      </c>
      <c r="P129" s="4"/>
    </row>
    <row r="130" spans="1:16" ht="18" x14ac:dyDescent="0.15">
      <c r="A130" s="4"/>
      <c r="C130" s="13" t="s">
        <v>16</v>
      </c>
      <c r="D130" s="13" t="s">
        <v>0</v>
      </c>
      <c r="E130" s="13" t="s">
        <v>0</v>
      </c>
      <c r="F130" s="13" t="s">
        <v>0</v>
      </c>
      <c r="G130" s="13" t="s">
        <v>0</v>
      </c>
      <c r="H130" s="13" t="s">
        <v>0</v>
      </c>
      <c r="I130" s="19" t="s">
        <v>17</v>
      </c>
      <c r="J130" s="18">
        <v>100000000</v>
      </c>
      <c r="M130" s="20" t="s">
        <v>0</v>
      </c>
      <c r="N130" s="18">
        <v>100000000</v>
      </c>
      <c r="P130" s="4"/>
    </row>
    <row r="131" spans="1:16" x14ac:dyDescent="0.15">
      <c r="A131" s="4"/>
      <c r="C131" s="22" t="s">
        <v>0</v>
      </c>
      <c r="D131" s="11" t="s">
        <v>0</v>
      </c>
      <c r="E131" s="11" t="s">
        <v>0</v>
      </c>
      <c r="F131" s="16" t="s">
        <v>0</v>
      </c>
      <c r="G131" s="11" t="s">
        <v>0</v>
      </c>
      <c r="H131" s="22" t="s">
        <v>18</v>
      </c>
      <c r="I131" s="23" t="s">
        <v>19</v>
      </c>
      <c r="J131" s="12">
        <v>100000000</v>
      </c>
      <c r="M131" s="21" t="s">
        <v>0</v>
      </c>
      <c r="N131" s="12">
        <v>100000000</v>
      </c>
      <c r="P131" s="4"/>
    </row>
    <row r="132" spans="1:16" x14ac:dyDescent="0.15">
      <c r="A132" s="4"/>
      <c r="C132" s="11" t="s">
        <v>0</v>
      </c>
      <c r="D132" s="11" t="s">
        <v>0</v>
      </c>
      <c r="E132" s="11" t="s">
        <v>0</v>
      </c>
      <c r="F132" s="16" t="s">
        <v>0</v>
      </c>
      <c r="G132" s="11" t="s">
        <v>0</v>
      </c>
      <c r="H132" s="11" t="s">
        <v>0</v>
      </c>
      <c r="I132" s="16" t="s">
        <v>0</v>
      </c>
      <c r="J132" s="12" t="s">
        <v>0</v>
      </c>
      <c r="M132" s="21" t="s">
        <v>0</v>
      </c>
      <c r="N132" s="12" t="s">
        <v>0</v>
      </c>
      <c r="P132" s="4"/>
    </row>
    <row r="133" spans="1:16" ht="18" x14ac:dyDescent="0.15">
      <c r="A133" s="4"/>
      <c r="C133" s="13" t="s">
        <v>20</v>
      </c>
      <c r="D133" s="13" t="s">
        <v>0</v>
      </c>
      <c r="E133" s="13" t="s">
        <v>0</v>
      </c>
      <c r="F133" s="20" t="s">
        <v>0</v>
      </c>
      <c r="G133" s="13" t="s">
        <v>0</v>
      </c>
      <c r="I133" s="8" t="s">
        <v>21</v>
      </c>
      <c r="J133" s="18">
        <v>3212000000</v>
      </c>
      <c r="K133" s="18" t="s">
        <v>0</v>
      </c>
      <c r="L133" s="18"/>
      <c r="M133" s="21"/>
      <c r="N133" s="18">
        <v>3212000000</v>
      </c>
      <c r="P133" s="4"/>
    </row>
    <row r="134" spans="1:16" x14ac:dyDescent="0.15">
      <c r="A134" s="4"/>
      <c r="C134" s="11" t="s">
        <v>20</v>
      </c>
      <c r="D134" s="11" t="s">
        <v>20</v>
      </c>
      <c r="E134" s="11" t="s">
        <v>0</v>
      </c>
      <c r="F134" s="21" t="s">
        <v>0</v>
      </c>
      <c r="G134" s="11" t="s">
        <v>0</v>
      </c>
      <c r="I134" s="10" t="s">
        <v>22</v>
      </c>
      <c r="J134" s="12">
        <v>3212000000</v>
      </c>
      <c r="K134" s="12" t="s">
        <v>0</v>
      </c>
      <c r="L134" s="12"/>
      <c r="M134" s="21"/>
      <c r="N134" s="12">
        <v>3212000000</v>
      </c>
      <c r="P134" s="4"/>
    </row>
    <row r="135" spans="1:16" x14ac:dyDescent="0.15">
      <c r="A135" s="4"/>
      <c r="C135" s="11" t="s">
        <v>20</v>
      </c>
      <c r="D135" s="11" t="s">
        <v>20</v>
      </c>
      <c r="E135" s="11" t="s">
        <v>23</v>
      </c>
      <c r="F135" s="21" t="s">
        <v>0</v>
      </c>
      <c r="G135" s="11" t="s">
        <v>0</v>
      </c>
      <c r="I135" s="10" t="s">
        <v>24</v>
      </c>
      <c r="J135" s="12">
        <v>3212000000</v>
      </c>
      <c r="K135" s="12" t="s">
        <v>0</v>
      </c>
      <c r="L135" s="12"/>
      <c r="M135" s="21"/>
      <c r="N135" s="12">
        <v>3212000000</v>
      </c>
      <c r="P135" s="4"/>
    </row>
    <row r="136" spans="1:16" ht="27" x14ac:dyDescent="0.15">
      <c r="A136" s="4"/>
      <c r="C136" s="11" t="s">
        <v>20</v>
      </c>
      <c r="D136" s="11" t="s">
        <v>20</v>
      </c>
      <c r="E136" s="11" t="s">
        <v>23</v>
      </c>
      <c r="F136" s="21" t="s">
        <v>244</v>
      </c>
      <c r="G136" s="11" t="s">
        <v>0</v>
      </c>
      <c r="I136" s="10" t="s">
        <v>245</v>
      </c>
      <c r="J136" s="12">
        <v>3212000000</v>
      </c>
      <c r="K136" s="12" t="s">
        <v>0</v>
      </c>
      <c r="L136" s="12"/>
      <c r="M136" s="21"/>
      <c r="N136" s="12">
        <v>3212000000</v>
      </c>
      <c r="P136" s="4"/>
    </row>
    <row r="137" spans="1:16" x14ac:dyDescent="0.15">
      <c r="A137" s="4"/>
      <c r="C137" s="11" t="s">
        <v>0</v>
      </c>
      <c r="D137" s="11" t="s">
        <v>0</v>
      </c>
      <c r="E137" s="11" t="s">
        <v>0</v>
      </c>
      <c r="F137" s="21" t="s">
        <v>0</v>
      </c>
      <c r="H137" s="11" t="s">
        <v>18</v>
      </c>
      <c r="I137" s="10" t="s">
        <v>19</v>
      </c>
      <c r="J137" s="12">
        <v>3212000000</v>
      </c>
      <c r="K137" s="12" t="s">
        <v>0</v>
      </c>
      <c r="L137" s="12"/>
      <c r="M137" s="21"/>
      <c r="N137" s="12">
        <v>3212000000</v>
      </c>
      <c r="P137" s="4"/>
    </row>
    <row r="138" spans="1:16" x14ac:dyDescent="0.15">
      <c r="A138" s="4"/>
      <c r="C138" s="11"/>
      <c r="D138" s="11"/>
      <c r="E138" s="11"/>
      <c r="F138" s="16"/>
      <c r="G138" s="11"/>
      <c r="H138" s="11"/>
      <c r="I138" s="16"/>
      <c r="J138" s="12"/>
      <c r="M138" s="21"/>
      <c r="N138" s="12"/>
      <c r="P138" s="4"/>
    </row>
    <row r="139" spans="1:16" ht="27" x14ac:dyDescent="0.15">
      <c r="A139" s="4"/>
      <c r="C139" s="13" t="s">
        <v>29</v>
      </c>
      <c r="D139" s="13" t="s">
        <v>0</v>
      </c>
      <c r="E139" s="13" t="s">
        <v>0</v>
      </c>
      <c r="F139" s="13" t="s">
        <v>0</v>
      </c>
      <c r="G139" s="13" t="s">
        <v>0</v>
      </c>
      <c r="H139" s="13" t="s">
        <v>0</v>
      </c>
      <c r="I139" s="19" t="s">
        <v>33</v>
      </c>
      <c r="J139" s="18">
        <v>71000000</v>
      </c>
      <c r="M139" s="20" t="s">
        <v>0</v>
      </c>
      <c r="N139" s="18">
        <v>71000000</v>
      </c>
      <c r="P139" s="4"/>
    </row>
    <row r="140" spans="1:16" x14ac:dyDescent="0.15">
      <c r="A140" s="4"/>
      <c r="C140" s="11" t="s">
        <v>29</v>
      </c>
      <c r="D140" s="11" t="s">
        <v>23</v>
      </c>
      <c r="E140" s="11" t="s">
        <v>0</v>
      </c>
      <c r="F140" s="11" t="s">
        <v>0</v>
      </c>
      <c r="G140" s="11" t="s">
        <v>0</v>
      </c>
      <c r="H140" s="11" t="s">
        <v>0</v>
      </c>
      <c r="I140" s="25" t="s">
        <v>34</v>
      </c>
      <c r="J140" s="12">
        <v>71000000</v>
      </c>
      <c r="M140" s="21" t="s">
        <v>0</v>
      </c>
      <c r="N140" s="12">
        <v>71000000</v>
      </c>
      <c r="P140" s="4"/>
    </row>
    <row r="141" spans="1:16" x14ac:dyDescent="0.15">
      <c r="A141" s="4"/>
      <c r="C141" s="22" t="s">
        <v>0</v>
      </c>
      <c r="D141" s="11" t="s">
        <v>0</v>
      </c>
      <c r="E141" s="11" t="s">
        <v>0</v>
      </c>
      <c r="F141" s="16" t="s">
        <v>0</v>
      </c>
      <c r="G141" s="11" t="s">
        <v>0</v>
      </c>
      <c r="H141" s="22" t="s">
        <v>18</v>
      </c>
      <c r="I141" s="23" t="s">
        <v>19</v>
      </c>
      <c r="J141" s="12">
        <v>71000000</v>
      </c>
      <c r="M141" s="21" t="s">
        <v>0</v>
      </c>
      <c r="N141" s="12">
        <v>71000000</v>
      </c>
      <c r="P141" s="4"/>
    </row>
    <row r="142" spans="1:16" ht="18" x14ac:dyDescent="0.15">
      <c r="A142" s="4"/>
      <c r="C142" s="13" t="s">
        <v>0</v>
      </c>
      <c r="D142" s="13" t="s">
        <v>0</v>
      </c>
      <c r="E142" s="13" t="s">
        <v>0</v>
      </c>
      <c r="F142" s="17" t="s">
        <v>0</v>
      </c>
      <c r="G142" s="13" t="s">
        <v>0</v>
      </c>
      <c r="H142" s="13" t="s">
        <v>0</v>
      </c>
      <c r="I142" s="19" t="s">
        <v>987</v>
      </c>
      <c r="J142" s="14">
        <v>496991511.47000003</v>
      </c>
      <c r="N142" s="18">
        <v>496991511.47000003</v>
      </c>
      <c r="P142" s="4"/>
    </row>
    <row r="143" spans="1:16" ht="54" x14ac:dyDescent="0.15">
      <c r="A143" s="4"/>
      <c r="C143" s="13" t="s">
        <v>97</v>
      </c>
      <c r="D143" s="13" t="s">
        <v>0</v>
      </c>
      <c r="E143" s="13" t="s">
        <v>0</v>
      </c>
      <c r="F143" s="13" t="s">
        <v>0</v>
      </c>
      <c r="G143" s="13" t="s">
        <v>0</v>
      </c>
      <c r="H143" s="13" t="s">
        <v>0</v>
      </c>
      <c r="I143" s="19" t="s">
        <v>98</v>
      </c>
      <c r="J143" s="18">
        <v>496991511.47000003</v>
      </c>
      <c r="M143" s="20" t="s">
        <v>0</v>
      </c>
      <c r="N143" s="18">
        <v>496991511.47000003</v>
      </c>
      <c r="P143" s="4"/>
    </row>
    <row r="144" spans="1:16" x14ac:dyDescent="0.15">
      <c r="A144" s="4"/>
      <c r="C144" s="11" t="s">
        <v>97</v>
      </c>
      <c r="D144" s="11" t="s">
        <v>41</v>
      </c>
      <c r="E144" s="11" t="s">
        <v>0</v>
      </c>
      <c r="F144" s="11" t="s">
        <v>0</v>
      </c>
      <c r="G144" s="11" t="s">
        <v>0</v>
      </c>
      <c r="H144" s="11" t="s">
        <v>0</v>
      </c>
      <c r="I144" s="25" t="s">
        <v>42</v>
      </c>
      <c r="J144" s="12">
        <v>496991511.47000003</v>
      </c>
      <c r="M144" s="21" t="s">
        <v>0</v>
      </c>
      <c r="N144" s="12">
        <v>496991511.47000003</v>
      </c>
      <c r="P144" s="4"/>
    </row>
    <row r="145" spans="1:16" ht="54" x14ac:dyDescent="0.15">
      <c r="A145" s="4"/>
      <c r="C145" s="22" t="s">
        <v>97</v>
      </c>
      <c r="D145" s="22" t="s">
        <v>41</v>
      </c>
      <c r="E145" s="22" t="s">
        <v>68</v>
      </c>
      <c r="F145" s="11" t="s">
        <v>0</v>
      </c>
      <c r="G145" s="11" t="s">
        <v>0</v>
      </c>
      <c r="H145" s="11" t="s">
        <v>0</v>
      </c>
      <c r="I145" s="23" t="s">
        <v>99</v>
      </c>
      <c r="J145" s="12">
        <v>496991511.47000003</v>
      </c>
      <c r="M145" s="21" t="s">
        <v>0</v>
      </c>
      <c r="N145" s="12">
        <v>496991511.47000003</v>
      </c>
      <c r="P145" s="4"/>
    </row>
    <row r="146" spans="1:16" ht="45" x14ac:dyDescent="0.15">
      <c r="A146" s="4"/>
      <c r="C146" s="22" t="s">
        <v>97</v>
      </c>
      <c r="D146" s="22" t="s">
        <v>41</v>
      </c>
      <c r="E146" s="22" t="s">
        <v>68</v>
      </c>
      <c r="F146" s="22" t="s">
        <v>100</v>
      </c>
      <c r="G146" s="11" t="s">
        <v>0</v>
      </c>
      <c r="H146" s="11" t="s">
        <v>0</v>
      </c>
      <c r="I146" s="23" t="s">
        <v>101</v>
      </c>
      <c r="J146" s="12">
        <v>496991511.47000003</v>
      </c>
      <c r="M146" s="21" t="s">
        <v>0</v>
      </c>
      <c r="N146" s="12">
        <v>496991511.47000003</v>
      </c>
      <c r="P146" s="4"/>
    </row>
    <row r="147" spans="1:16" x14ac:dyDescent="0.15">
      <c r="A147" s="4"/>
      <c r="C147" s="22" t="s">
        <v>0</v>
      </c>
      <c r="D147" s="11" t="s">
        <v>0</v>
      </c>
      <c r="E147" s="11" t="s">
        <v>0</v>
      </c>
      <c r="F147" s="16" t="s">
        <v>0</v>
      </c>
      <c r="G147" s="11" t="s">
        <v>0</v>
      </c>
      <c r="H147" s="22" t="s">
        <v>18</v>
      </c>
      <c r="I147" s="23" t="s">
        <v>19</v>
      </c>
      <c r="J147" s="12">
        <v>496991511.47000003</v>
      </c>
      <c r="M147" s="21" t="s">
        <v>0</v>
      </c>
      <c r="N147" s="12">
        <v>496991511.47000003</v>
      </c>
      <c r="P147" s="4"/>
    </row>
    <row r="148" spans="1:16" x14ac:dyDescent="0.15">
      <c r="A148" s="4"/>
      <c r="C148" s="22"/>
      <c r="D148" s="11"/>
      <c r="E148" s="11"/>
      <c r="F148" s="16"/>
      <c r="G148" s="11"/>
      <c r="H148" s="22"/>
      <c r="I148" s="23"/>
      <c r="J148" s="12"/>
      <c r="M148" s="21"/>
      <c r="N148" s="12"/>
      <c r="P148" s="4"/>
    </row>
    <row r="149" spans="1:16" x14ac:dyDescent="0.15">
      <c r="A149" s="4"/>
      <c r="C149" s="11" t="s">
        <v>0</v>
      </c>
      <c r="D149" s="11" t="s">
        <v>0</v>
      </c>
      <c r="E149" s="11" t="s">
        <v>0</v>
      </c>
      <c r="F149" s="16" t="s">
        <v>0</v>
      </c>
      <c r="G149" s="11" t="s">
        <v>0</v>
      </c>
      <c r="H149" s="11" t="s">
        <v>0</v>
      </c>
      <c r="I149" s="17" t="s">
        <v>925</v>
      </c>
      <c r="M149" s="17" t="s">
        <v>0</v>
      </c>
      <c r="N149" s="18" t="s">
        <v>0</v>
      </c>
      <c r="P149" s="4"/>
    </row>
    <row r="150" spans="1:16" ht="18" x14ac:dyDescent="0.15">
      <c r="A150" s="4"/>
      <c r="C150" s="11" t="s">
        <v>0</v>
      </c>
      <c r="D150" s="11" t="s">
        <v>0</v>
      </c>
      <c r="E150" s="11" t="s">
        <v>0</v>
      </c>
      <c r="F150" s="16" t="s">
        <v>0</v>
      </c>
      <c r="G150" s="11" t="s">
        <v>0</v>
      </c>
      <c r="H150" s="11" t="s">
        <v>0</v>
      </c>
      <c r="I150" s="17" t="s">
        <v>102</v>
      </c>
      <c r="M150" s="17" t="s">
        <v>0</v>
      </c>
      <c r="N150" s="18" t="s">
        <v>0</v>
      </c>
      <c r="P150" s="4"/>
    </row>
    <row r="151" spans="1:16" ht="15" customHeight="1" x14ac:dyDescent="0.15">
      <c r="A151" s="4"/>
      <c r="C151" s="11" t="s">
        <v>0</v>
      </c>
      <c r="D151" s="11" t="s">
        <v>0</v>
      </c>
      <c r="E151" s="11" t="s">
        <v>0</v>
      </c>
      <c r="F151" s="16" t="s">
        <v>0</v>
      </c>
      <c r="G151" s="11" t="s">
        <v>0</v>
      </c>
      <c r="H151" s="11" t="s">
        <v>0</v>
      </c>
      <c r="I151" s="19" t="s">
        <v>11</v>
      </c>
      <c r="J151" s="14">
        <f>+J152+J167</f>
        <v>12752761207</v>
      </c>
      <c r="M151" s="20" t="s">
        <v>0</v>
      </c>
      <c r="N151" s="14">
        <f>+N152+N167</f>
        <v>12752761207</v>
      </c>
      <c r="P151" s="4"/>
    </row>
    <row r="152" spans="1:16" ht="18" x14ac:dyDescent="0.15">
      <c r="A152" s="4"/>
      <c r="C152" s="13" t="s">
        <v>0</v>
      </c>
      <c r="D152" s="13" t="s">
        <v>0</v>
      </c>
      <c r="E152" s="13" t="s">
        <v>0</v>
      </c>
      <c r="F152" s="17" t="s">
        <v>0</v>
      </c>
      <c r="G152" s="13" t="s">
        <v>0</v>
      </c>
      <c r="H152" s="13" t="s">
        <v>0</v>
      </c>
      <c r="I152" s="19" t="s">
        <v>13</v>
      </c>
      <c r="J152" s="14">
        <f>+J155+J163</f>
        <v>550000000</v>
      </c>
      <c r="N152" s="14">
        <f>+N155+N163</f>
        <v>550000000</v>
      </c>
      <c r="P152" s="4"/>
    </row>
    <row r="153" spans="1:16" x14ac:dyDescent="0.15">
      <c r="A153" s="4"/>
      <c r="C153" s="11" t="s">
        <v>0</v>
      </c>
      <c r="D153" s="11" t="s">
        <v>0</v>
      </c>
      <c r="E153" s="11" t="s">
        <v>0</v>
      </c>
      <c r="F153" s="16" t="s">
        <v>0</v>
      </c>
      <c r="G153" s="11" t="s">
        <v>0</v>
      </c>
      <c r="H153" s="11" t="s">
        <v>0</v>
      </c>
      <c r="I153" s="17" t="s">
        <v>0</v>
      </c>
      <c r="J153" s="18" t="s">
        <v>0</v>
      </c>
      <c r="M153" s="20" t="s">
        <v>0</v>
      </c>
      <c r="N153" s="18" t="s">
        <v>0</v>
      </c>
      <c r="P153" s="4"/>
    </row>
    <row r="154" spans="1:16" x14ac:dyDescent="0.15">
      <c r="A154" s="4"/>
      <c r="C154" s="11" t="s">
        <v>0</v>
      </c>
      <c r="D154" s="11" t="s">
        <v>0</v>
      </c>
      <c r="E154" s="11" t="s">
        <v>0</v>
      </c>
      <c r="F154" s="16" t="s">
        <v>0</v>
      </c>
      <c r="G154" s="11" t="s">
        <v>0</v>
      </c>
      <c r="H154" s="11" t="s">
        <v>0</v>
      </c>
      <c r="I154" s="19" t="s">
        <v>103</v>
      </c>
      <c r="J154" s="18" t="s">
        <v>0</v>
      </c>
      <c r="M154" s="20" t="s">
        <v>0</v>
      </c>
      <c r="N154" s="18" t="s">
        <v>0</v>
      </c>
      <c r="P154" s="4"/>
    </row>
    <row r="155" spans="1:16" ht="15" customHeight="1" x14ac:dyDescent="0.15">
      <c r="A155" s="4"/>
      <c r="C155" s="11" t="s">
        <v>0</v>
      </c>
      <c r="D155" s="11" t="s">
        <v>0</v>
      </c>
      <c r="E155" s="11" t="s">
        <v>0</v>
      </c>
      <c r="F155" s="16" t="s">
        <v>0</v>
      </c>
      <c r="G155" s="11" t="s">
        <v>0</v>
      </c>
      <c r="H155" s="11" t="s">
        <v>0</v>
      </c>
      <c r="I155" s="19" t="s">
        <v>15</v>
      </c>
      <c r="J155" s="14">
        <v>300000000</v>
      </c>
      <c r="M155" s="20" t="s">
        <v>0</v>
      </c>
      <c r="N155" s="18">
        <v>300000000</v>
      </c>
      <c r="P155" s="4"/>
    </row>
    <row r="156" spans="1:16" x14ac:dyDescent="0.15">
      <c r="A156" s="4"/>
      <c r="C156" s="11" t="s">
        <v>0</v>
      </c>
      <c r="D156" s="11" t="s">
        <v>0</v>
      </c>
      <c r="E156" s="11" t="s">
        <v>0</v>
      </c>
      <c r="F156" s="16" t="s">
        <v>0</v>
      </c>
      <c r="G156" s="11" t="s">
        <v>0</v>
      </c>
      <c r="H156" s="11" t="s">
        <v>0</v>
      </c>
      <c r="I156" s="16" t="s">
        <v>0</v>
      </c>
      <c r="J156" s="12" t="s">
        <v>0</v>
      </c>
      <c r="M156" s="21" t="s">
        <v>0</v>
      </c>
      <c r="N156" s="12" t="s">
        <v>0</v>
      </c>
      <c r="P156" s="4"/>
    </row>
    <row r="157" spans="1:16" ht="18" x14ac:dyDescent="0.15">
      <c r="A157" s="4"/>
      <c r="C157" s="13" t="s">
        <v>16</v>
      </c>
      <c r="D157" s="13" t="s">
        <v>0</v>
      </c>
      <c r="E157" s="13" t="s">
        <v>0</v>
      </c>
      <c r="F157" s="13" t="s">
        <v>0</v>
      </c>
      <c r="G157" s="13" t="s">
        <v>0</v>
      </c>
      <c r="H157" s="13" t="s">
        <v>0</v>
      </c>
      <c r="I157" s="19" t="s">
        <v>17</v>
      </c>
      <c r="J157" s="18">
        <v>300000000</v>
      </c>
      <c r="M157" s="20" t="s">
        <v>0</v>
      </c>
      <c r="N157" s="18">
        <v>300000000</v>
      </c>
      <c r="P157" s="4"/>
    </row>
    <row r="158" spans="1:16" x14ac:dyDescent="0.15">
      <c r="A158" s="4"/>
      <c r="C158" s="22" t="s">
        <v>0</v>
      </c>
      <c r="D158" s="11" t="s">
        <v>0</v>
      </c>
      <c r="E158" s="11" t="s">
        <v>0</v>
      </c>
      <c r="F158" s="16" t="s">
        <v>0</v>
      </c>
      <c r="G158" s="11" t="s">
        <v>0</v>
      </c>
      <c r="H158" s="22" t="s">
        <v>18</v>
      </c>
      <c r="I158" s="23" t="s">
        <v>19</v>
      </c>
      <c r="J158" s="12">
        <v>300000000</v>
      </c>
      <c r="M158" s="21" t="s">
        <v>0</v>
      </c>
      <c r="N158" s="12">
        <v>300000000</v>
      </c>
      <c r="P158" s="4"/>
    </row>
    <row r="159" spans="1:16" x14ac:dyDescent="0.15">
      <c r="A159" s="4"/>
      <c r="C159" s="11" t="s">
        <v>0</v>
      </c>
      <c r="D159" s="11" t="s">
        <v>0</v>
      </c>
      <c r="E159" s="11" t="s">
        <v>0</v>
      </c>
      <c r="F159" s="16" t="s">
        <v>0</v>
      </c>
      <c r="G159" s="11" t="s">
        <v>0</v>
      </c>
      <c r="H159" s="11" t="s">
        <v>0</v>
      </c>
      <c r="I159" s="16" t="s">
        <v>0</v>
      </c>
      <c r="J159" s="12" t="s">
        <v>0</v>
      </c>
      <c r="M159" s="21" t="s">
        <v>0</v>
      </c>
      <c r="N159" s="12" t="s">
        <v>0</v>
      </c>
      <c r="P159" s="4"/>
    </row>
    <row r="160" spans="1:16" x14ac:dyDescent="0.15">
      <c r="A160" s="4"/>
      <c r="C160" s="11"/>
      <c r="D160" s="11"/>
      <c r="E160" s="11"/>
      <c r="F160" s="16"/>
      <c r="G160" s="11"/>
      <c r="H160" s="11"/>
      <c r="I160" s="16"/>
      <c r="J160" s="12"/>
      <c r="M160" s="21"/>
      <c r="N160" s="12"/>
      <c r="P160" s="4"/>
    </row>
    <row r="161" spans="1:16" x14ac:dyDescent="0.15">
      <c r="A161" s="4"/>
      <c r="C161" s="11"/>
      <c r="D161" s="11"/>
      <c r="E161" s="11"/>
      <c r="F161" s="16"/>
      <c r="G161" s="11"/>
      <c r="H161" s="11"/>
      <c r="I161" s="16"/>
      <c r="J161" s="12"/>
      <c r="M161" s="21"/>
      <c r="N161" s="12"/>
      <c r="P161" s="4"/>
    </row>
    <row r="162" spans="1:16" x14ac:dyDescent="0.15">
      <c r="A162" s="4"/>
      <c r="C162" s="11" t="s">
        <v>0</v>
      </c>
      <c r="D162" s="11" t="s">
        <v>0</v>
      </c>
      <c r="E162" s="11" t="s">
        <v>0</v>
      </c>
      <c r="F162" s="16" t="s">
        <v>0</v>
      </c>
      <c r="G162" s="11" t="s">
        <v>0</v>
      </c>
      <c r="H162" s="11" t="s">
        <v>0</v>
      </c>
      <c r="I162" s="19" t="s">
        <v>106</v>
      </c>
      <c r="J162" s="18" t="s">
        <v>0</v>
      </c>
      <c r="M162" s="20" t="s">
        <v>0</v>
      </c>
      <c r="N162" s="18" t="s">
        <v>0</v>
      </c>
      <c r="P162" s="4"/>
    </row>
    <row r="163" spans="1:16" ht="18" x14ac:dyDescent="0.15">
      <c r="A163" s="4"/>
      <c r="C163" s="11" t="s">
        <v>0</v>
      </c>
      <c r="D163" s="11" t="s">
        <v>0</v>
      </c>
      <c r="E163" s="11" t="s">
        <v>0</v>
      </c>
      <c r="F163" s="16" t="s">
        <v>0</v>
      </c>
      <c r="G163" s="11" t="s">
        <v>0</v>
      </c>
      <c r="H163" s="11" t="s">
        <v>0</v>
      </c>
      <c r="I163" s="19" t="s">
        <v>107</v>
      </c>
      <c r="J163" s="14">
        <v>250000000</v>
      </c>
      <c r="M163" s="20" t="s">
        <v>0</v>
      </c>
      <c r="N163" s="18">
        <v>250000000</v>
      </c>
      <c r="P163" s="4"/>
    </row>
    <row r="164" spans="1:16" x14ac:dyDescent="0.15">
      <c r="A164" s="4"/>
      <c r="C164" s="11" t="s">
        <v>0</v>
      </c>
      <c r="D164" s="11" t="s">
        <v>0</v>
      </c>
      <c r="E164" s="11" t="s">
        <v>0</v>
      </c>
      <c r="F164" s="16" t="s">
        <v>0</v>
      </c>
      <c r="G164" s="11" t="s">
        <v>0</v>
      </c>
      <c r="H164" s="11" t="s">
        <v>0</v>
      </c>
      <c r="I164" s="16" t="s">
        <v>0</v>
      </c>
      <c r="J164" s="12" t="s">
        <v>0</v>
      </c>
      <c r="M164" s="21" t="s">
        <v>0</v>
      </c>
      <c r="N164" s="12" t="s">
        <v>0</v>
      </c>
      <c r="P164" s="4"/>
    </row>
    <row r="165" spans="1:16" ht="18" x14ac:dyDescent="0.15">
      <c r="A165" s="4"/>
      <c r="C165" s="13" t="s">
        <v>16</v>
      </c>
      <c r="D165" s="13" t="s">
        <v>0</v>
      </c>
      <c r="E165" s="13" t="s">
        <v>0</v>
      </c>
      <c r="F165" s="13" t="s">
        <v>0</v>
      </c>
      <c r="G165" s="13" t="s">
        <v>0</v>
      </c>
      <c r="H165" s="13" t="s">
        <v>0</v>
      </c>
      <c r="I165" s="19" t="s">
        <v>17</v>
      </c>
      <c r="J165" s="18">
        <v>250000000</v>
      </c>
      <c r="M165" s="20" t="s">
        <v>0</v>
      </c>
      <c r="N165" s="18">
        <v>250000000</v>
      </c>
      <c r="P165" s="4"/>
    </row>
    <row r="166" spans="1:16" x14ac:dyDescent="0.15">
      <c r="A166" s="4"/>
      <c r="C166" s="22" t="s">
        <v>0</v>
      </c>
      <c r="D166" s="11" t="s">
        <v>0</v>
      </c>
      <c r="E166" s="11" t="s">
        <v>0</v>
      </c>
      <c r="F166" s="16" t="s">
        <v>0</v>
      </c>
      <c r="G166" s="11" t="s">
        <v>0</v>
      </c>
      <c r="H166" s="22" t="s">
        <v>18</v>
      </c>
      <c r="I166" s="23" t="s">
        <v>19</v>
      </c>
      <c r="J166" s="12">
        <v>250000000</v>
      </c>
      <c r="M166" s="21" t="s">
        <v>0</v>
      </c>
      <c r="N166" s="12">
        <v>250000000</v>
      </c>
      <c r="P166" s="4"/>
    </row>
    <row r="167" spans="1:16" ht="18" x14ac:dyDescent="0.15">
      <c r="A167" s="4"/>
      <c r="C167" s="13" t="s">
        <v>0</v>
      </c>
      <c r="D167" s="13" t="s">
        <v>0</v>
      </c>
      <c r="E167" s="13" t="s">
        <v>0</v>
      </c>
      <c r="F167" s="17" t="s">
        <v>0</v>
      </c>
      <c r="G167" s="13" t="s">
        <v>0</v>
      </c>
      <c r="H167" s="13" t="s">
        <v>0</v>
      </c>
      <c r="I167" s="19" t="s">
        <v>987</v>
      </c>
      <c r="J167" s="14">
        <v>12202761207</v>
      </c>
      <c r="N167" s="14">
        <v>12202761207</v>
      </c>
      <c r="P167" s="4"/>
    </row>
    <row r="168" spans="1:16" x14ac:dyDescent="0.15">
      <c r="A168" s="4"/>
      <c r="C168" s="11" t="s">
        <v>0</v>
      </c>
      <c r="D168" s="11" t="s">
        <v>0</v>
      </c>
      <c r="E168" s="11" t="s">
        <v>0</v>
      </c>
      <c r="F168" s="16" t="s">
        <v>0</v>
      </c>
      <c r="G168" s="11" t="s">
        <v>0</v>
      </c>
      <c r="H168" s="11" t="s">
        <v>0</v>
      </c>
      <c r="I168" s="17" t="s">
        <v>0</v>
      </c>
      <c r="J168" s="18" t="s">
        <v>0</v>
      </c>
      <c r="M168" s="20" t="s">
        <v>0</v>
      </c>
      <c r="N168" s="18" t="s">
        <v>0</v>
      </c>
      <c r="P168" s="4"/>
    </row>
    <row r="169" spans="1:16" x14ac:dyDescent="0.15">
      <c r="A169" s="4"/>
      <c r="C169" s="11" t="s">
        <v>0</v>
      </c>
      <c r="D169" s="11" t="s">
        <v>0</v>
      </c>
      <c r="E169" s="11" t="s">
        <v>0</v>
      </c>
      <c r="F169" s="16" t="s">
        <v>0</v>
      </c>
      <c r="G169" s="11" t="s">
        <v>0</v>
      </c>
      <c r="H169" s="11" t="s">
        <v>0</v>
      </c>
      <c r="I169" s="19" t="s">
        <v>103</v>
      </c>
      <c r="J169" s="18" t="s">
        <v>0</v>
      </c>
      <c r="M169" s="20" t="s">
        <v>0</v>
      </c>
      <c r="N169" s="18" t="s">
        <v>0</v>
      </c>
      <c r="P169" s="4"/>
    </row>
    <row r="170" spans="1:16" ht="15" customHeight="1" x14ac:dyDescent="0.15">
      <c r="A170" s="4"/>
      <c r="C170" s="11" t="s">
        <v>0</v>
      </c>
      <c r="D170" s="11" t="s">
        <v>0</v>
      </c>
      <c r="E170" s="11" t="s">
        <v>0</v>
      </c>
      <c r="F170" s="16" t="s">
        <v>0</v>
      </c>
      <c r="G170" s="11" t="s">
        <v>0</v>
      </c>
      <c r="H170" s="11" t="s">
        <v>0</v>
      </c>
      <c r="I170" s="19" t="s">
        <v>15</v>
      </c>
      <c r="J170" s="14">
        <f>+J172+J184</f>
        <v>12202761207</v>
      </c>
      <c r="M170" s="20" t="s">
        <v>0</v>
      </c>
      <c r="N170" s="14">
        <f>+N172+N184</f>
        <v>12202761207</v>
      </c>
      <c r="P170" s="4"/>
    </row>
    <row r="171" spans="1:16" x14ac:dyDescent="0.15">
      <c r="A171" s="4"/>
      <c r="C171" s="11" t="s">
        <v>0</v>
      </c>
      <c r="D171" s="11" t="s">
        <v>0</v>
      </c>
      <c r="E171" s="11" t="s">
        <v>0</v>
      </c>
      <c r="F171" s="16" t="s">
        <v>0</v>
      </c>
      <c r="G171" s="11" t="s">
        <v>0</v>
      </c>
      <c r="H171" s="11" t="s">
        <v>0</v>
      </c>
      <c r="I171" s="16" t="s">
        <v>0</v>
      </c>
      <c r="J171" s="12" t="s">
        <v>0</v>
      </c>
      <c r="M171" s="21" t="s">
        <v>0</v>
      </c>
      <c r="N171" s="12" t="s">
        <v>0</v>
      </c>
      <c r="P171" s="4"/>
    </row>
    <row r="172" spans="1:16" ht="45" x14ac:dyDescent="0.15">
      <c r="A172" s="4"/>
      <c r="C172" s="13" t="s">
        <v>108</v>
      </c>
      <c r="D172" s="13" t="s">
        <v>0</v>
      </c>
      <c r="E172" s="13" t="s">
        <v>0</v>
      </c>
      <c r="F172" s="13" t="s">
        <v>0</v>
      </c>
      <c r="G172" s="13" t="s">
        <v>0</v>
      </c>
      <c r="H172" s="13" t="s">
        <v>0</v>
      </c>
      <c r="I172" s="19" t="s">
        <v>109</v>
      </c>
      <c r="J172" s="18">
        <f>+J173</f>
        <v>12102761207</v>
      </c>
      <c r="M172" s="20" t="s">
        <v>0</v>
      </c>
      <c r="N172" s="18">
        <v>12102761207</v>
      </c>
      <c r="P172" s="4"/>
    </row>
    <row r="173" spans="1:16" x14ac:dyDescent="0.15">
      <c r="A173" s="4"/>
      <c r="C173" s="11" t="s">
        <v>108</v>
      </c>
      <c r="D173" s="11" t="s">
        <v>41</v>
      </c>
      <c r="E173" s="11" t="s">
        <v>0</v>
      </c>
      <c r="F173" s="11" t="s">
        <v>0</v>
      </c>
      <c r="G173" s="11" t="s">
        <v>0</v>
      </c>
      <c r="H173" s="11" t="s">
        <v>0</v>
      </c>
      <c r="I173" s="25" t="s">
        <v>42</v>
      </c>
      <c r="J173" s="12">
        <f>+J174+J177+J180</f>
        <v>12102761207</v>
      </c>
      <c r="M173" s="21" t="s">
        <v>0</v>
      </c>
      <c r="N173" s="12">
        <f>+N174+N177+N180</f>
        <v>12102761207</v>
      </c>
      <c r="P173" s="4"/>
    </row>
    <row r="174" spans="1:16" ht="54" x14ac:dyDescent="0.15">
      <c r="A174" s="4"/>
      <c r="C174" s="22" t="s">
        <v>108</v>
      </c>
      <c r="D174" s="22" t="s">
        <v>41</v>
      </c>
      <c r="E174" s="22" t="s">
        <v>18</v>
      </c>
      <c r="F174" s="11" t="s">
        <v>0</v>
      </c>
      <c r="G174" s="11" t="s">
        <v>0</v>
      </c>
      <c r="H174" s="11" t="s">
        <v>0</v>
      </c>
      <c r="I174" s="23" t="s">
        <v>110</v>
      </c>
      <c r="J174" s="12">
        <v>100000000</v>
      </c>
      <c r="M174" s="21" t="s">
        <v>0</v>
      </c>
      <c r="N174" s="12">
        <v>100000000</v>
      </c>
      <c r="P174" s="4"/>
    </row>
    <row r="175" spans="1:16" ht="63" x14ac:dyDescent="0.15">
      <c r="A175" s="4"/>
      <c r="C175" s="22" t="s">
        <v>108</v>
      </c>
      <c r="D175" s="22" t="s">
        <v>41</v>
      </c>
      <c r="E175" s="22" t="s">
        <v>18</v>
      </c>
      <c r="F175" s="22" t="s">
        <v>111</v>
      </c>
      <c r="G175" s="11" t="s">
        <v>0</v>
      </c>
      <c r="H175" s="11" t="s">
        <v>0</v>
      </c>
      <c r="I175" s="23" t="s">
        <v>112</v>
      </c>
      <c r="J175" s="12">
        <v>100000000</v>
      </c>
      <c r="M175" s="21" t="s">
        <v>0</v>
      </c>
      <c r="N175" s="12">
        <v>100000000</v>
      </c>
      <c r="P175" s="4"/>
    </row>
    <row r="176" spans="1:16" x14ac:dyDescent="0.15">
      <c r="A176" s="4"/>
      <c r="C176" s="22" t="s">
        <v>0</v>
      </c>
      <c r="D176" s="11" t="s">
        <v>0</v>
      </c>
      <c r="E176" s="11" t="s">
        <v>0</v>
      </c>
      <c r="F176" s="16" t="s">
        <v>0</v>
      </c>
      <c r="G176" s="11" t="s">
        <v>0</v>
      </c>
      <c r="H176" s="22" t="s">
        <v>47</v>
      </c>
      <c r="I176" s="23" t="s">
        <v>48</v>
      </c>
      <c r="J176" s="12">
        <v>100000000</v>
      </c>
      <c r="M176" s="21" t="s">
        <v>0</v>
      </c>
      <c r="N176" s="12">
        <v>100000000</v>
      </c>
      <c r="P176" s="4"/>
    </row>
    <row r="177" spans="1:16" ht="36" x14ac:dyDescent="0.15">
      <c r="A177" s="4"/>
      <c r="C177" s="22" t="s">
        <v>108</v>
      </c>
      <c r="D177" s="22" t="s">
        <v>41</v>
      </c>
      <c r="E177" s="22" t="s">
        <v>47</v>
      </c>
      <c r="F177" s="11" t="s">
        <v>0</v>
      </c>
      <c r="G177" s="11" t="s">
        <v>0</v>
      </c>
      <c r="H177" s="11" t="s">
        <v>0</v>
      </c>
      <c r="I177" s="23" t="s">
        <v>113</v>
      </c>
      <c r="J177" s="12">
        <v>45806944</v>
      </c>
      <c r="M177" s="21" t="s">
        <v>0</v>
      </c>
      <c r="N177" s="12">
        <v>45806944</v>
      </c>
      <c r="P177" s="4"/>
    </row>
    <row r="178" spans="1:16" ht="63" x14ac:dyDescent="0.15">
      <c r="A178" s="4"/>
      <c r="C178" s="22" t="s">
        <v>108</v>
      </c>
      <c r="D178" s="22" t="s">
        <v>41</v>
      </c>
      <c r="E178" s="22" t="s">
        <v>47</v>
      </c>
      <c r="F178" s="22" t="s">
        <v>111</v>
      </c>
      <c r="G178" s="11" t="s">
        <v>0</v>
      </c>
      <c r="H178" s="11" t="s">
        <v>0</v>
      </c>
      <c r="I178" s="23" t="s">
        <v>112</v>
      </c>
      <c r="J178" s="12">
        <v>45806944</v>
      </c>
      <c r="M178" s="21" t="s">
        <v>0</v>
      </c>
      <c r="N178" s="12">
        <v>45806944</v>
      </c>
      <c r="P178" s="4"/>
    </row>
    <row r="179" spans="1:16" x14ac:dyDescent="0.15">
      <c r="A179" s="4"/>
      <c r="C179" s="22" t="s">
        <v>0</v>
      </c>
      <c r="D179" s="11" t="s">
        <v>0</v>
      </c>
      <c r="E179" s="11" t="s">
        <v>0</v>
      </c>
      <c r="F179" s="16" t="s">
        <v>0</v>
      </c>
      <c r="G179" s="11" t="s">
        <v>0</v>
      </c>
      <c r="H179" s="22" t="s">
        <v>47</v>
      </c>
      <c r="I179" s="23" t="s">
        <v>48</v>
      </c>
      <c r="J179" s="12">
        <v>45806944</v>
      </c>
      <c r="M179" s="21" t="s">
        <v>0</v>
      </c>
      <c r="N179" s="12">
        <v>45806944</v>
      </c>
      <c r="P179" s="4"/>
    </row>
    <row r="180" spans="1:16" ht="54" x14ac:dyDescent="0.15">
      <c r="A180" s="4"/>
      <c r="C180" s="22" t="s">
        <v>108</v>
      </c>
      <c r="D180" s="22" t="s">
        <v>41</v>
      </c>
      <c r="E180" s="22" t="s">
        <v>84</v>
      </c>
      <c r="F180" s="11" t="s">
        <v>0</v>
      </c>
      <c r="G180" s="11" t="s">
        <v>0</v>
      </c>
      <c r="H180" s="11" t="s">
        <v>0</v>
      </c>
      <c r="I180" s="23" t="s">
        <v>114</v>
      </c>
      <c r="J180" s="12">
        <v>11956954263</v>
      </c>
      <c r="M180" s="21" t="s">
        <v>0</v>
      </c>
      <c r="N180" s="12">
        <v>11956954263</v>
      </c>
      <c r="P180" s="4"/>
    </row>
    <row r="181" spans="1:16" ht="63" x14ac:dyDescent="0.15">
      <c r="A181" s="4"/>
      <c r="C181" s="22" t="s">
        <v>108</v>
      </c>
      <c r="D181" s="22" t="s">
        <v>41</v>
      </c>
      <c r="E181" s="22" t="s">
        <v>84</v>
      </c>
      <c r="F181" s="22" t="s">
        <v>111</v>
      </c>
      <c r="G181" s="11" t="s">
        <v>0</v>
      </c>
      <c r="H181" s="11" t="s">
        <v>0</v>
      </c>
      <c r="I181" s="23" t="s">
        <v>112</v>
      </c>
      <c r="J181" s="12">
        <v>11956954263</v>
      </c>
      <c r="M181" s="21" t="s">
        <v>0</v>
      </c>
      <c r="N181" s="12">
        <v>11956954263</v>
      </c>
      <c r="P181" s="4"/>
    </row>
    <row r="182" spans="1:16" x14ac:dyDescent="0.15">
      <c r="A182" s="4"/>
      <c r="C182" s="22" t="s">
        <v>0</v>
      </c>
      <c r="D182" s="11" t="s">
        <v>0</v>
      </c>
      <c r="E182" s="11" t="s">
        <v>0</v>
      </c>
      <c r="F182" s="16" t="s">
        <v>0</v>
      </c>
      <c r="G182" s="11" t="s">
        <v>0</v>
      </c>
      <c r="H182" s="22" t="s">
        <v>47</v>
      </c>
      <c r="I182" s="23" t="s">
        <v>48</v>
      </c>
      <c r="J182" s="12">
        <v>11956954263</v>
      </c>
      <c r="M182" s="21" t="s">
        <v>0</v>
      </c>
      <c r="N182" s="12">
        <v>11956954263</v>
      </c>
      <c r="P182" s="4"/>
    </row>
    <row r="183" spans="1:16" x14ac:dyDescent="0.15">
      <c r="A183" s="4"/>
      <c r="C183" s="11" t="s">
        <v>0</v>
      </c>
      <c r="D183" s="11" t="s">
        <v>0</v>
      </c>
      <c r="E183" s="11" t="s">
        <v>0</v>
      </c>
      <c r="F183" s="16" t="s">
        <v>0</v>
      </c>
      <c r="G183" s="11" t="s">
        <v>0</v>
      </c>
      <c r="H183" s="11" t="s">
        <v>0</v>
      </c>
      <c r="I183" s="16" t="s">
        <v>0</v>
      </c>
      <c r="J183" s="12" t="s">
        <v>0</v>
      </c>
      <c r="M183" s="21" t="s">
        <v>0</v>
      </c>
      <c r="N183" s="12" t="s">
        <v>0</v>
      </c>
      <c r="P183" s="4"/>
    </row>
    <row r="184" spans="1:16" ht="27" x14ac:dyDescent="0.15">
      <c r="A184" s="4"/>
      <c r="C184" s="13" t="s">
        <v>72</v>
      </c>
      <c r="D184" s="13" t="s">
        <v>0</v>
      </c>
      <c r="E184" s="13" t="s">
        <v>0</v>
      </c>
      <c r="F184" s="13" t="s">
        <v>0</v>
      </c>
      <c r="G184" s="13" t="s">
        <v>0</v>
      </c>
      <c r="H184" s="13" t="s">
        <v>0</v>
      </c>
      <c r="I184" s="19" t="s">
        <v>73</v>
      </c>
      <c r="J184" s="18">
        <v>100000000</v>
      </c>
      <c r="M184" s="20" t="s">
        <v>0</v>
      </c>
      <c r="N184" s="18">
        <v>100000000</v>
      </c>
      <c r="P184" s="4"/>
    </row>
    <row r="185" spans="1:16" x14ac:dyDescent="0.15">
      <c r="A185" s="4"/>
      <c r="C185" s="11" t="s">
        <v>72</v>
      </c>
      <c r="D185" s="11" t="s">
        <v>41</v>
      </c>
      <c r="E185" s="11" t="s">
        <v>0</v>
      </c>
      <c r="F185" s="11" t="s">
        <v>0</v>
      </c>
      <c r="G185" s="11" t="s">
        <v>0</v>
      </c>
      <c r="H185" s="11" t="s">
        <v>0</v>
      </c>
      <c r="I185" s="25" t="s">
        <v>42</v>
      </c>
      <c r="J185" s="12">
        <v>100000000</v>
      </c>
      <c r="M185" s="21" t="s">
        <v>0</v>
      </c>
      <c r="N185" s="12">
        <v>100000000</v>
      </c>
      <c r="P185" s="4"/>
    </row>
    <row r="186" spans="1:16" ht="63" x14ac:dyDescent="0.15">
      <c r="A186" s="4"/>
      <c r="C186" s="22" t="s">
        <v>72</v>
      </c>
      <c r="D186" s="22" t="s">
        <v>41</v>
      </c>
      <c r="E186" s="22" t="s">
        <v>115</v>
      </c>
      <c r="F186" s="11" t="s">
        <v>0</v>
      </c>
      <c r="G186" s="11" t="s">
        <v>0</v>
      </c>
      <c r="H186" s="11" t="s">
        <v>0</v>
      </c>
      <c r="I186" s="23" t="s">
        <v>116</v>
      </c>
      <c r="J186" s="12">
        <v>100000000</v>
      </c>
      <c r="M186" s="21" t="s">
        <v>0</v>
      </c>
      <c r="N186" s="12">
        <v>100000000</v>
      </c>
      <c r="P186" s="4"/>
    </row>
    <row r="187" spans="1:16" ht="36" x14ac:dyDescent="0.15">
      <c r="A187" s="4"/>
      <c r="C187" s="22" t="s">
        <v>72</v>
      </c>
      <c r="D187" s="22" t="s">
        <v>41</v>
      </c>
      <c r="E187" s="22" t="s">
        <v>115</v>
      </c>
      <c r="F187" s="22" t="s">
        <v>74</v>
      </c>
      <c r="G187" s="11" t="s">
        <v>0</v>
      </c>
      <c r="H187" s="11" t="s">
        <v>0</v>
      </c>
      <c r="I187" s="23" t="s">
        <v>75</v>
      </c>
      <c r="J187" s="12">
        <v>100000000</v>
      </c>
      <c r="M187" s="21" t="s">
        <v>0</v>
      </c>
      <c r="N187" s="12">
        <v>100000000</v>
      </c>
      <c r="P187" s="4"/>
    </row>
    <row r="188" spans="1:16" x14ac:dyDescent="0.15">
      <c r="A188" s="4"/>
      <c r="C188" s="22" t="s">
        <v>0</v>
      </c>
      <c r="D188" s="11" t="s">
        <v>0</v>
      </c>
      <c r="E188" s="11" t="s">
        <v>0</v>
      </c>
      <c r="F188" s="16" t="s">
        <v>0</v>
      </c>
      <c r="G188" s="11" t="s">
        <v>0</v>
      </c>
      <c r="H188" s="22" t="s">
        <v>47</v>
      </c>
      <c r="I188" s="23" t="s">
        <v>48</v>
      </c>
      <c r="J188" s="12">
        <v>100000000</v>
      </c>
      <c r="M188" s="21" t="s">
        <v>0</v>
      </c>
      <c r="N188" s="12">
        <v>100000000</v>
      </c>
      <c r="P188" s="4"/>
    </row>
    <row r="189" spans="1:16" x14ac:dyDescent="0.15">
      <c r="A189" s="4"/>
      <c r="C189" s="11" t="s">
        <v>0</v>
      </c>
      <c r="D189" s="11" t="s">
        <v>0</v>
      </c>
      <c r="E189" s="11" t="s">
        <v>0</v>
      </c>
      <c r="F189" s="16" t="s">
        <v>0</v>
      </c>
      <c r="G189" s="11" t="s">
        <v>0</v>
      </c>
      <c r="H189" s="11" t="s">
        <v>0</v>
      </c>
      <c r="I189" s="17" t="s">
        <v>926</v>
      </c>
      <c r="M189" s="17" t="s">
        <v>0</v>
      </c>
      <c r="N189" s="18" t="s">
        <v>0</v>
      </c>
      <c r="P189" s="4"/>
    </row>
    <row r="190" spans="1:16" ht="15" customHeight="1" x14ac:dyDescent="0.15">
      <c r="A190" s="4"/>
      <c r="C190" s="11" t="s">
        <v>0</v>
      </c>
      <c r="D190" s="11" t="s">
        <v>0</v>
      </c>
      <c r="E190" s="11" t="s">
        <v>0</v>
      </c>
      <c r="F190" s="16" t="s">
        <v>0</v>
      </c>
      <c r="G190" s="11" t="s">
        <v>0</v>
      </c>
      <c r="H190" s="11" t="s">
        <v>0</v>
      </c>
      <c r="I190" s="17" t="s">
        <v>117</v>
      </c>
      <c r="M190" s="17" t="s">
        <v>0</v>
      </c>
      <c r="N190" s="18" t="s">
        <v>0</v>
      </c>
      <c r="P190" s="4"/>
    </row>
    <row r="191" spans="1:16" ht="15" customHeight="1" x14ac:dyDescent="0.15">
      <c r="A191" s="4"/>
      <c r="C191" s="11" t="s">
        <v>0</v>
      </c>
      <c r="D191" s="11" t="s">
        <v>0</v>
      </c>
      <c r="E191" s="11" t="s">
        <v>0</v>
      </c>
      <c r="F191" s="16" t="s">
        <v>0</v>
      </c>
      <c r="G191" s="11" t="s">
        <v>0</v>
      </c>
      <c r="H191" s="11" t="s">
        <v>0</v>
      </c>
      <c r="I191" s="19" t="s">
        <v>11</v>
      </c>
      <c r="J191" s="14">
        <v>106291931294</v>
      </c>
      <c r="M191" s="20" t="s">
        <v>0</v>
      </c>
      <c r="N191" s="18">
        <v>106291931294</v>
      </c>
      <c r="P191" s="4"/>
    </row>
    <row r="192" spans="1:16" ht="18" x14ac:dyDescent="0.15">
      <c r="A192" s="4"/>
      <c r="C192" s="13" t="s">
        <v>0</v>
      </c>
      <c r="D192" s="13" t="s">
        <v>0</v>
      </c>
      <c r="E192" s="13" t="s">
        <v>0</v>
      </c>
      <c r="F192" s="17" t="s">
        <v>0</v>
      </c>
      <c r="G192" s="13" t="s">
        <v>0</v>
      </c>
      <c r="H192" s="13" t="s">
        <v>0</v>
      </c>
      <c r="I192" s="19" t="s">
        <v>987</v>
      </c>
      <c r="J192" s="14">
        <v>106291931294</v>
      </c>
      <c r="N192" s="18">
        <v>106291931294</v>
      </c>
      <c r="P192" s="4"/>
    </row>
    <row r="193" spans="1:16" x14ac:dyDescent="0.15">
      <c r="A193" s="4"/>
      <c r="C193" s="11" t="s">
        <v>0</v>
      </c>
      <c r="D193" s="11" t="s">
        <v>0</v>
      </c>
      <c r="E193" s="11" t="s">
        <v>0</v>
      </c>
      <c r="F193" s="16" t="s">
        <v>0</v>
      </c>
      <c r="G193" s="11" t="s">
        <v>0</v>
      </c>
      <c r="H193" s="11" t="s">
        <v>0</v>
      </c>
      <c r="I193" s="17" t="s">
        <v>0</v>
      </c>
      <c r="J193" s="18" t="s">
        <v>0</v>
      </c>
      <c r="M193" s="20" t="s">
        <v>0</v>
      </c>
      <c r="N193" s="18" t="s">
        <v>0</v>
      </c>
      <c r="P193" s="4"/>
    </row>
    <row r="194" spans="1:16" x14ac:dyDescent="0.15">
      <c r="A194" s="4"/>
      <c r="C194" s="11" t="s">
        <v>0</v>
      </c>
      <c r="D194" s="11" t="s">
        <v>0</v>
      </c>
      <c r="E194" s="11" t="s">
        <v>0</v>
      </c>
      <c r="F194" s="16" t="s">
        <v>0</v>
      </c>
      <c r="G194" s="11" t="s">
        <v>0</v>
      </c>
      <c r="H194" s="11" t="s">
        <v>0</v>
      </c>
      <c r="I194" s="19" t="s">
        <v>118</v>
      </c>
      <c r="J194" s="18" t="s">
        <v>0</v>
      </c>
      <c r="M194" s="20" t="s">
        <v>0</v>
      </c>
      <c r="N194" s="18" t="s">
        <v>0</v>
      </c>
      <c r="P194" s="4"/>
    </row>
    <row r="195" spans="1:16" ht="15" customHeight="1" x14ac:dyDescent="0.15">
      <c r="A195" s="4"/>
      <c r="C195" s="11" t="s">
        <v>0</v>
      </c>
      <c r="D195" s="11" t="s">
        <v>0</v>
      </c>
      <c r="E195" s="11" t="s">
        <v>0</v>
      </c>
      <c r="F195" s="16" t="s">
        <v>0</v>
      </c>
      <c r="G195" s="11" t="s">
        <v>0</v>
      </c>
      <c r="H195" s="11" t="s">
        <v>0</v>
      </c>
      <c r="I195" s="19" t="s">
        <v>15</v>
      </c>
      <c r="J195" s="14">
        <v>106291931294</v>
      </c>
      <c r="M195" s="20" t="s">
        <v>0</v>
      </c>
      <c r="N195" s="18">
        <v>106291931294</v>
      </c>
      <c r="P195" s="4"/>
    </row>
    <row r="196" spans="1:16" x14ac:dyDescent="0.15">
      <c r="A196" s="4"/>
      <c r="C196" s="11" t="s">
        <v>0</v>
      </c>
      <c r="D196" s="11" t="s">
        <v>0</v>
      </c>
      <c r="E196" s="11" t="s">
        <v>0</v>
      </c>
      <c r="F196" s="16" t="s">
        <v>0</v>
      </c>
      <c r="G196" s="11" t="s">
        <v>0</v>
      </c>
      <c r="H196" s="11" t="s">
        <v>0</v>
      </c>
      <c r="I196" s="16" t="s">
        <v>0</v>
      </c>
      <c r="J196" s="12" t="s">
        <v>0</v>
      </c>
      <c r="M196" s="21" t="s">
        <v>0</v>
      </c>
      <c r="N196" s="12" t="s">
        <v>0</v>
      </c>
      <c r="P196" s="4"/>
    </row>
    <row r="197" spans="1:16" ht="36" x14ac:dyDescent="0.15">
      <c r="A197" s="4"/>
      <c r="C197" s="13" t="s">
        <v>119</v>
      </c>
      <c r="D197" s="13" t="s">
        <v>0</v>
      </c>
      <c r="E197" s="13" t="s">
        <v>0</v>
      </c>
      <c r="F197" s="13" t="s">
        <v>0</v>
      </c>
      <c r="G197" s="13" t="s">
        <v>0</v>
      </c>
      <c r="H197" s="13" t="s">
        <v>0</v>
      </c>
      <c r="I197" s="19" t="s">
        <v>120</v>
      </c>
      <c r="J197" s="18">
        <v>91739832586</v>
      </c>
      <c r="M197" s="20" t="s">
        <v>0</v>
      </c>
      <c r="N197" s="18">
        <v>91739832586</v>
      </c>
      <c r="P197" s="4"/>
    </row>
    <row r="198" spans="1:16" x14ac:dyDescent="0.15">
      <c r="A198" s="4"/>
      <c r="C198" s="11" t="s">
        <v>119</v>
      </c>
      <c r="D198" s="11" t="s">
        <v>41</v>
      </c>
      <c r="E198" s="11" t="s">
        <v>0</v>
      </c>
      <c r="F198" s="11" t="s">
        <v>0</v>
      </c>
      <c r="G198" s="11" t="s">
        <v>0</v>
      </c>
      <c r="H198" s="11" t="s">
        <v>0</v>
      </c>
      <c r="I198" s="25" t="s">
        <v>42</v>
      </c>
      <c r="J198" s="12">
        <v>91739832586</v>
      </c>
      <c r="M198" s="21" t="s">
        <v>0</v>
      </c>
      <c r="N198" s="12">
        <v>91739832586</v>
      </c>
      <c r="P198" s="4"/>
    </row>
    <row r="199" spans="1:16" ht="36" x14ac:dyDescent="0.15">
      <c r="A199" s="4"/>
      <c r="C199" s="22" t="s">
        <v>119</v>
      </c>
      <c r="D199" s="22" t="s">
        <v>41</v>
      </c>
      <c r="E199" s="22" t="s">
        <v>121</v>
      </c>
      <c r="F199" s="11" t="s">
        <v>0</v>
      </c>
      <c r="G199" s="11" t="s">
        <v>0</v>
      </c>
      <c r="H199" s="11" t="s">
        <v>0</v>
      </c>
      <c r="I199" s="23" t="s">
        <v>122</v>
      </c>
      <c r="J199" s="12">
        <v>51863374242</v>
      </c>
      <c r="M199" s="21" t="s">
        <v>0</v>
      </c>
      <c r="N199" s="12">
        <v>51863374242</v>
      </c>
      <c r="P199" s="4"/>
    </row>
    <row r="200" spans="1:16" ht="27" x14ac:dyDescent="0.15">
      <c r="A200" s="4"/>
      <c r="C200" s="22" t="s">
        <v>119</v>
      </c>
      <c r="D200" s="22" t="s">
        <v>41</v>
      </c>
      <c r="E200" s="22" t="s">
        <v>121</v>
      </c>
      <c r="F200" s="22" t="s">
        <v>123</v>
      </c>
      <c r="G200" s="11" t="s">
        <v>0</v>
      </c>
      <c r="H200" s="11" t="s">
        <v>0</v>
      </c>
      <c r="I200" s="23" t="s">
        <v>124</v>
      </c>
      <c r="J200" s="12">
        <v>51863374242</v>
      </c>
      <c r="M200" s="21" t="s">
        <v>0</v>
      </c>
      <c r="N200" s="12">
        <v>51863374242</v>
      </c>
      <c r="P200" s="4"/>
    </row>
    <row r="201" spans="1:16" x14ac:dyDescent="0.15">
      <c r="A201" s="4"/>
      <c r="C201" s="22" t="s">
        <v>0</v>
      </c>
      <c r="D201" s="11" t="s">
        <v>0</v>
      </c>
      <c r="E201" s="11" t="s">
        <v>0</v>
      </c>
      <c r="F201" s="16" t="s">
        <v>0</v>
      </c>
      <c r="G201" s="11" t="s">
        <v>0</v>
      </c>
      <c r="H201" s="22" t="s">
        <v>18</v>
      </c>
      <c r="I201" s="23" t="s">
        <v>19</v>
      </c>
      <c r="J201" s="12">
        <v>51863374242</v>
      </c>
      <c r="M201" s="21" t="s">
        <v>0</v>
      </c>
      <c r="N201" s="12">
        <v>51863374242</v>
      </c>
      <c r="P201" s="4"/>
    </row>
    <row r="202" spans="1:16" ht="27" x14ac:dyDescent="0.15">
      <c r="A202" s="4"/>
      <c r="C202" s="22" t="s">
        <v>119</v>
      </c>
      <c r="D202" s="22" t="s">
        <v>41</v>
      </c>
      <c r="E202" s="22" t="s">
        <v>125</v>
      </c>
      <c r="F202" s="11" t="s">
        <v>0</v>
      </c>
      <c r="G202" s="11" t="s">
        <v>0</v>
      </c>
      <c r="H202" s="11" t="s">
        <v>0</v>
      </c>
      <c r="I202" s="23" t="s">
        <v>126</v>
      </c>
      <c r="J202" s="12">
        <v>8000000000</v>
      </c>
      <c r="M202" s="21" t="s">
        <v>0</v>
      </c>
      <c r="N202" s="12">
        <v>8000000000</v>
      </c>
      <c r="P202" s="4"/>
    </row>
    <row r="203" spans="1:16" ht="27" x14ac:dyDescent="0.15">
      <c r="A203" s="4"/>
      <c r="C203" s="22" t="s">
        <v>119</v>
      </c>
      <c r="D203" s="22" t="s">
        <v>41</v>
      </c>
      <c r="E203" s="22" t="s">
        <v>125</v>
      </c>
      <c r="F203" s="22" t="s">
        <v>123</v>
      </c>
      <c r="G203" s="11" t="s">
        <v>0</v>
      </c>
      <c r="H203" s="11" t="s">
        <v>0</v>
      </c>
      <c r="I203" s="23" t="s">
        <v>124</v>
      </c>
      <c r="J203" s="12">
        <v>8000000000</v>
      </c>
      <c r="M203" s="21" t="s">
        <v>0</v>
      </c>
      <c r="N203" s="12">
        <v>8000000000</v>
      </c>
      <c r="P203" s="4"/>
    </row>
    <row r="204" spans="1:16" ht="18" x14ac:dyDescent="0.15">
      <c r="A204" s="4"/>
      <c r="C204" s="22" t="s">
        <v>0</v>
      </c>
      <c r="D204" s="11" t="s">
        <v>0</v>
      </c>
      <c r="E204" s="11" t="s">
        <v>0</v>
      </c>
      <c r="F204" s="16" t="s">
        <v>0</v>
      </c>
      <c r="G204" s="11" t="s">
        <v>0</v>
      </c>
      <c r="H204" s="22" t="s">
        <v>91</v>
      </c>
      <c r="I204" s="23" t="s">
        <v>127</v>
      </c>
      <c r="J204" s="12">
        <v>8000000000</v>
      </c>
      <c r="M204" s="21" t="s">
        <v>0</v>
      </c>
      <c r="N204" s="12">
        <v>8000000000</v>
      </c>
      <c r="P204" s="4"/>
    </row>
    <row r="205" spans="1:16" ht="63" x14ac:dyDescent="0.15">
      <c r="A205" s="4"/>
      <c r="C205" s="22" t="s">
        <v>119</v>
      </c>
      <c r="D205" s="22" t="s">
        <v>41</v>
      </c>
      <c r="E205" s="22" t="s">
        <v>163</v>
      </c>
      <c r="F205" s="22" t="s">
        <v>0</v>
      </c>
      <c r="G205" s="11" t="s">
        <v>0</v>
      </c>
      <c r="H205" s="11"/>
      <c r="I205" s="23" t="s">
        <v>988</v>
      </c>
      <c r="J205" s="12">
        <v>24750000000</v>
      </c>
      <c r="K205" s="2" t="s">
        <v>0</v>
      </c>
      <c r="M205" s="21"/>
      <c r="N205" s="12">
        <v>24750000000</v>
      </c>
      <c r="P205" s="4"/>
    </row>
    <row r="206" spans="1:16" ht="36" x14ac:dyDescent="0.15">
      <c r="A206" s="4"/>
      <c r="C206" s="22" t="s">
        <v>119</v>
      </c>
      <c r="D206" s="22" t="s">
        <v>41</v>
      </c>
      <c r="E206" s="22" t="s">
        <v>163</v>
      </c>
      <c r="F206" s="22" t="s">
        <v>74</v>
      </c>
      <c r="G206" s="11"/>
      <c r="H206" s="11"/>
      <c r="I206" s="23" t="s">
        <v>75</v>
      </c>
      <c r="J206" s="12">
        <v>24750000000</v>
      </c>
      <c r="K206" s="2" t="s">
        <v>0</v>
      </c>
      <c r="M206" s="21"/>
      <c r="N206" s="12">
        <v>24750000000</v>
      </c>
      <c r="P206" s="4"/>
    </row>
    <row r="207" spans="1:16" x14ac:dyDescent="0.15">
      <c r="A207" s="4"/>
      <c r="C207" s="22" t="s">
        <v>0</v>
      </c>
      <c r="D207" s="22" t="s">
        <v>0</v>
      </c>
      <c r="E207" s="22" t="s">
        <v>0</v>
      </c>
      <c r="F207" s="22" t="s">
        <v>0</v>
      </c>
      <c r="H207" s="11" t="s">
        <v>47</v>
      </c>
      <c r="I207" s="23" t="s">
        <v>48</v>
      </c>
      <c r="J207" s="12">
        <v>24750000000</v>
      </c>
      <c r="K207" s="2" t="s">
        <v>0</v>
      </c>
      <c r="M207" s="21"/>
      <c r="N207" s="12">
        <v>24750000000</v>
      </c>
      <c r="P207" s="4"/>
    </row>
    <row r="208" spans="1:16" ht="45" x14ac:dyDescent="0.15">
      <c r="A208" s="4"/>
      <c r="C208" s="22" t="s">
        <v>119</v>
      </c>
      <c r="D208" s="22" t="s">
        <v>41</v>
      </c>
      <c r="E208" s="22" t="s">
        <v>128</v>
      </c>
      <c r="F208" s="11" t="s">
        <v>0</v>
      </c>
      <c r="G208" s="11" t="s">
        <v>0</v>
      </c>
      <c r="H208" s="11" t="s">
        <v>0</v>
      </c>
      <c r="I208" s="23" t="s">
        <v>129</v>
      </c>
      <c r="J208" s="12">
        <v>509028389</v>
      </c>
      <c r="M208" s="21" t="s">
        <v>0</v>
      </c>
      <c r="N208" s="12">
        <v>509028389</v>
      </c>
      <c r="P208" s="4"/>
    </row>
    <row r="209" spans="1:16" ht="45" x14ac:dyDescent="0.15">
      <c r="A209" s="4"/>
      <c r="C209" s="22" t="s">
        <v>119</v>
      </c>
      <c r="D209" s="22" t="s">
        <v>41</v>
      </c>
      <c r="E209" s="22" t="s">
        <v>128</v>
      </c>
      <c r="F209" s="22" t="s">
        <v>130</v>
      </c>
      <c r="G209" s="11" t="s">
        <v>0</v>
      </c>
      <c r="H209" s="11" t="s">
        <v>0</v>
      </c>
      <c r="I209" s="23" t="s">
        <v>131</v>
      </c>
      <c r="J209" s="12">
        <v>509028389</v>
      </c>
      <c r="M209" s="21" t="s">
        <v>0</v>
      </c>
      <c r="N209" s="12">
        <v>509028389</v>
      </c>
      <c r="P209" s="4"/>
    </row>
    <row r="210" spans="1:16" x14ac:dyDescent="0.15">
      <c r="A210" s="4"/>
      <c r="C210" s="22" t="s">
        <v>0</v>
      </c>
      <c r="D210" s="11" t="s">
        <v>0</v>
      </c>
      <c r="E210" s="11" t="s">
        <v>0</v>
      </c>
      <c r="F210" s="16" t="s">
        <v>0</v>
      </c>
      <c r="G210" s="11" t="s">
        <v>0</v>
      </c>
      <c r="H210" s="22" t="s">
        <v>47</v>
      </c>
      <c r="I210" s="23" t="s">
        <v>48</v>
      </c>
      <c r="J210" s="12">
        <v>509028389</v>
      </c>
      <c r="M210" s="21" t="s">
        <v>0</v>
      </c>
      <c r="N210" s="12">
        <v>509028389</v>
      </c>
      <c r="P210" s="4"/>
    </row>
    <row r="211" spans="1:16" ht="36" x14ac:dyDescent="0.15">
      <c r="A211" s="4"/>
      <c r="C211" s="22" t="s">
        <v>119</v>
      </c>
      <c r="D211" s="22" t="s">
        <v>41</v>
      </c>
      <c r="E211" s="22" t="s">
        <v>132</v>
      </c>
      <c r="F211" s="11" t="s">
        <v>0</v>
      </c>
      <c r="G211" s="11" t="s">
        <v>0</v>
      </c>
      <c r="H211" s="11" t="s">
        <v>0</v>
      </c>
      <c r="I211" s="23" t="s">
        <v>133</v>
      </c>
      <c r="J211" s="12">
        <v>289900000</v>
      </c>
      <c r="M211" s="21" t="s">
        <v>0</v>
      </c>
      <c r="N211" s="12">
        <v>289900000</v>
      </c>
      <c r="P211" s="4"/>
    </row>
    <row r="212" spans="1:16" ht="36" x14ac:dyDescent="0.15">
      <c r="A212" s="4"/>
      <c r="C212" s="22" t="s">
        <v>119</v>
      </c>
      <c r="D212" s="22" t="s">
        <v>41</v>
      </c>
      <c r="E212" s="22" t="s">
        <v>132</v>
      </c>
      <c r="F212" s="22" t="s">
        <v>74</v>
      </c>
      <c r="G212" s="11" t="s">
        <v>0</v>
      </c>
      <c r="H212" s="11" t="s">
        <v>0</v>
      </c>
      <c r="I212" s="23" t="s">
        <v>75</v>
      </c>
      <c r="J212" s="12">
        <v>289900000</v>
      </c>
      <c r="M212" s="21" t="s">
        <v>0</v>
      </c>
      <c r="N212" s="12">
        <v>289900000</v>
      </c>
      <c r="P212" s="4"/>
    </row>
    <row r="213" spans="1:16" x14ac:dyDescent="0.15">
      <c r="A213" s="4"/>
      <c r="C213" s="22" t="s">
        <v>0</v>
      </c>
      <c r="D213" s="11" t="s">
        <v>0</v>
      </c>
      <c r="E213" s="11" t="s">
        <v>0</v>
      </c>
      <c r="F213" s="16" t="s">
        <v>0</v>
      </c>
      <c r="G213" s="11" t="s">
        <v>0</v>
      </c>
      <c r="H213" s="22" t="s">
        <v>18</v>
      </c>
      <c r="I213" s="23" t="s">
        <v>19</v>
      </c>
      <c r="J213" s="12">
        <v>289900000</v>
      </c>
      <c r="M213" s="21" t="s">
        <v>0</v>
      </c>
      <c r="N213" s="12">
        <v>289900000</v>
      </c>
      <c r="P213" s="4"/>
    </row>
    <row r="214" spans="1:16" ht="36" x14ac:dyDescent="0.15">
      <c r="A214" s="4"/>
      <c r="C214" s="22" t="s">
        <v>119</v>
      </c>
      <c r="D214" s="22" t="s">
        <v>41</v>
      </c>
      <c r="E214" s="22" t="s">
        <v>134</v>
      </c>
      <c r="F214" s="11" t="s">
        <v>0</v>
      </c>
      <c r="G214" s="11" t="s">
        <v>0</v>
      </c>
      <c r="H214" s="11" t="s">
        <v>0</v>
      </c>
      <c r="I214" s="23" t="s">
        <v>135</v>
      </c>
      <c r="J214" s="12">
        <v>572234000</v>
      </c>
      <c r="M214" s="21" t="s">
        <v>0</v>
      </c>
      <c r="N214" s="12">
        <v>572234000</v>
      </c>
      <c r="P214" s="4"/>
    </row>
    <row r="215" spans="1:16" ht="45" x14ac:dyDescent="0.15">
      <c r="A215" s="4"/>
      <c r="C215" s="22" t="s">
        <v>119</v>
      </c>
      <c r="D215" s="22" t="s">
        <v>41</v>
      </c>
      <c r="E215" s="22" t="s">
        <v>134</v>
      </c>
      <c r="F215" s="22" t="s">
        <v>130</v>
      </c>
      <c r="G215" s="11" t="s">
        <v>0</v>
      </c>
      <c r="H215" s="11" t="s">
        <v>0</v>
      </c>
      <c r="I215" s="23" t="s">
        <v>131</v>
      </c>
      <c r="J215" s="12">
        <v>572234000</v>
      </c>
      <c r="M215" s="21" t="s">
        <v>0</v>
      </c>
      <c r="N215" s="12">
        <v>572234000</v>
      </c>
      <c r="P215" s="4"/>
    </row>
    <row r="216" spans="1:16" x14ac:dyDescent="0.15">
      <c r="A216" s="4"/>
      <c r="C216" s="22" t="s">
        <v>0</v>
      </c>
      <c r="D216" s="11" t="s">
        <v>0</v>
      </c>
      <c r="E216" s="11" t="s">
        <v>0</v>
      </c>
      <c r="F216" s="16" t="s">
        <v>0</v>
      </c>
      <c r="G216" s="11" t="s">
        <v>0</v>
      </c>
      <c r="H216" s="22" t="s">
        <v>47</v>
      </c>
      <c r="I216" s="23" t="s">
        <v>48</v>
      </c>
      <c r="J216" s="12">
        <v>572234000</v>
      </c>
      <c r="M216" s="21" t="s">
        <v>0</v>
      </c>
      <c r="N216" s="12">
        <v>572234000</v>
      </c>
      <c r="P216" s="4"/>
    </row>
    <row r="217" spans="1:16" ht="54" x14ac:dyDescent="0.15">
      <c r="A217" s="4"/>
      <c r="C217" s="22" t="s">
        <v>119</v>
      </c>
      <c r="D217" s="22" t="s">
        <v>41</v>
      </c>
      <c r="E217" s="22" t="s">
        <v>136</v>
      </c>
      <c r="F217" s="11" t="s">
        <v>0</v>
      </c>
      <c r="G217" s="11" t="s">
        <v>0</v>
      </c>
      <c r="H217" s="11" t="s">
        <v>0</v>
      </c>
      <c r="I217" s="23" t="s">
        <v>137</v>
      </c>
      <c r="J217" s="12">
        <v>3455295955</v>
      </c>
      <c r="M217" s="21" t="s">
        <v>0</v>
      </c>
      <c r="N217" s="12">
        <v>3455295955</v>
      </c>
      <c r="P217" s="4"/>
    </row>
    <row r="218" spans="1:16" ht="45" x14ac:dyDescent="0.15">
      <c r="A218" s="4"/>
      <c r="C218" s="22" t="s">
        <v>119</v>
      </c>
      <c r="D218" s="22" t="s">
        <v>41</v>
      </c>
      <c r="E218" s="22" t="s">
        <v>136</v>
      </c>
      <c r="F218" s="22" t="s">
        <v>130</v>
      </c>
      <c r="G218" s="11" t="s">
        <v>0</v>
      </c>
      <c r="H218" s="11" t="s">
        <v>0</v>
      </c>
      <c r="I218" s="23" t="s">
        <v>131</v>
      </c>
      <c r="J218" s="12">
        <v>3455295955</v>
      </c>
      <c r="M218" s="21" t="s">
        <v>0</v>
      </c>
      <c r="N218" s="12">
        <v>3455295955</v>
      </c>
      <c r="P218" s="4"/>
    </row>
    <row r="219" spans="1:16" x14ac:dyDescent="0.15">
      <c r="A219" s="4"/>
      <c r="C219" s="22" t="s">
        <v>0</v>
      </c>
      <c r="D219" s="11" t="s">
        <v>0</v>
      </c>
      <c r="E219" s="11" t="s">
        <v>0</v>
      </c>
      <c r="F219" s="16" t="s">
        <v>0</v>
      </c>
      <c r="G219" s="11" t="s">
        <v>0</v>
      </c>
      <c r="H219" s="22" t="s">
        <v>47</v>
      </c>
      <c r="I219" s="23" t="s">
        <v>48</v>
      </c>
      <c r="J219" s="12">
        <v>3455295955</v>
      </c>
      <c r="M219" s="21" t="s">
        <v>0</v>
      </c>
      <c r="N219" s="12">
        <v>3455295955</v>
      </c>
      <c r="P219" s="4"/>
    </row>
    <row r="220" spans="1:16" ht="27" x14ac:dyDescent="0.15">
      <c r="A220" s="4"/>
      <c r="C220" s="22" t="s">
        <v>119</v>
      </c>
      <c r="D220" s="22" t="s">
        <v>41</v>
      </c>
      <c r="E220" s="22" t="s">
        <v>139</v>
      </c>
      <c r="F220" s="11" t="s">
        <v>0</v>
      </c>
      <c r="G220" s="11" t="s">
        <v>0</v>
      </c>
      <c r="H220" s="11" t="s">
        <v>0</v>
      </c>
      <c r="I220" s="23" t="s">
        <v>140</v>
      </c>
      <c r="J220" s="12">
        <v>2300000000</v>
      </c>
      <c r="M220" s="21" t="s">
        <v>0</v>
      </c>
      <c r="N220" s="12">
        <v>2300000000</v>
      </c>
      <c r="P220" s="4"/>
    </row>
    <row r="221" spans="1:16" ht="36" x14ac:dyDescent="0.15">
      <c r="A221" s="4"/>
      <c r="C221" s="22" t="s">
        <v>119</v>
      </c>
      <c r="D221" s="22" t="s">
        <v>41</v>
      </c>
      <c r="E221" s="22" t="s">
        <v>139</v>
      </c>
      <c r="F221" s="22" t="s">
        <v>141</v>
      </c>
      <c r="G221" s="11" t="s">
        <v>0</v>
      </c>
      <c r="H221" s="11" t="s">
        <v>0</v>
      </c>
      <c r="I221" s="23" t="s">
        <v>142</v>
      </c>
      <c r="J221" s="12">
        <v>2300000000</v>
      </c>
      <c r="M221" s="21" t="s">
        <v>0</v>
      </c>
      <c r="N221" s="12">
        <v>2300000000</v>
      </c>
      <c r="P221" s="4"/>
    </row>
    <row r="222" spans="1:16" x14ac:dyDescent="0.15">
      <c r="A222" s="4"/>
      <c r="C222" s="22" t="s">
        <v>0</v>
      </c>
      <c r="D222" s="11" t="s">
        <v>0</v>
      </c>
      <c r="E222" s="11" t="s">
        <v>0</v>
      </c>
      <c r="F222" s="16" t="s">
        <v>0</v>
      </c>
      <c r="G222" s="11" t="s">
        <v>0</v>
      </c>
      <c r="H222" s="22" t="s">
        <v>47</v>
      </c>
      <c r="I222" s="23" t="s">
        <v>48</v>
      </c>
      <c r="J222" s="12">
        <v>2300000000</v>
      </c>
      <c r="M222" s="21" t="s">
        <v>0</v>
      </c>
      <c r="N222" s="12">
        <v>2300000000</v>
      </c>
      <c r="P222" s="4"/>
    </row>
    <row r="223" spans="1:16" x14ac:dyDescent="0.15">
      <c r="A223" s="4"/>
      <c r="C223" s="11" t="s">
        <v>0</v>
      </c>
      <c r="D223" s="11" t="s">
        <v>0</v>
      </c>
      <c r="E223" s="11" t="s">
        <v>0</v>
      </c>
      <c r="F223" s="16" t="s">
        <v>0</v>
      </c>
      <c r="G223" s="11" t="s">
        <v>0</v>
      </c>
      <c r="H223" s="11" t="s">
        <v>0</v>
      </c>
      <c r="I223" s="16" t="s">
        <v>0</v>
      </c>
      <c r="J223" s="12" t="s">
        <v>0</v>
      </c>
      <c r="M223" s="21" t="s">
        <v>0</v>
      </c>
      <c r="N223" s="12" t="s">
        <v>0</v>
      </c>
      <c r="P223" s="4"/>
    </row>
    <row r="224" spans="1:16" ht="27" x14ac:dyDescent="0.15">
      <c r="A224" s="4"/>
      <c r="C224" s="13" t="s">
        <v>143</v>
      </c>
      <c r="D224" s="13" t="s">
        <v>0</v>
      </c>
      <c r="E224" s="13" t="s">
        <v>0</v>
      </c>
      <c r="F224" s="13" t="s">
        <v>0</v>
      </c>
      <c r="G224" s="13" t="s">
        <v>0</v>
      </c>
      <c r="H224" s="13" t="s">
        <v>0</v>
      </c>
      <c r="I224" s="19" t="s">
        <v>144</v>
      </c>
      <c r="J224" s="18">
        <v>14552098708</v>
      </c>
      <c r="M224" s="20" t="s">
        <v>0</v>
      </c>
      <c r="N224" s="18">
        <v>14552098708</v>
      </c>
      <c r="P224" s="4"/>
    </row>
    <row r="225" spans="1:16" x14ac:dyDescent="0.15">
      <c r="A225" s="4"/>
      <c r="C225" s="11" t="s">
        <v>143</v>
      </c>
      <c r="D225" s="11" t="s">
        <v>41</v>
      </c>
      <c r="E225" s="11" t="s">
        <v>0</v>
      </c>
      <c r="F225" s="11" t="s">
        <v>0</v>
      </c>
      <c r="G225" s="11" t="s">
        <v>0</v>
      </c>
      <c r="H225" s="11" t="s">
        <v>0</v>
      </c>
      <c r="I225" s="25" t="s">
        <v>42</v>
      </c>
      <c r="J225" s="12">
        <v>14552098708</v>
      </c>
      <c r="M225" s="21" t="s">
        <v>0</v>
      </c>
      <c r="N225" s="12">
        <v>14552098708</v>
      </c>
      <c r="P225" s="4"/>
    </row>
    <row r="226" spans="1:16" ht="36" x14ac:dyDescent="0.15">
      <c r="A226" s="4"/>
      <c r="C226" s="22" t="s">
        <v>143</v>
      </c>
      <c r="D226" s="22" t="s">
        <v>41</v>
      </c>
      <c r="E226" s="22" t="s">
        <v>145</v>
      </c>
      <c r="F226" s="11" t="s">
        <v>0</v>
      </c>
      <c r="G226" s="11" t="s">
        <v>0</v>
      </c>
      <c r="H226" s="11" t="s">
        <v>0</v>
      </c>
      <c r="I226" s="23" t="s">
        <v>146</v>
      </c>
      <c r="J226" s="12">
        <v>14206726000</v>
      </c>
      <c r="M226" s="21" t="s">
        <v>0</v>
      </c>
      <c r="N226" s="12">
        <v>14206726000</v>
      </c>
      <c r="P226" s="4"/>
    </row>
    <row r="227" spans="1:16" ht="36" x14ac:dyDescent="0.15">
      <c r="A227" s="4"/>
      <c r="C227" s="22" t="s">
        <v>143</v>
      </c>
      <c r="D227" s="22" t="s">
        <v>41</v>
      </c>
      <c r="E227" s="22" t="s">
        <v>145</v>
      </c>
      <c r="F227" s="22" t="s">
        <v>74</v>
      </c>
      <c r="G227" s="11" t="s">
        <v>0</v>
      </c>
      <c r="H227" s="11" t="s">
        <v>0</v>
      </c>
      <c r="I227" s="23" t="s">
        <v>75</v>
      </c>
      <c r="J227" s="12">
        <v>14206726000</v>
      </c>
      <c r="M227" s="21" t="s">
        <v>0</v>
      </c>
      <c r="N227" s="12">
        <v>14206726000</v>
      </c>
      <c r="P227" s="4"/>
    </row>
    <row r="228" spans="1:16" x14ac:dyDescent="0.15">
      <c r="A228" s="4"/>
      <c r="C228" s="22" t="s">
        <v>0</v>
      </c>
      <c r="D228" s="11" t="s">
        <v>0</v>
      </c>
      <c r="E228" s="11" t="s">
        <v>0</v>
      </c>
      <c r="F228" s="16" t="s">
        <v>0</v>
      </c>
      <c r="G228" s="11" t="s">
        <v>0</v>
      </c>
      <c r="H228" s="22" t="s">
        <v>47</v>
      </c>
      <c r="I228" s="23" t="s">
        <v>48</v>
      </c>
      <c r="J228" s="12">
        <v>14206726000</v>
      </c>
      <c r="M228" s="21" t="s">
        <v>0</v>
      </c>
      <c r="N228" s="12">
        <v>14206726000</v>
      </c>
      <c r="P228" s="4"/>
    </row>
    <row r="229" spans="1:16" ht="36" x14ac:dyDescent="0.15">
      <c r="A229" s="4"/>
      <c r="C229" s="22" t="s">
        <v>143</v>
      </c>
      <c r="D229" s="22" t="s">
        <v>41</v>
      </c>
      <c r="E229" s="22" t="s">
        <v>49</v>
      </c>
      <c r="F229" s="11" t="s">
        <v>0</v>
      </c>
      <c r="G229" s="11" t="s">
        <v>0</v>
      </c>
      <c r="H229" s="11" t="s">
        <v>0</v>
      </c>
      <c r="I229" s="23" t="s">
        <v>147</v>
      </c>
      <c r="J229" s="12">
        <v>345372708</v>
      </c>
      <c r="M229" s="21" t="s">
        <v>0</v>
      </c>
      <c r="N229" s="12">
        <v>345372708</v>
      </c>
      <c r="P229" s="4"/>
    </row>
    <row r="230" spans="1:16" ht="36" x14ac:dyDescent="0.15">
      <c r="A230" s="4"/>
      <c r="C230" s="22" t="s">
        <v>143</v>
      </c>
      <c r="D230" s="22" t="s">
        <v>41</v>
      </c>
      <c r="E230" s="22" t="s">
        <v>49</v>
      </c>
      <c r="F230" s="22" t="s">
        <v>74</v>
      </c>
      <c r="G230" s="11" t="s">
        <v>0</v>
      </c>
      <c r="H230" s="11" t="s">
        <v>0</v>
      </c>
      <c r="I230" s="23" t="s">
        <v>75</v>
      </c>
      <c r="J230" s="12">
        <v>345372708</v>
      </c>
      <c r="M230" s="21" t="s">
        <v>0</v>
      </c>
      <c r="N230" s="12">
        <v>345372708</v>
      </c>
      <c r="P230" s="4"/>
    </row>
    <row r="231" spans="1:16" x14ac:dyDescent="0.15">
      <c r="A231" s="4"/>
      <c r="C231" s="22" t="s">
        <v>0</v>
      </c>
      <c r="D231" s="11" t="s">
        <v>0</v>
      </c>
      <c r="E231" s="11" t="s">
        <v>0</v>
      </c>
      <c r="F231" s="16" t="s">
        <v>0</v>
      </c>
      <c r="G231" s="11" t="s">
        <v>0</v>
      </c>
      <c r="H231" s="22" t="s">
        <v>47</v>
      </c>
      <c r="I231" s="23" t="s">
        <v>48</v>
      </c>
      <c r="J231" s="12">
        <v>345372708</v>
      </c>
      <c r="M231" s="21" t="s">
        <v>0</v>
      </c>
      <c r="N231" s="12">
        <v>345372708</v>
      </c>
      <c r="P231" s="4"/>
    </row>
    <row r="232" spans="1:16" x14ac:dyDescent="0.15">
      <c r="A232" s="4"/>
      <c r="C232" s="22"/>
      <c r="D232" s="11"/>
      <c r="E232" s="11"/>
      <c r="F232" s="16"/>
      <c r="G232" s="11"/>
      <c r="H232" s="22"/>
      <c r="I232" s="23"/>
      <c r="J232" s="12"/>
      <c r="M232" s="21"/>
      <c r="N232" s="12"/>
      <c r="P232" s="4"/>
    </row>
    <row r="233" spans="1:16" x14ac:dyDescent="0.15">
      <c r="A233" s="4"/>
      <c r="C233" s="11" t="s">
        <v>0</v>
      </c>
      <c r="D233" s="11" t="s">
        <v>0</v>
      </c>
      <c r="E233" s="11" t="s">
        <v>0</v>
      </c>
      <c r="F233" s="16" t="s">
        <v>0</v>
      </c>
      <c r="G233" s="11" t="s">
        <v>0</v>
      </c>
      <c r="H233" s="11" t="s">
        <v>0</v>
      </c>
      <c r="I233" s="17" t="s">
        <v>927</v>
      </c>
      <c r="M233" s="17" t="s">
        <v>0</v>
      </c>
      <c r="N233" s="18" t="s">
        <v>0</v>
      </c>
      <c r="P233" s="4"/>
    </row>
    <row r="234" spans="1:16" ht="54" x14ac:dyDescent="0.15">
      <c r="A234" s="4"/>
      <c r="C234" s="11" t="s">
        <v>0</v>
      </c>
      <c r="D234" s="11" t="s">
        <v>0</v>
      </c>
      <c r="E234" s="11" t="s">
        <v>0</v>
      </c>
      <c r="F234" s="16" t="s">
        <v>0</v>
      </c>
      <c r="G234" s="11" t="s">
        <v>0</v>
      </c>
      <c r="H234" s="11" t="s">
        <v>0</v>
      </c>
      <c r="I234" s="17" t="s">
        <v>148</v>
      </c>
      <c r="M234" s="17" t="s">
        <v>0</v>
      </c>
      <c r="N234" s="18" t="s">
        <v>0</v>
      </c>
      <c r="P234" s="4"/>
    </row>
    <row r="235" spans="1:16" ht="15" customHeight="1" x14ac:dyDescent="0.15">
      <c r="A235" s="4"/>
      <c r="C235" s="11" t="s">
        <v>0</v>
      </c>
      <c r="D235" s="11" t="s">
        <v>0</v>
      </c>
      <c r="E235" s="11" t="s">
        <v>0</v>
      </c>
      <c r="F235" s="16" t="s">
        <v>0</v>
      </c>
      <c r="G235" s="11" t="s">
        <v>0</v>
      </c>
      <c r="H235" s="11" t="s">
        <v>0</v>
      </c>
      <c r="I235" s="19" t="s">
        <v>11</v>
      </c>
      <c r="J235" s="14">
        <f>+J236+J241</f>
        <v>2433256788</v>
      </c>
      <c r="M235" s="20" t="s">
        <v>0</v>
      </c>
      <c r="N235" s="14">
        <f>+N236+N241</f>
        <v>2433256788</v>
      </c>
      <c r="P235" s="4"/>
    </row>
    <row r="236" spans="1:16" ht="18" x14ac:dyDescent="0.15">
      <c r="A236" s="4"/>
      <c r="C236" s="13" t="s">
        <v>0</v>
      </c>
      <c r="D236" s="13" t="s">
        <v>0</v>
      </c>
      <c r="E236" s="13" t="s">
        <v>0</v>
      </c>
      <c r="F236" s="17" t="s">
        <v>0</v>
      </c>
      <c r="G236" s="13" t="s">
        <v>0</v>
      </c>
      <c r="H236" s="13" t="s">
        <v>0</v>
      </c>
      <c r="I236" s="19" t="s">
        <v>13</v>
      </c>
      <c r="J236" s="14">
        <v>135000000</v>
      </c>
      <c r="N236" s="18">
        <v>135000000</v>
      </c>
      <c r="P236" s="4"/>
    </row>
    <row r="237" spans="1:16" x14ac:dyDescent="0.15">
      <c r="A237" s="4"/>
      <c r="C237" s="11" t="s">
        <v>0</v>
      </c>
      <c r="D237" s="11" t="s">
        <v>0</v>
      </c>
      <c r="E237" s="11" t="s">
        <v>0</v>
      </c>
      <c r="F237" s="16" t="s">
        <v>0</v>
      </c>
      <c r="G237" s="11" t="s">
        <v>0</v>
      </c>
      <c r="H237" s="11" t="s">
        <v>0</v>
      </c>
      <c r="I237" s="16" t="s">
        <v>0</v>
      </c>
      <c r="J237" s="12" t="s">
        <v>0</v>
      </c>
      <c r="M237" s="21" t="s">
        <v>0</v>
      </c>
      <c r="N237" s="12" t="s">
        <v>0</v>
      </c>
      <c r="P237" s="4"/>
    </row>
    <row r="238" spans="1:16" x14ac:dyDescent="0.15">
      <c r="A238" s="4"/>
      <c r="C238" s="11"/>
      <c r="D238" s="11"/>
      <c r="E238" s="11"/>
      <c r="F238" s="16"/>
      <c r="G238" s="11"/>
      <c r="H238" s="11"/>
      <c r="I238" s="16"/>
      <c r="J238" s="12"/>
      <c r="M238" s="21"/>
      <c r="N238" s="12"/>
      <c r="P238" s="4"/>
    </row>
    <row r="239" spans="1:16" ht="18" x14ac:dyDescent="0.15">
      <c r="A239" s="4"/>
      <c r="C239" s="13" t="s">
        <v>16</v>
      </c>
      <c r="D239" s="13" t="s">
        <v>0</v>
      </c>
      <c r="E239" s="13" t="s">
        <v>0</v>
      </c>
      <c r="F239" s="13" t="s">
        <v>0</v>
      </c>
      <c r="G239" s="13" t="s">
        <v>0</v>
      </c>
      <c r="H239" s="13" t="s">
        <v>0</v>
      </c>
      <c r="I239" s="19" t="s">
        <v>17</v>
      </c>
      <c r="J239" s="18">
        <v>135000000</v>
      </c>
      <c r="M239" s="20" t="s">
        <v>0</v>
      </c>
      <c r="N239" s="18">
        <v>135000000</v>
      </c>
      <c r="P239" s="4"/>
    </row>
    <row r="240" spans="1:16" x14ac:dyDescent="0.15">
      <c r="A240" s="4"/>
      <c r="C240" s="22" t="s">
        <v>0</v>
      </c>
      <c r="D240" s="11" t="s">
        <v>0</v>
      </c>
      <c r="E240" s="11" t="s">
        <v>0</v>
      </c>
      <c r="F240" s="16" t="s">
        <v>0</v>
      </c>
      <c r="G240" s="11" t="s">
        <v>0</v>
      </c>
      <c r="H240" s="22" t="s">
        <v>18</v>
      </c>
      <c r="I240" s="23" t="s">
        <v>19</v>
      </c>
      <c r="J240" s="12">
        <v>135000000</v>
      </c>
      <c r="M240" s="21" t="s">
        <v>0</v>
      </c>
      <c r="N240" s="12">
        <v>135000000</v>
      </c>
      <c r="P240" s="4"/>
    </row>
    <row r="241" spans="1:16" ht="18" x14ac:dyDescent="0.15">
      <c r="A241" s="4"/>
      <c r="C241" s="13" t="s">
        <v>0</v>
      </c>
      <c r="D241" s="13" t="s">
        <v>0</v>
      </c>
      <c r="E241" s="13" t="s">
        <v>0</v>
      </c>
      <c r="F241" s="17" t="s">
        <v>0</v>
      </c>
      <c r="G241" s="13" t="s">
        <v>0</v>
      </c>
      <c r="H241" s="13" t="s">
        <v>0</v>
      </c>
      <c r="I241" s="19" t="s">
        <v>987</v>
      </c>
      <c r="J241" s="14">
        <v>2298256788</v>
      </c>
      <c r="N241" s="18">
        <v>2298256788</v>
      </c>
      <c r="P241" s="4"/>
    </row>
    <row r="242" spans="1:16" x14ac:dyDescent="0.15">
      <c r="A242" s="4"/>
      <c r="C242" s="11" t="s">
        <v>0</v>
      </c>
      <c r="D242" s="11" t="s">
        <v>0</v>
      </c>
      <c r="E242" s="11" t="s">
        <v>0</v>
      </c>
      <c r="F242" s="16" t="s">
        <v>0</v>
      </c>
      <c r="G242" s="11" t="s">
        <v>0</v>
      </c>
      <c r="H242" s="11" t="s">
        <v>0</v>
      </c>
      <c r="I242" s="16" t="s">
        <v>0</v>
      </c>
      <c r="J242" s="12" t="s">
        <v>0</v>
      </c>
      <c r="M242" s="21" t="s">
        <v>0</v>
      </c>
      <c r="N242" s="12" t="s">
        <v>0</v>
      </c>
      <c r="P242" s="4"/>
    </row>
    <row r="243" spans="1:16" ht="27" x14ac:dyDescent="0.15">
      <c r="A243" s="4"/>
      <c r="C243" s="13" t="s">
        <v>149</v>
      </c>
      <c r="D243" s="13" t="s">
        <v>0</v>
      </c>
      <c r="E243" s="13" t="s">
        <v>0</v>
      </c>
      <c r="F243" s="13" t="s">
        <v>0</v>
      </c>
      <c r="G243" s="13" t="s">
        <v>0</v>
      </c>
      <c r="H243" s="13" t="s">
        <v>0</v>
      </c>
      <c r="I243" s="19" t="s">
        <v>150</v>
      </c>
      <c r="J243" s="18">
        <v>2298256788</v>
      </c>
      <c r="M243" s="20" t="s">
        <v>0</v>
      </c>
      <c r="N243" s="18">
        <v>2298256788</v>
      </c>
      <c r="P243" s="4"/>
    </row>
    <row r="244" spans="1:16" x14ac:dyDescent="0.15">
      <c r="A244" s="4"/>
      <c r="C244" s="11" t="s">
        <v>149</v>
      </c>
      <c r="D244" s="11" t="s">
        <v>41</v>
      </c>
      <c r="E244" s="11" t="s">
        <v>0</v>
      </c>
      <c r="F244" s="11" t="s">
        <v>0</v>
      </c>
      <c r="G244" s="11" t="s">
        <v>0</v>
      </c>
      <c r="H244" s="11" t="s">
        <v>0</v>
      </c>
      <c r="I244" s="25" t="s">
        <v>42</v>
      </c>
      <c r="J244" s="12">
        <v>2298256788</v>
      </c>
      <c r="M244" s="21" t="s">
        <v>0</v>
      </c>
      <c r="N244" s="12">
        <v>2298256788</v>
      </c>
      <c r="P244" s="4"/>
    </row>
    <row r="245" spans="1:16" ht="36" x14ac:dyDescent="0.15">
      <c r="A245" s="4"/>
      <c r="C245" s="22" t="s">
        <v>149</v>
      </c>
      <c r="D245" s="22" t="s">
        <v>41</v>
      </c>
      <c r="E245" s="22" t="s">
        <v>64</v>
      </c>
      <c r="F245" s="11" t="s">
        <v>0</v>
      </c>
      <c r="G245" s="11" t="s">
        <v>0</v>
      </c>
      <c r="H245" s="11" t="s">
        <v>0</v>
      </c>
      <c r="I245" s="23" t="s">
        <v>151</v>
      </c>
      <c r="J245" s="12">
        <v>2298256788</v>
      </c>
      <c r="M245" s="21" t="s">
        <v>0</v>
      </c>
      <c r="N245" s="12">
        <v>2298256788</v>
      </c>
      <c r="P245" s="4"/>
    </row>
    <row r="246" spans="1:16" ht="36" x14ac:dyDescent="0.15">
      <c r="A246" s="4"/>
      <c r="C246" s="22" t="s">
        <v>149</v>
      </c>
      <c r="D246" s="22" t="s">
        <v>41</v>
      </c>
      <c r="E246" s="22" t="s">
        <v>64</v>
      </c>
      <c r="F246" s="22" t="s">
        <v>66</v>
      </c>
      <c r="G246" s="11" t="s">
        <v>0</v>
      </c>
      <c r="H246" s="11" t="s">
        <v>0</v>
      </c>
      <c r="I246" s="23" t="s">
        <v>67</v>
      </c>
      <c r="J246" s="12">
        <v>2298256788</v>
      </c>
      <c r="M246" s="21" t="s">
        <v>0</v>
      </c>
      <c r="N246" s="12">
        <v>2298256788</v>
      </c>
      <c r="P246" s="4"/>
    </row>
    <row r="247" spans="1:16" x14ac:dyDescent="0.15">
      <c r="A247" s="4"/>
      <c r="C247" s="22" t="s">
        <v>0</v>
      </c>
      <c r="D247" s="11" t="s">
        <v>0</v>
      </c>
      <c r="E247" s="11" t="s">
        <v>0</v>
      </c>
      <c r="F247" s="16" t="s">
        <v>0</v>
      </c>
      <c r="G247" s="11" t="s">
        <v>0</v>
      </c>
      <c r="H247" s="22" t="s">
        <v>47</v>
      </c>
      <c r="I247" s="23" t="s">
        <v>48</v>
      </c>
      <c r="J247" s="12">
        <v>2298256788</v>
      </c>
      <c r="M247" s="21" t="s">
        <v>0</v>
      </c>
      <c r="N247" s="12">
        <v>2298256788</v>
      </c>
      <c r="P247" s="4"/>
    </row>
    <row r="248" spans="1:16" x14ac:dyDescent="0.15">
      <c r="A248" s="4"/>
      <c r="C248" s="22"/>
      <c r="D248" s="11"/>
      <c r="E248" s="11"/>
      <c r="F248" s="16"/>
      <c r="G248" s="11"/>
      <c r="H248" s="22"/>
      <c r="I248" s="23"/>
      <c r="J248" s="12"/>
      <c r="M248" s="21"/>
      <c r="N248" s="12"/>
      <c r="P248" s="4"/>
    </row>
    <row r="249" spans="1:16" x14ac:dyDescent="0.15">
      <c r="A249" s="4"/>
      <c r="C249" s="11" t="s">
        <v>0</v>
      </c>
      <c r="D249" s="11" t="s">
        <v>0</v>
      </c>
      <c r="E249" s="11" t="s">
        <v>0</v>
      </c>
      <c r="F249" s="16" t="s">
        <v>0</v>
      </c>
      <c r="G249" s="11" t="s">
        <v>0</v>
      </c>
      <c r="H249" s="11" t="s">
        <v>0</v>
      </c>
      <c r="I249" s="17" t="s">
        <v>928</v>
      </c>
      <c r="M249" s="17" t="s">
        <v>0</v>
      </c>
      <c r="N249" s="18" t="s">
        <v>0</v>
      </c>
      <c r="P249" s="4"/>
    </row>
    <row r="250" spans="1:16" ht="27" x14ac:dyDescent="0.15">
      <c r="A250" s="4"/>
      <c r="C250" s="11" t="s">
        <v>0</v>
      </c>
      <c r="D250" s="11" t="s">
        <v>0</v>
      </c>
      <c r="E250" s="11" t="s">
        <v>0</v>
      </c>
      <c r="F250" s="16" t="s">
        <v>0</v>
      </c>
      <c r="G250" s="11" t="s">
        <v>0</v>
      </c>
      <c r="H250" s="11" t="s">
        <v>0</v>
      </c>
      <c r="I250" s="17" t="s">
        <v>152</v>
      </c>
      <c r="M250" s="17" t="s">
        <v>0</v>
      </c>
      <c r="N250" s="18" t="s">
        <v>0</v>
      </c>
      <c r="P250" s="4"/>
    </row>
    <row r="251" spans="1:16" ht="15" customHeight="1" x14ac:dyDescent="0.15">
      <c r="A251" s="4"/>
      <c r="C251" s="11" t="s">
        <v>0</v>
      </c>
      <c r="D251" s="11" t="s">
        <v>0</v>
      </c>
      <c r="E251" s="11" t="s">
        <v>0</v>
      </c>
      <c r="F251" s="16" t="s">
        <v>0</v>
      </c>
      <c r="G251" s="11" t="s">
        <v>0</v>
      </c>
      <c r="H251" s="11" t="s">
        <v>0</v>
      </c>
      <c r="I251" s="19" t="s">
        <v>11</v>
      </c>
      <c r="J251" s="14">
        <v>4348339144.4400005</v>
      </c>
      <c r="M251" s="20" t="s">
        <v>0</v>
      </c>
      <c r="N251" s="18">
        <v>4348339144.4400005</v>
      </c>
      <c r="P251" s="4"/>
    </row>
    <row r="252" spans="1:16" ht="18" x14ac:dyDescent="0.15">
      <c r="A252" s="4"/>
      <c r="C252" s="13" t="s">
        <v>0</v>
      </c>
      <c r="D252" s="13" t="s">
        <v>0</v>
      </c>
      <c r="E252" s="13" t="s">
        <v>0</v>
      </c>
      <c r="F252" s="17" t="s">
        <v>0</v>
      </c>
      <c r="G252" s="13" t="s">
        <v>0</v>
      </c>
      <c r="H252" s="13" t="s">
        <v>0</v>
      </c>
      <c r="I252" s="19" t="s">
        <v>987</v>
      </c>
      <c r="J252" s="14">
        <v>4348339144.4400005</v>
      </c>
      <c r="N252" s="18">
        <v>4348339144.4400005</v>
      </c>
      <c r="P252" s="4"/>
    </row>
    <row r="253" spans="1:16" x14ac:dyDescent="0.15">
      <c r="A253" s="4"/>
      <c r="C253" s="11" t="s">
        <v>0</v>
      </c>
      <c r="D253" s="11" t="s">
        <v>0</v>
      </c>
      <c r="E253" s="11" t="s">
        <v>0</v>
      </c>
      <c r="F253" s="16" t="s">
        <v>0</v>
      </c>
      <c r="G253" s="11" t="s">
        <v>0</v>
      </c>
      <c r="H253" s="11" t="s">
        <v>0</v>
      </c>
      <c r="I253" s="17" t="s">
        <v>0</v>
      </c>
      <c r="J253" s="18" t="s">
        <v>0</v>
      </c>
      <c r="M253" s="20" t="s">
        <v>0</v>
      </c>
      <c r="N253" s="18" t="s">
        <v>0</v>
      </c>
      <c r="P253" s="4"/>
    </row>
    <row r="254" spans="1:16" x14ac:dyDescent="0.15">
      <c r="A254" s="4"/>
      <c r="C254" s="11" t="s">
        <v>0</v>
      </c>
      <c r="D254" s="11" t="s">
        <v>0</v>
      </c>
      <c r="E254" s="11" t="s">
        <v>0</v>
      </c>
      <c r="F254" s="16" t="s">
        <v>0</v>
      </c>
      <c r="G254" s="11" t="s">
        <v>0</v>
      </c>
      <c r="H254" s="11" t="s">
        <v>0</v>
      </c>
      <c r="I254" s="19" t="s">
        <v>153</v>
      </c>
      <c r="J254" s="18" t="s">
        <v>0</v>
      </c>
      <c r="M254" s="20" t="s">
        <v>0</v>
      </c>
      <c r="N254" s="18" t="s">
        <v>0</v>
      </c>
      <c r="P254" s="4"/>
    </row>
    <row r="255" spans="1:16" ht="15" customHeight="1" x14ac:dyDescent="0.15">
      <c r="A255" s="4"/>
      <c r="C255" s="11" t="s">
        <v>0</v>
      </c>
      <c r="D255" s="11" t="s">
        <v>0</v>
      </c>
      <c r="E255" s="11" t="s">
        <v>0</v>
      </c>
      <c r="F255" s="16" t="s">
        <v>0</v>
      </c>
      <c r="G255" s="11" t="s">
        <v>0</v>
      </c>
      <c r="H255" s="11" t="s">
        <v>0</v>
      </c>
      <c r="I255" s="19" t="s">
        <v>15</v>
      </c>
      <c r="J255" s="14">
        <v>4348339144.4400005</v>
      </c>
      <c r="M255" s="20" t="s">
        <v>0</v>
      </c>
      <c r="N255" s="18">
        <v>4348339144.4400005</v>
      </c>
      <c r="P255" s="4"/>
    </row>
    <row r="256" spans="1:16" x14ac:dyDescent="0.15">
      <c r="A256" s="4"/>
      <c r="C256" s="11" t="s">
        <v>0</v>
      </c>
      <c r="D256" s="11" t="s">
        <v>0</v>
      </c>
      <c r="E256" s="11" t="s">
        <v>0</v>
      </c>
      <c r="F256" s="16" t="s">
        <v>0</v>
      </c>
      <c r="G256" s="11" t="s">
        <v>0</v>
      </c>
      <c r="H256" s="11" t="s">
        <v>0</v>
      </c>
      <c r="I256" s="16" t="s">
        <v>0</v>
      </c>
      <c r="J256" s="12" t="s">
        <v>0</v>
      </c>
      <c r="M256" s="21" t="s">
        <v>0</v>
      </c>
      <c r="N256" s="12" t="s">
        <v>0</v>
      </c>
      <c r="P256" s="4"/>
    </row>
    <row r="257" spans="1:16" ht="36" x14ac:dyDescent="0.15">
      <c r="A257" s="4"/>
      <c r="C257" s="13" t="s">
        <v>156</v>
      </c>
      <c r="D257" s="13" t="s">
        <v>0</v>
      </c>
      <c r="E257" s="13" t="s">
        <v>0</v>
      </c>
      <c r="F257" s="13" t="s">
        <v>0</v>
      </c>
      <c r="G257" s="13" t="s">
        <v>0</v>
      </c>
      <c r="H257" s="13" t="s">
        <v>0</v>
      </c>
      <c r="I257" s="19" t="s">
        <v>157</v>
      </c>
      <c r="J257" s="18">
        <v>4348339144.4400005</v>
      </c>
      <c r="M257" s="20" t="s">
        <v>0</v>
      </c>
      <c r="N257" s="18">
        <v>4348339144.4400005</v>
      </c>
      <c r="P257" s="4"/>
    </row>
    <row r="258" spans="1:16" x14ac:dyDescent="0.15">
      <c r="A258" s="4"/>
      <c r="C258" s="11" t="s">
        <v>156</v>
      </c>
      <c r="D258" s="11" t="s">
        <v>158</v>
      </c>
      <c r="E258" s="11" t="s">
        <v>0</v>
      </c>
      <c r="F258" s="11" t="s">
        <v>0</v>
      </c>
      <c r="G258" s="11" t="s">
        <v>0</v>
      </c>
      <c r="H258" s="11" t="s">
        <v>0</v>
      </c>
      <c r="I258" s="25" t="s">
        <v>159</v>
      </c>
      <c r="J258" s="12">
        <v>3748339144.4400001</v>
      </c>
      <c r="M258" s="21" t="s">
        <v>0</v>
      </c>
      <c r="N258" s="12">
        <v>3748339144.4400001</v>
      </c>
      <c r="P258" s="4"/>
    </row>
    <row r="259" spans="1:16" ht="36" x14ac:dyDescent="0.15">
      <c r="A259" s="4"/>
      <c r="C259" s="22" t="s">
        <v>156</v>
      </c>
      <c r="D259" s="22" t="s">
        <v>158</v>
      </c>
      <c r="E259" s="22" t="s">
        <v>163</v>
      </c>
      <c r="F259" s="11" t="s">
        <v>0</v>
      </c>
      <c r="G259" s="11" t="s">
        <v>0</v>
      </c>
      <c r="H259" s="11" t="s">
        <v>0</v>
      </c>
      <c r="I259" s="23" t="s">
        <v>164</v>
      </c>
      <c r="J259" s="12">
        <v>263000000</v>
      </c>
      <c r="M259" s="21" t="s">
        <v>0</v>
      </c>
      <c r="N259" s="12">
        <v>263000000</v>
      </c>
      <c r="P259" s="4"/>
    </row>
    <row r="260" spans="1:16" ht="45" x14ac:dyDescent="0.15">
      <c r="A260" s="4"/>
      <c r="C260" s="22" t="s">
        <v>156</v>
      </c>
      <c r="D260" s="22" t="s">
        <v>158</v>
      </c>
      <c r="E260" s="22" t="s">
        <v>163</v>
      </c>
      <c r="F260" s="22" t="s">
        <v>161</v>
      </c>
      <c r="G260" s="11" t="s">
        <v>0</v>
      </c>
      <c r="H260" s="11" t="s">
        <v>0</v>
      </c>
      <c r="I260" s="23" t="s">
        <v>162</v>
      </c>
      <c r="J260" s="12">
        <v>263000000</v>
      </c>
      <c r="M260" s="21" t="s">
        <v>0</v>
      </c>
      <c r="N260" s="12">
        <v>263000000</v>
      </c>
      <c r="P260" s="4"/>
    </row>
    <row r="261" spans="1:16" x14ac:dyDescent="0.15">
      <c r="A261" s="4"/>
      <c r="C261" s="22" t="s">
        <v>0</v>
      </c>
      <c r="D261" s="11" t="s">
        <v>0</v>
      </c>
      <c r="E261" s="11" t="s">
        <v>0</v>
      </c>
      <c r="F261" s="16" t="s">
        <v>0</v>
      </c>
      <c r="G261" s="11" t="s">
        <v>0</v>
      </c>
      <c r="H261" s="22" t="s">
        <v>18</v>
      </c>
      <c r="I261" s="23" t="s">
        <v>19</v>
      </c>
      <c r="J261" s="12">
        <v>263000000</v>
      </c>
      <c r="M261" s="21" t="s">
        <v>0</v>
      </c>
      <c r="N261" s="12">
        <v>263000000</v>
      </c>
      <c r="P261" s="4"/>
    </row>
    <row r="262" spans="1:16" ht="45" x14ac:dyDescent="0.15">
      <c r="A262" s="4"/>
      <c r="C262" s="22" t="s">
        <v>156</v>
      </c>
      <c r="D262" s="22" t="s">
        <v>158</v>
      </c>
      <c r="E262" s="22" t="s">
        <v>128</v>
      </c>
      <c r="F262" s="11" t="s">
        <v>0</v>
      </c>
      <c r="G262" s="11" t="s">
        <v>0</v>
      </c>
      <c r="H262" s="11" t="s">
        <v>0</v>
      </c>
      <c r="I262" s="23" t="s">
        <v>166</v>
      </c>
      <c r="J262" s="12">
        <v>165339144.44</v>
      </c>
      <c r="M262" s="21" t="s">
        <v>0</v>
      </c>
      <c r="N262" s="12">
        <v>165339144.44</v>
      </c>
      <c r="P262" s="4"/>
    </row>
    <row r="263" spans="1:16" ht="45" x14ac:dyDescent="0.15">
      <c r="A263" s="4"/>
      <c r="C263" s="22" t="s">
        <v>156</v>
      </c>
      <c r="D263" s="22" t="s">
        <v>158</v>
      </c>
      <c r="E263" s="22" t="s">
        <v>128</v>
      </c>
      <c r="F263" s="22" t="s">
        <v>161</v>
      </c>
      <c r="G263" s="11" t="s">
        <v>0</v>
      </c>
      <c r="H263" s="11" t="s">
        <v>0</v>
      </c>
      <c r="I263" s="23" t="s">
        <v>162</v>
      </c>
      <c r="J263" s="12">
        <v>165339144.44</v>
      </c>
      <c r="M263" s="21" t="s">
        <v>0</v>
      </c>
      <c r="N263" s="12">
        <v>165339144.44</v>
      </c>
      <c r="P263" s="4"/>
    </row>
    <row r="264" spans="1:16" x14ac:dyDescent="0.15">
      <c r="A264" s="4"/>
      <c r="C264" s="22" t="s">
        <v>0</v>
      </c>
      <c r="D264" s="11" t="s">
        <v>0</v>
      </c>
      <c r="E264" s="11" t="s">
        <v>0</v>
      </c>
      <c r="F264" s="16" t="s">
        <v>0</v>
      </c>
      <c r="G264" s="11" t="s">
        <v>0</v>
      </c>
      <c r="H264" s="22" t="s">
        <v>18</v>
      </c>
      <c r="I264" s="23" t="s">
        <v>19</v>
      </c>
      <c r="J264" s="12">
        <v>165339144.44</v>
      </c>
      <c r="M264" s="21" t="s">
        <v>0</v>
      </c>
      <c r="N264" s="12">
        <v>165339144.44</v>
      </c>
      <c r="P264" s="4"/>
    </row>
    <row r="265" spans="1:16" ht="18" x14ac:dyDescent="0.15">
      <c r="A265" s="4"/>
      <c r="C265" s="22" t="s">
        <v>156</v>
      </c>
      <c r="D265" s="22" t="s">
        <v>158</v>
      </c>
      <c r="E265" s="22" t="s">
        <v>132</v>
      </c>
      <c r="F265" s="11" t="s">
        <v>0</v>
      </c>
      <c r="G265" s="11" t="s">
        <v>0</v>
      </c>
      <c r="H265" s="11" t="s">
        <v>0</v>
      </c>
      <c r="I265" s="23" t="s">
        <v>167</v>
      </c>
      <c r="J265" s="12">
        <v>3000000000</v>
      </c>
      <c r="M265" s="21" t="s">
        <v>0</v>
      </c>
      <c r="N265" s="12">
        <v>3000000000</v>
      </c>
      <c r="P265" s="4"/>
    </row>
    <row r="266" spans="1:16" ht="45" x14ac:dyDescent="0.15">
      <c r="A266" s="4"/>
      <c r="C266" s="22" t="s">
        <v>156</v>
      </c>
      <c r="D266" s="22" t="s">
        <v>158</v>
      </c>
      <c r="E266" s="22" t="s">
        <v>132</v>
      </c>
      <c r="F266" s="22" t="s">
        <v>161</v>
      </c>
      <c r="G266" s="11" t="s">
        <v>0</v>
      </c>
      <c r="H266" s="11" t="s">
        <v>0</v>
      </c>
      <c r="I266" s="23" t="s">
        <v>162</v>
      </c>
      <c r="J266" s="12">
        <v>3000000000</v>
      </c>
      <c r="M266" s="21" t="s">
        <v>0</v>
      </c>
      <c r="N266" s="12">
        <v>3000000000</v>
      </c>
      <c r="P266" s="4"/>
    </row>
    <row r="267" spans="1:16" x14ac:dyDescent="0.15">
      <c r="A267" s="4"/>
      <c r="C267" s="22" t="s">
        <v>0</v>
      </c>
      <c r="D267" s="11" t="s">
        <v>0</v>
      </c>
      <c r="E267" s="11" t="s">
        <v>0</v>
      </c>
      <c r="F267" s="16" t="s">
        <v>0</v>
      </c>
      <c r="G267" s="11" t="s">
        <v>0</v>
      </c>
      <c r="H267" s="22" t="s">
        <v>18</v>
      </c>
      <c r="I267" s="23" t="s">
        <v>19</v>
      </c>
      <c r="J267" s="12">
        <v>3000000000</v>
      </c>
      <c r="M267" s="21" t="s">
        <v>0</v>
      </c>
      <c r="N267" s="12">
        <v>3000000000</v>
      </c>
      <c r="P267" s="4"/>
    </row>
    <row r="268" spans="1:16" ht="45" x14ac:dyDescent="0.15">
      <c r="A268" s="4"/>
      <c r="C268" s="22" t="s">
        <v>156</v>
      </c>
      <c r="D268" s="22" t="s">
        <v>158</v>
      </c>
      <c r="E268" s="22" t="s">
        <v>134</v>
      </c>
      <c r="F268" s="11" t="s">
        <v>0</v>
      </c>
      <c r="G268" s="11" t="s">
        <v>0</v>
      </c>
      <c r="H268" s="11" t="s">
        <v>0</v>
      </c>
      <c r="I268" s="23" t="s">
        <v>168</v>
      </c>
      <c r="J268" s="12">
        <v>320000000</v>
      </c>
      <c r="M268" s="21" t="s">
        <v>0</v>
      </c>
      <c r="N268" s="12">
        <v>320000000</v>
      </c>
      <c r="P268" s="4"/>
    </row>
    <row r="269" spans="1:16" ht="45" x14ac:dyDescent="0.15">
      <c r="A269" s="4"/>
      <c r="C269" s="22" t="s">
        <v>156</v>
      </c>
      <c r="D269" s="22" t="s">
        <v>158</v>
      </c>
      <c r="E269" s="22" t="s">
        <v>134</v>
      </c>
      <c r="F269" s="22" t="s">
        <v>161</v>
      </c>
      <c r="G269" s="11" t="s">
        <v>0</v>
      </c>
      <c r="H269" s="11" t="s">
        <v>0</v>
      </c>
      <c r="I269" s="23" t="s">
        <v>162</v>
      </c>
      <c r="J269" s="12">
        <v>320000000</v>
      </c>
      <c r="M269" s="21" t="s">
        <v>0</v>
      </c>
      <c r="N269" s="12">
        <v>320000000</v>
      </c>
      <c r="P269" s="4"/>
    </row>
    <row r="270" spans="1:16" x14ac:dyDescent="0.15">
      <c r="A270" s="4"/>
      <c r="C270" s="22" t="s">
        <v>0</v>
      </c>
      <c r="D270" s="11" t="s">
        <v>0</v>
      </c>
      <c r="E270" s="11" t="s">
        <v>0</v>
      </c>
      <c r="F270" s="16" t="s">
        <v>0</v>
      </c>
      <c r="G270" s="11" t="s">
        <v>0</v>
      </c>
      <c r="H270" s="22" t="s">
        <v>18</v>
      </c>
      <c r="I270" s="23" t="s">
        <v>19</v>
      </c>
      <c r="J270" s="12">
        <v>320000000</v>
      </c>
      <c r="M270" s="21" t="s">
        <v>0</v>
      </c>
      <c r="N270" s="12">
        <v>320000000</v>
      </c>
      <c r="P270" s="4"/>
    </row>
    <row r="271" spans="1:16" x14ac:dyDescent="0.15">
      <c r="A271" s="4"/>
      <c r="C271" s="11" t="s">
        <v>0</v>
      </c>
      <c r="D271" s="11" t="s">
        <v>0</v>
      </c>
      <c r="E271" s="11" t="s">
        <v>0</v>
      </c>
      <c r="F271" s="16" t="s">
        <v>0</v>
      </c>
      <c r="G271" s="11" t="s">
        <v>0</v>
      </c>
      <c r="H271" s="11" t="s">
        <v>0</v>
      </c>
      <c r="I271" s="16" t="s">
        <v>0</v>
      </c>
      <c r="J271" s="12" t="s">
        <v>0</v>
      </c>
      <c r="M271" s="21" t="s">
        <v>0</v>
      </c>
      <c r="N271" s="12" t="s">
        <v>0</v>
      </c>
      <c r="P271" s="4"/>
    </row>
    <row r="272" spans="1:16" ht="36" x14ac:dyDescent="0.15">
      <c r="A272" s="4"/>
      <c r="C272" s="13" t="s">
        <v>169</v>
      </c>
      <c r="D272" s="13" t="s">
        <v>0</v>
      </c>
      <c r="E272" s="13" t="s">
        <v>0</v>
      </c>
      <c r="F272" s="13" t="s">
        <v>0</v>
      </c>
      <c r="G272" s="13" t="s">
        <v>0</v>
      </c>
      <c r="H272" s="13" t="s">
        <v>0</v>
      </c>
      <c r="I272" s="19" t="s">
        <v>170</v>
      </c>
      <c r="J272" s="18">
        <v>600000000</v>
      </c>
      <c r="M272" s="20" t="s">
        <v>0</v>
      </c>
      <c r="N272" s="18">
        <v>600000000</v>
      </c>
      <c r="P272" s="4"/>
    </row>
    <row r="273" spans="1:16" x14ac:dyDescent="0.15">
      <c r="A273" s="4"/>
      <c r="C273" s="11" t="s">
        <v>169</v>
      </c>
      <c r="D273" s="11" t="s">
        <v>158</v>
      </c>
      <c r="E273" s="11" t="s">
        <v>0</v>
      </c>
      <c r="F273" s="11" t="s">
        <v>0</v>
      </c>
      <c r="G273" s="11" t="s">
        <v>0</v>
      </c>
      <c r="H273" s="11" t="s">
        <v>0</v>
      </c>
      <c r="I273" s="25" t="s">
        <v>159</v>
      </c>
      <c r="J273" s="12">
        <v>600000000</v>
      </c>
      <c r="M273" s="21" t="s">
        <v>0</v>
      </c>
      <c r="N273" s="12">
        <v>600000000</v>
      </c>
      <c r="P273" s="4"/>
    </row>
    <row r="274" spans="1:16" ht="27" x14ac:dyDescent="0.15">
      <c r="A274" s="4"/>
      <c r="C274" s="22" t="s">
        <v>169</v>
      </c>
      <c r="D274" s="22" t="s">
        <v>158</v>
      </c>
      <c r="E274" s="22" t="s">
        <v>145</v>
      </c>
      <c r="F274" s="11" t="s">
        <v>0</v>
      </c>
      <c r="G274" s="11" t="s">
        <v>0</v>
      </c>
      <c r="H274" s="11" t="s">
        <v>0</v>
      </c>
      <c r="I274" s="23" t="s">
        <v>171</v>
      </c>
      <c r="J274" s="12">
        <v>250000000</v>
      </c>
      <c r="M274" s="21" t="s">
        <v>0</v>
      </c>
      <c r="N274" s="12">
        <v>250000000</v>
      </c>
      <c r="P274" s="4"/>
    </row>
    <row r="275" spans="1:16" ht="36" x14ac:dyDescent="0.15">
      <c r="A275" s="4"/>
      <c r="C275" s="22" t="s">
        <v>169</v>
      </c>
      <c r="D275" s="22" t="s">
        <v>158</v>
      </c>
      <c r="E275" s="22" t="s">
        <v>145</v>
      </c>
      <c r="F275" s="22" t="s">
        <v>74</v>
      </c>
      <c r="G275" s="11" t="s">
        <v>0</v>
      </c>
      <c r="H275" s="11" t="s">
        <v>0</v>
      </c>
      <c r="I275" s="23" t="s">
        <v>75</v>
      </c>
      <c r="J275" s="12">
        <v>250000000</v>
      </c>
      <c r="M275" s="21" t="s">
        <v>0</v>
      </c>
      <c r="N275" s="12">
        <v>250000000</v>
      </c>
      <c r="P275" s="4"/>
    </row>
    <row r="276" spans="1:16" x14ac:dyDescent="0.15">
      <c r="A276" s="4"/>
      <c r="C276" s="22" t="s">
        <v>0</v>
      </c>
      <c r="D276" s="11" t="s">
        <v>0</v>
      </c>
      <c r="E276" s="11" t="s">
        <v>0</v>
      </c>
      <c r="F276" s="16" t="s">
        <v>0</v>
      </c>
      <c r="G276" s="11" t="s">
        <v>0</v>
      </c>
      <c r="H276" s="22" t="s">
        <v>18</v>
      </c>
      <c r="I276" s="23" t="s">
        <v>19</v>
      </c>
      <c r="J276" s="12">
        <v>250000000</v>
      </c>
      <c r="M276" s="21" t="s">
        <v>0</v>
      </c>
      <c r="N276" s="12">
        <v>250000000</v>
      </c>
      <c r="P276" s="4"/>
    </row>
    <row r="277" spans="1:16" ht="36" x14ac:dyDescent="0.15">
      <c r="A277" s="4"/>
      <c r="C277" s="22" t="s">
        <v>169</v>
      </c>
      <c r="D277" s="22" t="s">
        <v>158</v>
      </c>
      <c r="E277" s="22" t="s">
        <v>49</v>
      </c>
      <c r="F277" s="11" t="s">
        <v>0</v>
      </c>
      <c r="G277" s="11" t="s">
        <v>0</v>
      </c>
      <c r="H277" s="11" t="s">
        <v>0</v>
      </c>
      <c r="I277" s="23" t="s">
        <v>172</v>
      </c>
      <c r="J277" s="12">
        <v>350000000</v>
      </c>
      <c r="M277" s="21" t="s">
        <v>0</v>
      </c>
      <c r="N277" s="12">
        <v>350000000</v>
      </c>
      <c r="P277" s="4"/>
    </row>
    <row r="278" spans="1:16" ht="36" x14ac:dyDescent="0.15">
      <c r="A278" s="4"/>
      <c r="C278" s="22" t="s">
        <v>169</v>
      </c>
      <c r="D278" s="22" t="s">
        <v>158</v>
      </c>
      <c r="E278" s="22" t="s">
        <v>49</v>
      </c>
      <c r="F278" s="22" t="s">
        <v>74</v>
      </c>
      <c r="G278" s="11" t="s">
        <v>0</v>
      </c>
      <c r="H278" s="11" t="s">
        <v>0</v>
      </c>
      <c r="I278" s="23" t="s">
        <v>75</v>
      </c>
      <c r="J278" s="12">
        <v>350000000</v>
      </c>
      <c r="M278" s="21" t="s">
        <v>0</v>
      </c>
      <c r="N278" s="12">
        <v>350000000</v>
      </c>
      <c r="P278" s="4"/>
    </row>
    <row r="279" spans="1:16" x14ac:dyDescent="0.15">
      <c r="A279" s="4"/>
      <c r="C279" s="22" t="s">
        <v>0</v>
      </c>
      <c r="D279" s="11" t="s">
        <v>0</v>
      </c>
      <c r="E279" s="11" t="s">
        <v>0</v>
      </c>
      <c r="F279" s="16" t="s">
        <v>0</v>
      </c>
      <c r="G279" s="11" t="s">
        <v>0</v>
      </c>
      <c r="H279" s="22" t="s">
        <v>18</v>
      </c>
      <c r="I279" s="23" t="s">
        <v>19</v>
      </c>
      <c r="J279" s="12">
        <v>350000000</v>
      </c>
      <c r="M279" s="21" t="s">
        <v>0</v>
      </c>
      <c r="N279" s="12">
        <v>350000000</v>
      </c>
      <c r="P279" s="4"/>
    </row>
    <row r="280" spans="1:16" x14ac:dyDescent="0.15">
      <c r="A280" s="4"/>
      <c r="C280" s="22"/>
      <c r="D280" s="11"/>
      <c r="E280" s="11"/>
      <c r="F280" s="16"/>
      <c r="G280" s="11"/>
      <c r="H280" s="22"/>
      <c r="I280" s="23"/>
      <c r="J280" s="12"/>
      <c r="M280" s="21"/>
      <c r="N280" s="12"/>
      <c r="P280" s="4"/>
    </row>
    <row r="281" spans="1:16" x14ac:dyDescent="0.15">
      <c r="A281" s="4"/>
      <c r="C281" s="11" t="s">
        <v>0</v>
      </c>
      <c r="D281" s="11" t="s">
        <v>0</v>
      </c>
      <c r="E281" s="11" t="s">
        <v>0</v>
      </c>
      <c r="F281" s="16" t="s">
        <v>0</v>
      </c>
      <c r="G281" s="11" t="s">
        <v>0</v>
      </c>
      <c r="H281" s="11" t="s">
        <v>0</v>
      </c>
      <c r="I281" s="17" t="s">
        <v>929</v>
      </c>
      <c r="M281" s="17" t="s">
        <v>0</v>
      </c>
      <c r="N281" s="18" t="s">
        <v>0</v>
      </c>
      <c r="P281" s="4"/>
    </row>
    <row r="282" spans="1:16" ht="18" x14ac:dyDescent="0.15">
      <c r="A282" s="4"/>
      <c r="C282" s="11" t="s">
        <v>0</v>
      </c>
      <c r="D282" s="11" t="s">
        <v>0</v>
      </c>
      <c r="E282" s="11" t="s">
        <v>0</v>
      </c>
      <c r="F282" s="16" t="s">
        <v>0</v>
      </c>
      <c r="G282" s="11" t="s">
        <v>0</v>
      </c>
      <c r="H282" s="11" t="s">
        <v>0</v>
      </c>
      <c r="I282" s="17" t="s">
        <v>173</v>
      </c>
      <c r="M282" s="17" t="s">
        <v>0</v>
      </c>
      <c r="N282" s="18" t="s">
        <v>0</v>
      </c>
      <c r="P282" s="4"/>
    </row>
    <row r="283" spans="1:16" ht="15" customHeight="1" x14ac:dyDescent="0.15">
      <c r="A283" s="4"/>
      <c r="C283" s="11" t="s">
        <v>0</v>
      </c>
      <c r="D283" s="11" t="s">
        <v>0</v>
      </c>
      <c r="E283" s="11" t="s">
        <v>0</v>
      </c>
      <c r="F283" s="16" t="s">
        <v>0</v>
      </c>
      <c r="G283" s="11" t="s">
        <v>0</v>
      </c>
      <c r="H283" s="11" t="s">
        <v>0</v>
      </c>
      <c r="I283" s="19" t="s">
        <v>11</v>
      </c>
      <c r="J283" s="14">
        <v>89074113862.199997</v>
      </c>
      <c r="M283" s="20" t="s">
        <v>0</v>
      </c>
      <c r="N283" s="18">
        <v>89074113862.199997</v>
      </c>
      <c r="P283" s="4"/>
    </row>
    <row r="284" spans="1:16" ht="18" x14ac:dyDescent="0.15">
      <c r="A284" s="4"/>
      <c r="C284" s="13" t="s">
        <v>0</v>
      </c>
      <c r="D284" s="13" t="s">
        <v>0</v>
      </c>
      <c r="E284" s="13" t="s">
        <v>0</v>
      </c>
      <c r="F284" s="17" t="s">
        <v>0</v>
      </c>
      <c r="G284" s="13" t="s">
        <v>0</v>
      </c>
      <c r="H284" s="13" t="s">
        <v>0</v>
      </c>
      <c r="I284" s="19" t="s">
        <v>987</v>
      </c>
      <c r="J284" s="14">
        <f>+J286+J292</f>
        <v>89074113862.199997</v>
      </c>
      <c r="N284" s="14">
        <f>+N286+N292</f>
        <v>89074113862.199997</v>
      </c>
      <c r="P284" s="4"/>
    </row>
    <row r="285" spans="1:16" x14ac:dyDescent="0.15">
      <c r="A285" s="4"/>
      <c r="C285" s="11" t="s">
        <v>0</v>
      </c>
      <c r="D285" s="11" t="s">
        <v>0</v>
      </c>
      <c r="E285" s="11" t="s">
        <v>0</v>
      </c>
      <c r="F285" s="16" t="s">
        <v>0</v>
      </c>
      <c r="G285" s="11" t="s">
        <v>0</v>
      </c>
      <c r="H285" s="11" t="s">
        <v>0</v>
      </c>
      <c r="I285" s="16" t="s">
        <v>0</v>
      </c>
      <c r="J285" s="12" t="s">
        <v>0</v>
      </c>
      <c r="M285" s="21" t="s">
        <v>0</v>
      </c>
      <c r="N285" s="12" t="s">
        <v>0</v>
      </c>
      <c r="P285" s="4"/>
    </row>
    <row r="286" spans="1:16" ht="36" x14ac:dyDescent="0.15">
      <c r="A286" s="4"/>
      <c r="C286" s="13" t="s">
        <v>174</v>
      </c>
      <c r="D286" s="13" t="s">
        <v>0</v>
      </c>
      <c r="E286" s="13" t="s">
        <v>0</v>
      </c>
      <c r="F286" s="13" t="s">
        <v>0</v>
      </c>
      <c r="G286" s="13" t="s">
        <v>0</v>
      </c>
      <c r="H286" s="13" t="s">
        <v>0</v>
      </c>
      <c r="I286" s="19" t="s">
        <v>175</v>
      </c>
      <c r="J286" s="18">
        <v>20236732011</v>
      </c>
      <c r="M286" s="20" t="s">
        <v>0</v>
      </c>
      <c r="N286" s="18">
        <v>20236732011</v>
      </c>
      <c r="P286" s="4"/>
    </row>
    <row r="287" spans="1:16" x14ac:dyDescent="0.15">
      <c r="A287" s="4"/>
      <c r="C287" s="11" t="s">
        <v>174</v>
      </c>
      <c r="D287" s="11" t="s">
        <v>158</v>
      </c>
      <c r="E287" s="11" t="s">
        <v>0</v>
      </c>
      <c r="F287" s="11" t="s">
        <v>0</v>
      </c>
      <c r="G287" s="11" t="s">
        <v>0</v>
      </c>
      <c r="H287" s="11" t="s">
        <v>0</v>
      </c>
      <c r="I287" s="25" t="s">
        <v>159</v>
      </c>
      <c r="J287" s="12">
        <v>20236732011</v>
      </c>
      <c r="M287" s="21" t="s">
        <v>0</v>
      </c>
      <c r="N287" s="12">
        <v>20236732011</v>
      </c>
      <c r="P287" s="4"/>
    </row>
    <row r="288" spans="1:16" ht="18" x14ac:dyDescent="0.15">
      <c r="A288" s="4"/>
      <c r="C288" s="22" t="s">
        <v>174</v>
      </c>
      <c r="D288" s="22" t="s">
        <v>158</v>
      </c>
      <c r="E288" s="22" t="s">
        <v>60</v>
      </c>
      <c r="F288" s="11" t="s">
        <v>0</v>
      </c>
      <c r="G288" s="11" t="s">
        <v>0</v>
      </c>
      <c r="H288" s="11" t="s">
        <v>0</v>
      </c>
      <c r="I288" s="23" t="s">
        <v>176</v>
      </c>
      <c r="J288" s="12">
        <v>20236732011</v>
      </c>
      <c r="M288" s="21" t="s">
        <v>0</v>
      </c>
      <c r="N288" s="12">
        <v>20236732011</v>
      </c>
      <c r="P288" s="4"/>
    </row>
    <row r="289" spans="1:16" ht="36" x14ac:dyDescent="0.15">
      <c r="A289" s="4"/>
      <c r="C289" s="22" t="s">
        <v>174</v>
      </c>
      <c r="D289" s="22" t="s">
        <v>158</v>
      </c>
      <c r="E289" s="22" t="s">
        <v>60</v>
      </c>
      <c r="F289" s="22" t="s">
        <v>177</v>
      </c>
      <c r="G289" s="11" t="s">
        <v>0</v>
      </c>
      <c r="H289" s="11" t="s">
        <v>0</v>
      </c>
      <c r="I289" s="23" t="s">
        <v>178</v>
      </c>
      <c r="J289" s="12">
        <v>20236732011</v>
      </c>
      <c r="M289" s="21" t="s">
        <v>0</v>
      </c>
      <c r="N289" s="12">
        <v>20236732011</v>
      </c>
      <c r="P289" s="4"/>
    </row>
    <row r="290" spans="1:16" x14ac:dyDescent="0.15">
      <c r="A290" s="4"/>
      <c r="C290" s="22" t="s">
        <v>0</v>
      </c>
      <c r="D290" s="11" t="s">
        <v>0</v>
      </c>
      <c r="E290" s="11" t="s">
        <v>0</v>
      </c>
      <c r="F290" s="16" t="s">
        <v>0</v>
      </c>
      <c r="G290" s="11" t="s">
        <v>0</v>
      </c>
      <c r="H290" s="22" t="s">
        <v>47</v>
      </c>
      <c r="I290" s="23" t="s">
        <v>48</v>
      </c>
      <c r="J290" s="12">
        <v>20236732011</v>
      </c>
      <c r="M290" s="21" t="s">
        <v>0</v>
      </c>
      <c r="N290" s="12">
        <v>20236732011</v>
      </c>
      <c r="P290" s="4"/>
    </row>
    <row r="291" spans="1:16" x14ac:dyDescent="0.15">
      <c r="A291" s="4"/>
      <c r="C291" s="11" t="s">
        <v>0</v>
      </c>
      <c r="D291" s="11" t="s">
        <v>0</v>
      </c>
      <c r="E291" s="11" t="s">
        <v>0</v>
      </c>
      <c r="F291" s="16" t="s">
        <v>0</v>
      </c>
      <c r="G291" s="11" t="s">
        <v>0</v>
      </c>
      <c r="H291" s="11" t="s">
        <v>0</v>
      </c>
      <c r="I291" s="16" t="s">
        <v>0</v>
      </c>
      <c r="J291" s="12" t="s">
        <v>0</v>
      </c>
      <c r="M291" s="21" t="s">
        <v>0</v>
      </c>
      <c r="N291" s="12" t="s">
        <v>0</v>
      </c>
      <c r="P291" s="4"/>
    </row>
    <row r="292" spans="1:16" ht="27" x14ac:dyDescent="0.15">
      <c r="A292" s="4"/>
      <c r="C292" s="13" t="s">
        <v>179</v>
      </c>
      <c r="D292" s="13" t="s">
        <v>0</v>
      </c>
      <c r="E292" s="13" t="s">
        <v>0</v>
      </c>
      <c r="F292" s="13" t="s">
        <v>0</v>
      </c>
      <c r="G292" s="13" t="s">
        <v>0</v>
      </c>
      <c r="H292" s="13" t="s">
        <v>0</v>
      </c>
      <c r="I292" s="19" t="s">
        <v>180</v>
      </c>
      <c r="J292" s="18">
        <v>68837381851.199997</v>
      </c>
      <c r="M292" s="20" t="s">
        <v>0</v>
      </c>
      <c r="N292" s="18">
        <v>68837381851.199997</v>
      </c>
      <c r="P292" s="4"/>
    </row>
    <row r="293" spans="1:16" x14ac:dyDescent="0.15">
      <c r="A293" s="4"/>
      <c r="C293" s="11" t="s">
        <v>179</v>
      </c>
      <c r="D293" s="11" t="s">
        <v>158</v>
      </c>
      <c r="E293" s="11" t="s">
        <v>0</v>
      </c>
      <c r="F293" s="11" t="s">
        <v>0</v>
      </c>
      <c r="G293" s="11" t="s">
        <v>0</v>
      </c>
      <c r="H293" s="11" t="s">
        <v>0</v>
      </c>
      <c r="I293" s="25" t="s">
        <v>159</v>
      </c>
      <c r="J293" s="12">
        <v>68837381851.199997</v>
      </c>
      <c r="M293" s="21" t="s">
        <v>0</v>
      </c>
      <c r="N293" s="12">
        <v>68837381851.199997</v>
      </c>
      <c r="P293" s="4"/>
    </row>
    <row r="294" spans="1:16" ht="72" x14ac:dyDescent="0.15">
      <c r="A294" s="4"/>
      <c r="C294" s="22" t="s">
        <v>179</v>
      </c>
      <c r="D294" s="22" t="s">
        <v>158</v>
      </c>
      <c r="E294" s="22" t="s">
        <v>115</v>
      </c>
      <c r="F294" s="11" t="s">
        <v>0</v>
      </c>
      <c r="G294" s="11" t="s">
        <v>0</v>
      </c>
      <c r="H294" s="11" t="s">
        <v>0</v>
      </c>
      <c r="I294" s="23" t="s">
        <v>181</v>
      </c>
      <c r="J294" s="12">
        <v>66991408641</v>
      </c>
      <c r="M294" s="21" t="s">
        <v>0</v>
      </c>
      <c r="N294" s="12">
        <v>66991408641</v>
      </c>
      <c r="P294" s="4"/>
    </row>
    <row r="295" spans="1:16" ht="36" x14ac:dyDescent="0.15">
      <c r="A295" s="4"/>
      <c r="C295" s="22" t="s">
        <v>179</v>
      </c>
      <c r="D295" s="22" t="s">
        <v>158</v>
      </c>
      <c r="E295" s="22" t="s">
        <v>115</v>
      </c>
      <c r="F295" s="22" t="s">
        <v>177</v>
      </c>
      <c r="G295" s="11" t="s">
        <v>0</v>
      </c>
      <c r="H295" s="11" t="s">
        <v>0</v>
      </c>
      <c r="I295" s="23" t="s">
        <v>178</v>
      </c>
      <c r="J295" s="12">
        <v>66991408641</v>
      </c>
      <c r="M295" s="21" t="s">
        <v>0</v>
      </c>
      <c r="N295" s="12">
        <v>66991408641</v>
      </c>
      <c r="P295" s="4"/>
    </row>
    <row r="296" spans="1:16" x14ac:dyDescent="0.15">
      <c r="A296" s="4"/>
      <c r="C296" s="22" t="s">
        <v>0</v>
      </c>
      <c r="D296" s="11" t="s">
        <v>0</v>
      </c>
      <c r="E296" s="11" t="s">
        <v>0</v>
      </c>
      <c r="F296" s="16" t="s">
        <v>0</v>
      </c>
      <c r="G296" s="11" t="s">
        <v>0</v>
      </c>
      <c r="H296" s="22" t="s">
        <v>47</v>
      </c>
      <c r="I296" s="23" t="s">
        <v>48</v>
      </c>
      <c r="J296" s="12">
        <v>66991408641</v>
      </c>
      <c r="M296" s="21" t="s">
        <v>0</v>
      </c>
      <c r="N296" s="12">
        <v>66991408641</v>
      </c>
      <c r="P296" s="4"/>
    </row>
    <row r="297" spans="1:16" ht="45" x14ac:dyDescent="0.15">
      <c r="A297" s="4"/>
      <c r="C297" s="22" t="s">
        <v>179</v>
      </c>
      <c r="D297" s="22" t="s">
        <v>158</v>
      </c>
      <c r="E297" s="22" t="s">
        <v>60</v>
      </c>
      <c r="F297" s="11" t="s">
        <v>0</v>
      </c>
      <c r="G297" s="11" t="s">
        <v>0</v>
      </c>
      <c r="H297" s="11" t="s">
        <v>0</v>
      </c>
      <c r="I297" s="23" t="s">
        <v>182</v>
      </c>
      <c r="J297" s="12">
        <v>172201466</v>
      </c>
      <c r="M297" s="21" t="s">
        <v>0</v>
      </c>
      <c r="N297" s="12">
        <v>172201466</v>
      </c>
      <c r="P297" s="4"/>
    </row>
    <row r="298" spans="1:16" ht="36" x14ac:dyDescent="0.15">
      <c r="A298" s="4"/>
      <c r="C298" s="22" t="s">
        <v>179</v>
      </c>
      <c r="D298" s="22" t="s">
        <v>158</v>
      </c>
      <c r="E298" s="22" t="s">
        <v>60</v>
      </c>
      <c r="F298" s="22" t="s">
        <v>177</v>
      </c>
      <c r="G298" s="11" t="s">
        <v>0</v>
      </c>
      <c r="H298" s="11" t="s">
        <v>0</v>
      </c>
      <c r="I298" s="23" t="s">
        <v>178</v>
      </c>
      <c r="J298" s="12">
        <v>172201466</v>
      </c>
      <c r="M298" s="21" t="s">
        <v>0</v>
      </c>
      <c r="N298" s="12">
        <v>172201466</v>
      </c>
      <c r="P298" s="4"/>
    </row>
    <row r="299" spans="1:16" x14ac:dyDescent="0.15">
      <c r="A299" s="4"/>
      <c r="C299" s="22" t="s">
        <v>0</v>
      </c>
      <c r="D299" s="11" t="s">
        <v>0</v>
      </c>
      <c r="E299" s="11" t="s">
        <v>0</v>
      </c>
      <c r="F299" s="16" t="s">
        <v>0</v>
      </c>
      <c r="G299" s="11" t="s">
        <v>0</v>
      </c>
      <c r="H299" s="22" t="s">
        <v>47</v>
      </c>
      <c r="I299" s="23" t="s">
        <v>48</v>
      </c>
      <c r="J299" s="12">
        <v>172201466</v>
      </c>
      <c r="M299" s="21" t="s">
        <v>0</v>
      </c>
      <c r="N299" s="12">
        <v>172201466</v>
      </c>
      <c r="P299" s="4"/>
    </row>
    <row r="300" spans="1:16" ht="63" x14ac:dyDescent="0.15">
      <c r="A300" s="4"/>
      <c r="C300" s="22" t="s">
        <v>179</v>
      </c>
      <c r="D300" s="22" t="s">
        <v>158</v>
      </c>
      <c r="E300" s="22" t="s">
        <v>64</v>
      </c>
      <c r="F300" s="11" t="s">
        <v>0</v>
      </c>
      <c r="G300" s="11" t="s">
        <v>0</v>
      </c>
      <c r="H300" s="11" t="s">
        <v>0</v>
      </c>
      <c r="I300" s="23" t="s">
        <v>183</v>
      </c>
      <c r="J300" s="12">
        <v>1501648258.2</v>
      </c>
      <c r="M300" s="21" t="s">
        <v>0</v>
      </c>
      <c r="N300" s="12">
        <v>1501648258.2</v>
      </c>
      <c r="P300" s="4"/>
    </row>
    <row r="301" spans="1:16" ht="36" x14ac:dyDescent="0.15">
      <c r="A301" s="4"/>
      <c r="C301" s="22" t="s">
        <v>179</v>
      </c>
      <c r="D301" s="22" t="s">
        <v>158</v>
      </c>
      <c r="E301" s="22" t="s">
        <v>64</v>
      </c>
      <c r="F301" s="22" t="s">
        <v>177</v>
      </c>
      <c r="G301" s="11" t="s">
        <v>0</v>
      </c>
      <c r="H301" s="11" t="s">
        <v>0</v>
      </c>
      <c r="I301" s="23" t="s">
        <v>178</v>
      </c>
      <c r="J301" s="12">
        <v>1501648258.2</v>
      </c>
      <c r="M301" s="21" t="s">
        <v>0</v>
      </c>
      <c r="N301" s="12">
        <v>1501648258.2</v>
      </c>
      <c r="P301" s="4"/>
    </row>
    <row r="302" spans="1:16" x14ac:dyDescent="0.15">
      <c r="A302" s="4"/>
      <c r="C302" s="22" t="s">
        <v>0</v>
      </c>
      <c r="D302" s="11" t="s">
        <v>0</v>
      </c>
      <c r="E302" s="11" t="s">
        <v>0</v>
      </c>
      <c r="F302" s="16" t="s">
        <v>0</v>
      </c>
      <c r="G302" s="11" t="s">
        <v>0</v>
      </c>
      <c r="H302" s="22" t="s">
        <v>47</v>
      </c>
      <c r="I302" s="23" t="s">
        <v>48</v>
      </c>
      <c r="J302" s="12">
        <v>1501648258.2</v>
      </c>
      <c r="M302" s="21" t="s">
        <v>0</v>
      </c>
      <c r="N302" s="12">
        <v>1501648258.2</v>
      </c>
      <c r="P302" s="4"/>
    </row>
    <row r="303" spans="1:16" ht="54" x14ac:dyDescent="0.15">
      <c r="A303" s="4"/>
      <c r="C303" s="22" t="s">
        <v>179</v>
      </c>
      <c r="D303" s="22" t="s">
        <v>158</v>
      </c>
      <c r="E303" s="22" t="s">
        <v>68</v>
      </c>
      <c r="F303" s="11" t="s">
        <v>0</v>
      </c>
      <c r="G303" s="11" t="s">
        <v>0</v>
      </c>
      <c r="H303" s="11" t="s">
        <v>0</v>
      </c>
      <c r="I303" s="23" t="s">
        <v>184</v>
      </c>
      <c r="J303" s="12">
        <v>172123486</v>
      </c>
      <c r="M303" s="21" t="s">
        <v>0</v>
      </c>
      <c r="N303" s="12">
        <v>172123486</v>
      </c>
      <c r="P303" s="4"/>
    </row>
    <row r="304" spans="1:16" ht="36" x14ac:dyDescent="0.15">
      <c r="A304" s="4"/>
      <c r="C304" s="22" t="s">
        <v>179</v>
      </c>
      <c r="D304" s="22" t="s">
        <v>158</v>
      </c>
      <c r="E304" s="22" t="s">
        <v>68</v>
      </c>
      <c r="F304" s="22" t="s">
        <v>177</v>
      </c>
      <c r="G304" s="11" t="s">
        <v>0</v>
      </c>
      <c r="H304" s="11" t="s">
        <v>0</v>
      </c>
      <c r="I304" s="23" t="s">
        <v>178</v>
      </c>
      <c r="J304" s="12">
        <v>172123486</v>
      </c>
      <c r="M304" s="21" t="s">
        <v>0</v>
      </c>
      <c r="N304" s="12">
        <v>172123486</v>
      </c>
      <c r="P304" s="4"/>
    </row>
    <row r="305" spans="1:16" x14ac:dyDescent="0.15">
      <c r="A305" s="4"/>
      <c r="C305" s="22" t="s">
        <v>0</v>
      </c>
      <c r="D305" s="11" t="s">
        <v>0</v>
      </c>
      <c r="E305" s="11" t="s">
        <v>0</v>
      </c>
      <c r="F305" s="16" t="s">
        <v>0</v>
      </c>
      <c r="G305" s="11" t="s">
        <v>0</v>
      </c>
      <c r="H305" s="22" t="s">
        <v>47</v>
      </c>
      <c r="I305" s="23" t="s">
        <v>48</v>
      </c>
      <c r="J305" s="12">
        <v>172123486</v>
      </c>
      <c r="M305" s="21" t="s">
        <v>0</v>
      </c>
      <c r="N305" s="12">
        <v>172123486</v>
      </c>
      <c r="P305" s="4"/>
    </row>
    <row r="306" spans="1:16" x14ac:dyDescent="0.15">
      <c r="A306" s="4"/>
      <c r="C306" s="11" t="s">
        <v>0</v>
      </c>
      <c r="D306" s="11" t="s">
        <v>0</v>
      </c>
      <c r="E306" s="11" t="s">
        <v>0</v>
      </c>
      <c r="F306" s="16" t="s">
        <v>0</v>
      </c>
      <c r="G306" s="11" t="s">
        <v>0</v>
      </c>
      <c r="H306" s="11" t="s">
        <v>0</v>
      </c>
      <c r="I306" s="16" t="s">
        <v>0</v>
      </c>
      <c r="J306" s="12" t="s">
        <v>0</v>
      </c>
      <c r="M306" s="21" t="s">
        <v>0</v>
      </c>
      <c r="N306" s="12" t="s">
        <v>0</v>
      </c>
      <c r="P306" s="4"/>
    </row>
    <row r="307" spans="1:16" x14ac:dyDescent="0.15">
      <c r="A307" s="4"/>
      <c r="C307" s="11" t="s">
        <v>0</v>
      </c>
      <c r="D307" s="11" t="s">
        <v>0</v>
      </c>
      <c r="E307" s="11" t="s">
        <v>0</v>
      </c>
      <c r="F307" s="16" t="s">
        <v>0</v>
      </c>
      <c r="G307" s="11" t="s">
        <v>0</v>
      </c>
      <c r="H307" s="11" t="s">
        <v>0</v>
      </c>
      <c r="I307" s="17" t="s">
        <v>930</v>
      </c>
      <c r="M307" s="17" t="s">
        <v>0</v>
      </c>
      <c r="N307" s="18" t="s">
        <v>0</v>
      </c>
      <c r="P307" s="4"/>
    </row>
    <row r="308" spans="1:16" ht="27" x14ac:dyDescent="0.15">
      <c r="A308" s="4"/>
      <c r="C308" s="11" t="s">
        <v>0</v>
      </c>
      <c r="D308" s="11" t="s">
        <v>0</v>
      </c>
      <c r="E308" s="11" t="s">
        <v>0</v>
      </c>
      <c r="F308" s="16" t="s">
        <v>0</v>
      </c>
      <c r="G308" s="11" t="s">
        <v>0</v>
      </c>
      <c r="H308" s="11" t="s">
        <v>0</v>
      </c>
      <c r="I308" s="17" t="s">
        <v>185</v>
      </c>
      <c r="M308" s="17" t="s">
        <v>0</v>
      </c>
      <c r="N308" s="18" t="s">
        <v>0</v>
      </c>
      <c r="P308" s="4"/>
    </row>
    <row r="309" spans="1:16" ht="15" customHeight="1" x14ac:dyDescent="0.15">
      <c r="A309" s="4"/>
      <c r="C309" s="11" t="s">
        <v>0</v>
      </c>
      <c r="D309" s="11" t="s">
        <v>0</v>
      </c>
      <c r="E309" s="11" t="s">
        <v>0</v>
      </c>
      <c r="F309" s="16" t="s">
        <v>0</v>
      </c>
      <c r="G309" s="11" t="s">
        <v>0</v>
      </c>
      <c r="H309" s="11" t="s">
        <v>0</v>
      </c>
      <c r="I309" s="19" t="s">
        <v>11</v>
      </c>
      <c r="J309" s="14">
        <v>5350658</v>
      </c>
      <c r="M309" s="20" t="s">
        <v>0</v>
      </c>
      <c r="N309" s="18">
        <v>5350658</v>
      </c>
      <c r="P309" s="4"/>
    </row>
    <row r="310" spans="1:16" ht="18" x14ac:dyDescent="0.15">
      <c r="A310" s="4"/>
      <c r="C310" s="13" t="s">
        <v>0</v>
      </c>
      <c r="D310" s="13" t="s">
        <v>0</v>
      </c>
      <c r="E310" s="13" t="s">
        <v>0</v>
      </c>
      <c r="F310" s="17" t="s">
        <v>0</v>
      </c>
      <c r="G310" s="13" t="s">
        <v>0</v>
      </c>
      <c r="H310" s="13" t="s">
        <v>0</v>
      </c>
      <c r="I310" s="19" t="s">
        <v>987</v>
      </c>
      <c r="J310" s="14">
        <v>5350658</v>
      </c>
      <c r="N310" s="18">
        <v>5350658</v>
      </c>
      <c r="P310" s="4"/>
    </row>
    <row r="311" spans="1:16" x14ac:dyDescent="0.15">
      <c r="A311" s="4"/>
      <c r="C311" s="11" t="s">
        <v>0</v>
      </c>
      <c r="D311" s="11" t="s">
        <v>0</v>
      </c>
      <c r="E311" s="11" t="s">
        <v>0</v>
      </c>
      <c r="F311" s="16" t="s">
        <v>0</v>
      </c>
      <c r="G311" s="11" t="s">
        <v>0</v>
      </c>
      <c r="H311" s="11" t="s">
        <v>0</v>
      </c>
      <c r="I311" s="17" t="s">
        <v>0</v>
      </c>
      <c r="J311" s="18" t="s">
        <v>0</v>
      </c>
      <c r="M311" s="20" t="s">
        <v>0</v>
      </c>
      <c r="N311" s="18" t="s">
        <v>0</v>
      </c>
      <c r="P311" s="4"/>
    </row>
    <row r="312" spans="1:16" x14ac:dyDescent="0.15">
      <c r="A312" s="4"/>
      <c r="C312" s="11" t="s">
        <v>0</v>
      </c>
      <c r="D312" s="11" t="s">
        <v>0</v>
      </c>
      <c r="E312" s="11" t="s">
        <v>0</v>
      </c>
      <c r="F312" s="16" t="s">
        <v>0</v>
      </c>
      <c r="G312" s="11" t="s">
        <v>0</v>
      </c>
      <c r="H312" s="11" t="s">
        <v>0</v>
      </c>
      <c r="I312" s="19" t="s">
        <v>186</v>
      </c>
      <c r="J312" s="18" t="s">
        <v>0</v>
      </c>
      <c r="M312" s="20" t="s">
        <v>0</v>
      </c>
      <c r="N312" s="18" t="s">
        <v>0</v>
      </c>
      <c r="P312" s="4"/>
    </row>
    <row r="313" spans="1:16" ht="15" customHeight="1" x14ac:dyDescent="0.15">
      <c r="A313" s="4"/>
      <c r="C313" s="11" t="s">
        <v>0</v>
      </c>
      <c r="D313" s="11" t="s">
        <v>0</v>
      </c>
      <c r="E313" s="11" t="s">
        <v>0</v>
      </c>
      <c r="F313" s="16" t="s">
        <v>0</v>
      </c>
      <c r="G313" s="11" t="s">
        <v>0</v>
      </c>
      <c r="H313" s="11" t="s">
        <v>0</v>
      </c>
      <c r="I313" s="19" t="s">
        <v>15</v>
      </c>
      <c r="J313" s="14">
        <f>+J315+J321</f>
        <v>5350658</v>
      </c>
      <c r="M313" s="20" t="s">
        <v>0</v>
      </c>
      <c r="N313" s="14">
        <f>+N315+N321</f>
        <v>5350658</v>
      </c>
      <c r="P313" s="4"/>
    </row>
    <row r="314" spans="1:16" x14ac:dyDescent="0.15">
      <c r="A314" s="4"/>
      <c r="C314" s="11" t="s">
        <v>0</v>
      </c>
      <c r="D314" s="11" t="s">
        <v>0</v>
      </c>
      <c r="E314" s="11" t="s">
        <v>0</v>
      </c>
      <c r="F314" s="16" t="s">
        <v>0</v>
      </c>
      <c r="G314" s="11" t="s">
        <v>0</v>
      </c>
      <c r="H314" s="11" t="s">
        <v>0</v>
      </c>
      <c r="I314" s="16" t="s">
        <v>0</v>
      </c>
      <c r="J314" s="12" t="s">
        <v>0</v>
      </c>
      <c r="M314" s="21" t="s">
        <v>0</v>
      </c>
      <c r="N314" s="12" t="s">
        <v>0</v>
      </c>
      <c r="P314" s="4"/>
    </row>
    <row r="315" spans="1:16" ht="36" x14ac:dyDescent="0.15">
      <c r="A315" s="4"/>
      <c r="C315" s="13" t="s">
        <v>187</v>
      </c>
      <c r="D315" s="13" t="s">
        <v>0</v>
      </c>
      <c r="E315" s="13" t="s">
        <v>0</v>
      </c>
      <c r="F315" s="13" t="s">
        <v>0</v>
      </c>
      <c r="G315" s="13" t="s">
        <v>0</v>
      </c>
      <c r="H315" s="13" t="s">
        <v>0</v>
      </c>
      <c r="I315" s="19" t="s">
        <v>188</v>
      </c>
      <c r="J315" s="18">
        <v>4164544</v>
      </c>
      <c r="M315" s="20" t="s">
        <v>0</v>
      </c>
      <c r="N315" s="18">
        <v>4164544</v>
      </c>
      <c r="P315" s="4"/>
    </row>
    <row r="316" spans="1:16" x14ac:dyDescent="0.15">
      <c r="A316" s="4"/>
      <c r="C316" s="11" t="s">
        <v>187</v>
      </c>
      <c r="D316" s="11" t="s">
        <v>41</v>
      </c>
      <c r="E316" s="11" t="s">
        <v>0</v>
      </c>
      <c r="F316" s="11" t="s">
        <v>0</v>
      </c>
      <c r="G316" s="11" t="s">
        <v>0</v>
      </c>
      <c r="H316" s="11" t="s">
        <v>0</v>
      </c>
      <c r="I316" s="25" t="s">
        <v>42</v>
      </c>
      <c r="J316" s="12">
        <v>4164544</v>
      </c>
      <c r="M316" s="21" t="s">
        <v>0</v>
      </c>
      <c r="N316" s="12">
        <v>4164544</v>
      </c>
      <c r="P316" s="4"/>
    </row>
    <row r="317" spans="1:16" ht="54" x14ac:dyDescent="0.15">
      <c r="A317" s="4"/>
      <c r="C317" s="22" t="s">
        <v>187</v>
      </c>
      <c r="D317" s="22" t="s">
        <v>41</v>
      </c>
      <c r="E317" s="22" t="s">
        <v>78</v>
      </c>
      <c r="F317" s="11" t="s">
        <v>0</v>
      </c>
      <c r="G317" s="11" t="s">
        <v>0</v>
      </c>
      <c r="H317" s="11" t="s">
        <v>0</v>
      </c>
      <c r="I317" s="23" t="s">
        <v>189</v>
      </c>
      <c r="J317" s="12">
        <v>4164544</v>
      </c>
      <c r="M317" s="21" t="s">
        <v>0</v>
      </c>
      <c r="N317" s="12">
        <v>4164544</v>
      </c>
      <c r="P317" s="4"/>
    </row>
    <row r="318" spans="1:16" ht="36" x14ac:dyDescent="0.15">
      <c r="A318" s="4"/>
      <c r="C318" s="22" t="s">
        <v>187</v>
      </c>
      <c r="D318" s="22" t="s">
        <v>41</v>
      </c>
      <c r="E318" s="22" t="s">
        <v>78</v>
      </c>
      <c r="F318" s="22" t="s">
        <v>74</v>
      </c>
      <c r="G318" s="11" t="s">
        <v>0</v>
      </c>
      <c r="H318" s="11" t="s">
        <v>0</v>
      </c>
      <c r="I318" s="23" t="s">
        <v>75</v>
      </c>
      <c r="J318" s="12">
        <v>4164544</v>
      </c>
      <c r="M318" s="21" t="s">
        <v>0</v>
      </c>
      <c r="N318" s="12">
        <v>4164544</v>
      </c>
      <c r="P318" s="4"/>
    </row>
    <row r="319" spans="1:16" x14ac:dyDescent="0.15">
      <c r="A319" s="4"/>
      <c r="C319" s="22" t="s">
        <v>0</v>
      </c>
      <c r="D319" s="11" t="s">
        <v>0</v>
      </c>
      <c r="E319" s="11" t="s">
        <v>0</v>
      </c>
      <c r="F319" s="16" t="s">
        <v>0</v>
      </c>
      <c r="G319" s="11" t="s">
        <v>0</v>
      </c>
      <c r="H319" s="22" t="s">
        <v>18</v>
      </c>
      <c r="I319" s="23" t="s">
        <v>19</v>
      </c>
      <c r="J319" s="12">
        <v>4164544</v>
      </c>
      <c r="M319" s="21" t="s">
        <v>0</v>
      </c>
      <c r="N319" s="12">
        <v>4164544</v>
      </c>
      <c r="P319" s="4"/>
    </row>
    <row r="320" spans="1:16" x14ac:dyDescent="0.15">
      <c r="A320" s="4"/>
      <c r="C320" s="11" t="s">
        <v>0</v>
      </c>
      <c r="D320" s="11" t="s">
        <v>0</v>
      </c>
      <c r="E320" s="11" t="s">
        <v>0</v>
      </c>
      <c r="F320" s="16" t="s">
        <v>0</v>
      </c>
      <c r="G320" s="11" t="s">
        <v>0</v>
      </c>
      <c r="H320" s="11" t="s">
        <v>0</v>
      </c>
      <c r="I320" s="16" t="s">
        <v>0</v>
      </c>
      <c r="J320" s="12" t="s">
        <v>0</v>
      </c>
      <c r="M320" s="21" t="s">
        <v>0</v>
      </c>
      <c r="N320" s="12" t="s">
        <v>0</v>
      </c>
      <c r="P320" s="4"/>
    </row>
    <row r="321" spans="1:16" ht="27" x14ac:dyDescent="0.15">
      <c r="A321" s="4"/>
      <c r="C321" s="13" t="s">
        <v>190</v>
      </c>
      <c r="D321" s="13" t="s">
        <v>0</v>
      </c>
      <c r="E321" s="13" t="s">
        <v>0</v>
      </c>
      <c r="F321" s="13" t="s">
        <v>0</v>
      </c>
      <c r="G321" s="13" t="s">
        <v>0</v>
      </c>
      <c r="H321" s="13" t="s">
        <v>0</v>
      </c>
      <c r="I321" s="19" t="s">
        <v>191</v>
      </c>
      <c r="J321" s="18">
        <v>1186114</v>
      </c>
      <c r="M321" s="20" t="s">
        <v>0</v>
      </c>
      <c r="N321" s="18">
        <v>1186114</v>
      </c>
      <c r="P321" s="4"/>
    </row>
    <row r="322" spans="1:16" x14ac:dyDescent="0.15">
      <c r="A322" s="4"/>
      <c r="C322" s="11" t="s">
        <v>190</v>
      </c>
      <c r="D322" s="11" t="s">
        <v>41</v>
      </c>
      <c r="E322" s="11" t="s">
        <v>0</v>
      </c>
      <c r="F322" s="11" t="s">
        <v>0</v>
      </c>
      <c r="G322" s="11" t="s">
        <v>0</v>
      </c>
      <c r="H322" s="11" t="s">
        <v>0</v>
      </c>
      <c r="I322" s="25" t="s">
        <v>42</v>
      </c>
      <c r="J322" s="12">
        <v>1186114</v>
      </c>
      <c r="M322" s="21" t="s">
        <v>0</v>
      </c>
      <c r="N322" s="12">
        <v>1186114</v>
      </c>
      <c r="P322" s="4"/>
    </row>
    <row r="323" spans="1:16" ht="81" x14ac:dyDescent="0.15">
      <c r="A323" s="4"/>
      <c r="C323" s="22" t="s">
        <v>190</v>
      </c>
      <c r="D323" s="22" t="s">
        <v>41</v>
      </c>
      <c r="E323" s="22" t="s">
        <v>43</v>
      </c>
      <c r="F323" s="11" t="s">
        <v>0</v>
      </c>
      <c r="G323" s="11" t="s">
        <v>0</v>
      </c>
      <c r="H323" s="11" t="s">
        <v>0</v>
      </c>
      <c r="I323" s="23" t="s">
        <v>192</v>
      </c>
      <c r="J323" s="12">
        <v>1186114</v>
      </c>
      <c r="M323" s="21" t="s">
        <v>0</v>
      </c>
      <c r="N323" s="12">
        <v>1186114</v>
      </c>
      <c r="P323" s="4"/>
    </row>
    <row r="324" spans="1:16" ht="36" x14ac:dyDescent="0.15">
      <c r="A324" s="4"/>
      <c r="C324" s="22" t="s">
        <v>190</v>
      </c>
      <c r="D324" s="22" t="s">
        <v>41</v>
      </c>
      <c r="E324" s="22" t="s">
        <v>43</v>
      </c>
      <c r="F324" s="22" t="s">
        <v>74</v>
      </c>
      <c r="G324" s="11" t="s">
        <v>0</v>
      </c>
      <c r="H324" s="11" t="s">
        <v>0</v>
      </c>
      <c r="I324" s="23" t="s">
        <v>75</v>
      </c>
      <c r="J324" s="12">
        <v>1186114</v>
      </c>
      <c r="M324" s="21" t="s">
        <v>0</v>
      </c>
      <c r="N324" s="12">
        <v>1186114</v>
      </c>
      <c r="P324" s="4"/>
    </row>
    <row r="325" spans="1:16" x14ac:dyDescent="0.15">
      <c r="A325" s="4"/>
      <c r="C325" s="22" t="s">
        <v>0</v>
      </c>
      <c r="D325" s="11" t="s">
        <v>0</v>
      </c>
      <c r="E325" s="11" t="s">
        <v>0</v>
      </c>
      <c r="F325" s="16" t="s">
        <v>0</v>
      </c>
      <c r="G325" s="11" t="s">
        <v>0</v>
      </c>
      <c r="H325" s="22" t="s">
        <v>18</v>
      </c>
      <c r="I325" s="23" t="s">
        <v>19</v>
      </c>
      <c r="J325" s="12">
        <v>1186114</v>
      </c>
      <c r="M325" s="21" t="s">
        <v>0</v>
      </c>
      <c r="N325" s="12">
        <v>1186114</v>
      </c>
      <c r="P325" s="4"/>
    </row>
    <row r="326" spans="1:16" x14ac:dyDescent="0.15">
      <c r="A326" s="4"/>
      <c r="C326" s="22"/>
      <c r="D326" s="11"/>
      <c r="E326" s="11"/>
      <c r="F326" s="16"/>
      <c r="G326" s="11"/>
      <c r="H326" s="22"/>
      <c r="I326" s="23"/>
      <c r="J326" s="12"/>
      <c r="M326" s="21"/>
      <c r="N326" s="12"/>
      <c r="P326" s="4"/>
    </row>
    <row r="327" spans="1:16" x14ac:dyDescent="0.15">
      <c r="A327" s="4"/>
      <c r="C327" s="11" t="s">
        <v>0</v>
      </c>
      <c r="D327" s="11" t="s">
        <v>0</v>
      </c>
      <c r="E327" s="11" t="s">
        <v>0</v>
      </c>
      <c r="F327" s="16" t="s">
        <v>0</v>
      </c>
      <c r="G327" s="11" t="s">
        <v>0</v>
      </c>
      <c r="H327" s="11" t="s">
        <v>0</v>
      </c>
      <c r="I327" s="17" t="s">
        <v>931</v>
      </c>
      <c r="M327" s="17" t="s">
        <v>0</v>
      </c>
      <c r="N327" s="18" t="s">
        <v>0</v>
      </c>
      <c r="P327" s="4"/>
    </row>
    <row r="328" spans="1:16" ht="18" x14ac:dyDescent="0.15">
      <c r="A328" s="4"/>
      <c r="C328" s="11" t="s">
        <v>0</v>
      </c>
      <c r="D328" s="11" t="s">
        <v>0</v>
      </c>
      <c r="E328" s="11" t="s">
        <v>0</v>
      </c>
      <c r="F328" s="16" t="s">
        <v>0</v>
      </c>
      <c r="G328" s="11" t="s">
        <v>0</v>
      </c>
      <c r="H328" s="11" t="s">
        <v>0</v>
      </c>
      <c r="I328" s="17" t="s">
        <v>193</v>
      </c>
      <c r="M328" s="17" t="s">
        <v>0</v>
      </c>
      <c r="N328" s="18" t="s">
        <v>0</v>
      </c>
      <c r="P328" s="4"/>
    </row>
    <row r="329" spans="1:16" ht="15" customHeight="1" x14ac:dyDescent="0.15">
      <c r="A329" s="4"/>
      <c r="C329" s="11" t="s">
        <v>0</v>
      </c>
      <c r="D329" s="11" t="s">
        <v>0</v>
      </c>
      <c r="E329" s="11" t="s">
        <v>0</v>
      </c>
      <c r="F329" s="16" t="s">
        <v>0</v>
      </c>
      <c r="G329" s="11" t="s">
        <v>0</v>
      </c>
      <c r="H329" s="11" t="s">
        <v>0</v>
      </c>
      <c r="I329" s="19" t="s">
        <v>11</v>
      </c>
      <c r="J329" s="14">
        <v>7500000000</v>
      </c>
      <c r="M329" s="20" t="s">
        <v>0</v>
      </c>
      <c r="N329" s="18">
        <v>7500000000</v>
      </c>
      <c r="P329" s="4"/>
    </row>
    <row r="330" spans="1:16" ht="18" x14ac:dyDescent="0.15">
      <c r="A330" s="4"/>
      <c r="C330" s="13" t="s">
        <v>0</v>
      </c>
      <c r="D330" s="13" t="s">
        <v>0</v>
      </c>
      <c r="E330" s="13" t="s">
        <v>0</v>
      </c>
      <c r="F330" s="17" t="s">
        <v>0</v>
      </c>
      <c r="G330" s="13" t="s">
        <v>0</v>
      </c>
      <c r="H330" s="13" t="s">
        <v>0</v>
      </c>
      <c r="I330" s="19" t="s">
        <v>13</v>
      </c>
      <c r="J330" s="14">
        <v>7500000000</v>
      </c>
      <c r="N330" s="18">
        <v>7500000000</v>
      </c>
      <c r="P330" s="4"/>
    </row>
    <row r="331" spans="1:16" x14ac:dyDescent="0.15">
      <c r="A331" s="4"/>
      <c r="C331" s="11" t="s">
        <v>0</v>
      </c>
      <c r="D331" s="11" t="s">
        <v>0</v>
      </c>
      <c r="E331" s="11" t="s">
        <v>0</v>
      </c>
      <c r="F331" s="16" t="s">
        <v>0</v>
      </c>
      <c r="G331" s="11" t="s">
        <v>0</v>
      </c>
      <c r="H331" s="11" t="s">
        <v>0</v>
      </c>
      <c r="I331" s="17" t="s">
        <v>0</v>
      </c>
      <c r="J331" s="18" t="s">
        <v>0</v>
      </c>
      <c r="M331" s="20" t="s">
        <v>0</v>
      </c>
      <c r="N331" s="18" t="s">
        <v>0</v>
      </c>
      <c r="P331" s="4"/>
    </row>
    <row r="332" spans="1:16" x14ac:dyDescent="0.15">
      <c r="A332" s="4"/>
      <c r="C332" s="11" t="s">
        <v>0</v>
      </c>
      <c r="D332" s="11" t="s">
        <v>0</v>
      </c>
      <c r="E332" s="11" t="s">
        <v>0</v>
      </c>
      <c r="F332" s="16" t="s">
        <v>0</v>
      </c>
      <c r="G332" s="11" t="s">
        <v>0</v>
      </c>
      <c r="H332" s="11" t="s">
        <v>0</v>
      </c>
      <c r="I332" s="19" t="s">
        <v>194</v>
      </c>
      <c r="J332" s="18" t="s">
        <v>0</v>
      </c>
      <c r="M332" s="20" t="s">
        <v>0</v>
      </c>
      <c r="N332" s="18" t="s">
        <v>0</v>
      </c>
      <c r="P332" s="4"/>
    </row>
    <row r="333" spans="1:16" ht="15" customHeight="1" x14ac:dyDescent="0.15">
      <c r="A333" s="4"/>
      <c r="C333" s="11" t="s">
        <v>0</v>
      </c>
      <c r="D333" s="11" t="s">
        <v>0</v>
      </c>
      <c r="E333" s="11" t="s">
        <v>0</v>
      </c>
      <c r="F333" s="16" t="s">
        <v>0</v>
      </c>
      <c r="G333" s="11" t="s">
        <v>0</v>
      </c>
      <c r="H333" s="11" t="s">
        <v>0</v>
      </c>
      <c r="I333" s="19" t="s">
        <v>15</v>
      </c>
      <c r="J333" s="14">
        <v>7500000000</v>
      </c>
      <c r="M333" s="20" t="s">
        <v>0</v>
      </c>
      <c r="N333" s="18">
        <v>7500000000</v>
      </c>
      <c r="P333" s="4"/>
    </row>
    <row r="334" spans="1:16" x14ac:dyDescent="0.15">
      <c r="A334" s="4"/>
      <c r="C334" s="11" t="s">
        <v>0</v>
      </c>
      <c r="D334" s="11" t="s">
        <v>0</v>
      </c>
      <c r="E334" s="11" t="s">
        <v>0</v>
      </c>
      <c r="F334" s="16" t="s">
        <v>0</v>
      </c>
      <c r="G334" s="11" t="s">
        <v>0</v>
      </c>
      <c r="H334" s="11" t="s">
        <v>0</v>
      </c>
      <c r="I334" s="16" t="s">
        <v>0</v>
      </c>
      <c r="J334" s="12" t="s">
        <v>0</v>
      </c>
      <c r="M334" s="21" t="s">
        <v>0</v>
      </c>
      <c r="N334" s="12" t="s">
        <v>0</v>
      </c>
      <c r="P334" s="4"/>
    </row>
    <row r="335" spans="1:16" ht="18" x14ac:dyDescent="0.15">
      <c r="A335" s="4"/>
      <c r="C335" s="13" t="s">
        <v>16</v>
      </c>
      <c r="D335" s="13" t="s">
        <v>0</v>
      </c>
      <c r="E335" s="13" t="s">
        <v>0</v>
      </c>
      <c r="F335" s="13" t="s">
        <v>0</v>
      </c>
      <c r="G335" s="13" t="s">
        <v>0</v>
      </c>
      <c r="H335" s="13" t="s">
        <v>0</v>
      </c>
      <c r="I335" s="19" t="s">
        <v>17</v>
      </c>
      <c r="J335" s="18">
        <v>7500000000</v>
      </c>
      <c r="M335" s="20" t="s">
        <v>0</v>
      </c>
      <c r="N335" s="18">
        <v>7500000000</v>
      </c>
      <c r="P335" s="4"/>
    </row>
    <row r="336" spans="1:16" x14ac:dyDescent="0.15">
      <c r="A336" s="4"/>
      <c r="C336" s="22" t="s">
        <v>0</v>
      </c>
      <c r="D336" s="11" t="s">
        <v>0</v>
      </c>
      <c r="E336" s="11" t="s">
        <v>0</v>
      </c>
      <c r="F336" s="16" t="s">
        <v>0</v>
      </c>
      <c r="G336" s="11" t="s">
        <v>0</v>
      </c>
      <c r="H336" s="22" t="s">
        <v>18</v>
      </c>
      <c r="I336" s="23" t="s">
        <v>19</v>
      </c>
      <c r="J336" s="12">
        <v>7500000000</v>
      </c>
      <c r="M336" s="21" t="s">
        <v>0</v>
      </c>
      <c r="N336" s="12">
        <v>7500000000</v>
      </c>
      <c r="P336" s="4"/>
    </row>
    <row r="337" spans="1:16" x14ac:dyDescent="0.15">
      <c r="A337" s="4"/>
      <c r="C337" s="22"/>
      <c r="D337" s="11"/>
      <c r="E337" s="11"/>
      <c r="F337" s="16"/>
      <c r="G337" s="11"/>
      <c r="H337" s="22"/>
      <c r="I337" s="23"/>
      <c r="J337" s="12"/>
      <c r="M337" s="21"/>
      <c r="N337" s="12"/>
      <c r="P337" s="4"/>
    </row>
    <row r="338" spans="1:16" x14ac:dyDescent="0.15">
      <c r="A338" s="4"/>
      <c r="C338" s="11" t="s">
        <v>0</v>
      </c>
      <c r="D338" s="11" t="s">
        <v>0</v>
      </c>
      <c r="E338" s="11" t="s">
        <v>0</v>
      </c>
      <c r="F338" s="16" t="s">
        <v>0</v>
      </c>
      <c r="G338" s="11" t="s">
        <v>0</v>
      </c>
      <c r="H338" s="11" t="s">
        <v>0</v>
      </c>
      <c r="I338" s="17" t="s">
        <v>932</v>
      </c>
      <c r="M338" s="17" t="s">
        <v>0</v>
      </c>
      <c r="N338" s="18" t="s">
        <v>0</v>
      </c>
      <c r="P338" s="4"/>
    </row>
    <row r="339" spans="1:16" ht="27" x14ac:dyDescent="0.15">
      <c r="A339" s="4"/>
      <c r="C339" s="11" t="s">
        <v>0</v>
      </c>
      <c r="D339" s="11" t="s">
        <v>0</v>
      </c>
      <c r="E339" s="11" t="s">
        <v>0</v>
      </c>
      <c r="F339" s="16" t="s">
        <v>0</v>
      </c>
      <c r="G339" s="11" t="s">
        <v>0</v>
      </c>
      <c r="H339" s="11" t="s">
        <v>0</v>
      </c>
      <c r="I339" s="17" t="s">
        <v>195</v>
      </c>
      <c r="M339" s="17" t="s">
        <v>0</v>
      </c>
      <c r="N339" s="18" t="s">
        <v>0</v>
      </c>
      <c r="P339" s="4"/>
    </row>
    <row r="340" spans="1:16" ht="15" customHeight="1" x14ac:dyDescent="0.15">
      <c r="A340" s="4"/>
      <c r="C340" s="11" t="s">
        <v>0</v>
      </c>
      <c r="D340" s="11" t="s">
        <v>0</v>
      </c>
      <c r="E340" s="11" t="s">
        <v>0</v>
      </c>
      <c r="F340" s="16" t="s">
        <v>0</v>
      </c>
      <c r="G340" s="11" t="s">
        <v>0</v>
      </c>
      <c r="H340" s="11" t="s">
        <v>0</v>
      </c>
      <c r="I340" s="19" t="s">
        <v>11</v>
      </c>
      <c r="J340" s="14">
        <f>+J341+J356</f>
        <v>72666095015</v>
      </c>
      <c r="M340" s="20" t="s">
        <v>0</v>
      </c>
      <c r="N340" s="14">
        <f>+N341+N356</f>
        <v>72666095015</v>
      </c>
      <c r="P340" s="4"/>
    </row>
    <row r="341" spans="1:16" ht="18" x14ac:dyDescent="0.15">
      <c r="A341" s="4"/>
      <c r="C341" s="13" t="s">
        <v>0</v>
      </c>
      <c r="D341" s="13" t="s">
        <v>0</v>
      </c>
      <c r="E341" s="13" t="s">
        <v>0</v>
      </c>
      <c r="F341" s="17" t="s">
        <v>0</v>
      </c>
      <c r="G341" s="13" t="s">
        <v>0</v>
      </c>
      <c r="H341" s="13" t="s">
        <v>0</v>
      </c>
      <c r="I341" s="19" t="s">
        <v>13</v>
      </c>
      <c r="J341" s="14">
        <f>+J344+J347</f>
        <v>70657309845</v>
      </c>
      <c r="N341" s="14">
        <f>+N344+N347</f>
        <v>70657309845</v>
      </c>
      <c r="P341" s="4"/>
    </row>
    <row r="342" spans="1:16" x14ac:dyDescent="0.15">
      <c r="A342" s="4"/>
      <c r="C342" s="11" t="s">
        <v>0</v>
      </c>
      <c r="D342" s="11" t="s">
        <v>0</v>
      </c>
      <c r="E342" s="11" t="s">
        <v>0</v>
      </c>
      <c r="F342" s="16" t="s">
        <v>0</v>
      </c>
      <c r="G342" s="11" t="s">
        <v>0</v>
      </c>
      <c r="H342" s="11" t="s">
        <v>0</v>
      </c>
      <c r="I342" s="17" t="s">
        <v>0</v>
      </c>
      <c r="J342" s="18" t="s">
        <v>0</v>
      </c>
      <c r="M342" s="20" t="s">
        <v>0</v>
      </c>
      <c r="N342" s="18" t="s">
        <v>0</v>
      </c>
      <c r="P342" s="4"/>
    </row>
    <row r="343" spans="1:16" x14ac:dyDescent="0.15">
      <c r="A343" s="4"/>
      <c r="C343" s="11" t="s">
        <v>0</v>
      </c>
      <c r="D343" s="11" t="s">
        <v>0</v>
      </c>
      <c r="E343" s="11" t="s">
        <v>0</v>
      </c>
      <c r="F343" s="16" t="s">
        <v>0</v>
      </c>
      <c r="G343" s="11" t="s">
        <v>0</v>
      </c>
      <c r="H343" s="11" t="s">
        <v>0</v>
      </c>
      <c r="I343" s="16" t="s">
        <v>0</v>
      </c>
      <c r="J343" s="12" t="s">
        <v>0</v>
      </c>
      <c r="M343" s="21" t="s">
        <v>0</v>
      </c>
      <c r="N343" s="12" t="s">
        <v>0</v>
      </c>
      <c r="P343" s="4"/>
    </row>
    <row r="344" spans="1:16" ht="18" x14ac:dyDescent="0.15">
      <c r="A344" s="4"/>
      <c r="C344" s="13" t="s">
        <v>16</v>
      </c>
      <c r="D344" s="13" t="s">
        <v>0</v>
      </c>
      <c r="E344" s="13" t="s">
        <v>0</v>
      </c>
      <c r="F344" s="13" t="s">
        <v>0</v>
      </c>
      <c r="G344" s="13" t="s">
        <v>0</v>
      </c>
      <c r="H344" s="13" t="s">
        <v>0</v>
      </c>
      <c r="I344" s="19" t="s">
        <v>17</v>
      </c>
      <c r="J344" s="18">
        <v>31405707440</v>
      </c>
      <c r="M344" s="20" t="s">
        <v>0</v>
      </c>
      <c r="N344" s="18">
        <v>31405707440</v>
      </c>
      <c r="P344" s="4"/>
    </row>
    <row r="345" spans="1:16" x14ac:dyDescent="0.15">
      <c r="A345" s="4"/>
      <c r="C345" s="22" t="s">
        <v>0</v>
      </c>
      <c r="D345" s="11" t="s">
        <v>0</v>
      </c>
      <c r="E345" s="11" t="s">
        <v>0</v>
      </c>
      <c r="F345" s="16" t="s">
        <v>0</v>
      </c>
      <c r="G345" s="11" t="s">
        <v>0</v>
      </c>
      <c r="H345" s="22" t="s">
        <v>18</v>
      </c>
      <c r="I345" s="23" t="s">
        <v>19</v>
      </c>
      <c r="J345" s="12">
        <v>31405707440</v>
      </c>
      <c r="M345" s="21" t="s">
        <v>0</v>
      </c>
      <c r="N345" s="12">
        <v>31405707440</v>
      </c>
      <c r="P345" s="4"/>
    </row>
    <row r="346" spans="1:16" x14ac:dyDescent="0.15">
      <c r="A346" s="4"/>
      <c r="C346" s="11" t="s">
        <v>0</v>
      </c>
      <c r="D346" s="11" t="s">
        <v>0</v>
      </c>
      <c r="E346" s="11" t="s">
        <v>0</v>
      </c>
      <c r="F346" s="16" t="s">
        <v>0</v>
      </c>
      <c r="G346" s="11" t="s">
        <v>0</v>
      </c>
      <c r="H346" s="11" t="s">
        <v>0</v>
      </c>
      <c r="I346" s="16" t="s">
        <v>0</v>
      </c>
      <c r="J346" s="12" t="s">
        <v>0</v>
      </c>
      <c r="M346" s="21" t="s">
        <v>0</v>
      </c>
      <c r="N346" s="12" t="s">
        <v>0</v>
      </c>
      <c r="P346" s="4"/>
    </row>
    <row r="347" spans="1:16" ht="18" x14ac:dyDescent="0.15">
      <c r="A347" s="4"/>
      <c r="C347" s="13" t="s">
        <v>20</v>
      </c>
      <c r="D347" s="13" t="s">
        <v>0</v>
      </c>
      <c r="E347" s="13" t="s">
        <v>0</v>
      </c>
      <c r="F347" s="13" t="s">
        <v>0</v>
      </c>
      <c r="G347" s="13" t="s">
        <v>0</v>
      </c>
      <c r="H347" s="13" t="s">
        <v>0</v>
      </c>
      <c r="I347" s="19" t="s">
        <v>21</v>
      </c>
      <c r="J347" s="18">
        <f>+J348+J351</f>
        <v>39251602405</v>
      </c>
      <c r="M347" s="20" t="s">
        <v>0</v>
      </c>
      <c r="N347" s="18">
        <f>+N348+N351</f>
        <v>39251602405</v>
      </c>
      <c r="P347" s="4"/>
    </row>
    <row r="348" spans="1:16" ht="18" x14ac:dyDescent="0.15">
      <c r="A348" s="4"/>
      <c r="C348" s="11" t="s">
        <v>20</v>
      </c>
      <c r="D348" s="11" t="s">
        <v>16</v>
      </c>
      <c r="E348" s="11" t="s">
        <v>0</v>
      </c>
      <c r="F348" s="11" t="s">
        <v>0</v>
      </c>
      <c r="G348" s="11" t="s">
        <v>0</v>
      </c>
      <c r="H348" s="11" t="s">
        <v>0</v>
      </c>
      <c r="I348" s="25" t="s">
        <v>154</v>
      </c>
      <c r="J348" s="12">
        <v>29251602405</v>
      </c>
      <c r="M348" s="21" t="s">
        <v>0</v>
      </c>
      <c r="N348" s="12">
        <v>29251602405</v>
      </c>
      <c r="P348" s="4"/>
    </row>
    <row r="349" spans="1:16" ht="18" x14ac:dyDescent="0.15">
      <c r="A349" s="4"/>
      <c r="C349" s="22" t="s">
        <v>20</v>
      </c>
      <c r="D349" s="22" t="s">
        <v>16</v>
      </c>
      <c r="E349" s="22" t="s">
        <v>16</v>
      </c>
      <c r="F349" s="11" t="s">
        <v>0</v>
      </c>
      <c r="G349" s="11" t="s">
        <v>0</v>
      </c>
      <c r="H349" s="11" t="s">
        <v>0</v>
      </c>
      <c r="I349" s="23" t="s">
        <v>155</v>
      </c>
      <c r="J349" s="12">
        <v>29251602405</v>
      </c>
      <c r="M349" s="21" t="s">
        <v>0</v>
      </c>
      <c r="N349" s="12">
        <v>29251602405</v>
      </c>
      <c r="P349" s="4"/>
    </row>
    <row r="350" spans="1:16" x14ac:dyDescent="0.15">
      <c r="A350" s="4"/>
      <c r="C350" s="22" t="s">
        <v>0</v>
      </c>
      <c r="D350" s="11" t="s">
        <v>0</v>
      </c>
      <c r="E350" s="11" t="s">
        <v>0</v>
      </c>
      <c r="F350" s="16" t="s">
        <v>0</v>
      </c>
      <c r="G350" s="11" t="s">
        <v>0</v>
      </c>
      <c r="H350" s="22" t="s">
        <v>18</v>
      </c>
      <c r="I350" s="23" t="s">
        <v>19</v>
      </c>
      <c r="J350" s="12">
        <v>29251602405</v>
      </c>
      <c r="M350" s="21" t="s">
        <v>0</v>
      </c>
      <c r="N350" s="12">
        <v>29251602405</v>
      </c>
      <c r="P350" s="4"/>
    </row>
    <row r="351" spans="1:16" x14ac:dyDescent="0.15">
      <c r="A351" s="4"/>
      <c r="C351" s="22" t="s">
        <v>20</v>
      </c>
      <c r="D351" s="22" t="s">
        <v>20</v>
      </c>
      <c r="E351" s="22" t="s">
        <v>0</v>
      </c>
      <c r="F351" s="11" t="s">
        <v>0</v>
      </c>
      <c r="H351" s="11" t="s">
        <v>0</v>
      </c>
      <c r="I351" s="23" t="s">
        <v>22</v>
      </c>
      <c r="J351" s="12">
        <v>10000000000</v>
      </c>
      <c r="M351" s="21"/>
      <c r="N351" s="12">
        <v>10000000000</v>
      </c>
      <c r="P351" s="4"/>
    </row>
    <row r="352" spans="1:16" x14ac:dyDescent="0.15">
      <c r="A352" s="4"/>
      <c r="C352" s="22" t="s">
        <v>20</v>
      </c>
      <c r="D352" s="22" t="s">
        <v>20</v>
      </c>
      <c r="E352" s="22" t="s">
        <v>23</v>
      </c>
      <c r="F352" s="11" t="s">
        <v>0</v>
      </c>
      <c r="H352" s="11" t="s">
        <v>0</v>
      </c>
      <c r="I352" s="23" t="s">
        <v>24</v>
      </c>
      <c r="J352" s="12">
        <v>10000000000</v>
      </c>
      <c r="M352" s="21"/>
      <c r="N352" s="12">
        <v>10000000000</v>
      </c>
      <c r="P352" s="4"/>
    </row>
    <row r="353" spans="1:16" ht="27" x14ac:dyDescent="0.15">
      <c r="A353" s="4"/>
      <c r="C353" s="22" t="s">
        <v>20</v>
      </c>
      <c r="D353" s="22" t="s">
        <v>20</v>
      </c>
      <c r="E353" s="22" t="s">
        <v>23</v>
      </c>
      <c r="F353" s="11" t="s">
        <v>244</v>
      </c>
      <c r="H353" s="11" t="s">
        <v>0</v>
      </c>
      <c r="I353" s="23" t="s">
        <v>245</v>
      </c>
      <c r="J353" s="12">
        <v>10000000000</v>
      </c>
      <c r="M353" s="21"/>
      <c r="N353" s="12">
        <v>10000000000</v>
      </c>
      <c r="P353" s="4"/>
    </row>
    <row r="354" spans="1:16" x14ac:dyDescent="0.15">
      <c r="A354" s="4"/>
      <c r="C354" s="22" t="s">
        <v>0</v>
      </c>
      <c r="D354" s="22" t="s">
        <v>0</v>
      </c>
      <c r="E354" s="22" t="s">
        <v>0</v>
      </c>
      <c r="F354" s="11" t="s">
        <v>0</v>
      </c>
      <c r="H354" s="11" t="s">
        <v>18</v>
      </c>
      <c r="I354" s="23" t="s">
        <v>19</v>
      </c>
      <c r="J354" s="12">
        <v>10000000000</v>
      </c>
      <c r="M354" s="21"/>
      <c r="N354" s="12">
        <v>10000000000</v>
      </c>
      <c r="P354" s="4"/>
    </row>
    <row r="355" spans="1:16" x14ac:dyDescent="0.15">
      <c r="A355" s="4"/>
      <c r="C355" s="22"/>
      <c r="D355" s="22"/>
      <c r="E355" s="22"/>
      <c r="F355" s="11"/>
      <c r="H355" s="11"/>
      <c r="I355" s="23"/>
      <c r="J355" s="12"/>
      <c r="M355" s="21"/>
      <c r="N355" s="12"/>
      <c r="P355" s="4"/>
    </row>
    <row r="356" spans="1:16" ht="18" x14ac:dyDescent="0.15">
      <c r="A356" s="4"/>
      <c r="C356" s="13" t="s">
        <v>0</v>
      </c>
      <c r="D356" s="13" t="s">
        <v>0</v>
      </c>
      <c r="E356" s="13" t="s">
        <v>0</v>
      </c>
      <c r="F356" s="17" t="s">
        <v>0</v>
      </c>
      <c r="G356" s="13" t="s">
        <v>0</v>
      </c>
      <c r="H356" s="13" t="s">
        <v>0</v>
      </c>
      <c r="I356" s="19" t="s">
        <v>987</v>
      </c>
      <c r="J356" s="14">
        <f>+J357+J363+J369</f>
        <v>2008785170</v>
      </c>
      <c r="N356" s="14">
        <f>+N357+N363+N369</f>
        <v>2008785170</v>
      </c>
      <c r="P356" s="4"/>
    </row>
    <row r="357" spans="1:16" ht="18" x14ac:dyDescent="0.15">
      <c r="A357" s="4"/>
      <c r="C357" s="13" t="s">
        <v>196</v>
      </c>
      <c r="D357" s="13" t="s">
        <v>0</v>
      </c>
      <c r="E357" s="13" t="s">
        <v>0</v>
      </c>
      <c r="F357" s="13" t="s">
        <v>0</v>
      </c>
      <c r="G357" s="13" t="s">
        <v>0</v>
      </c>
      <c r="H357" s="13" t="s">
        <v>0</v>
      </c>
      <c r="I357" s="19" t="s">
        <v>197</v>
      </c>
      <c r="J357" s="18">
        <v>188019153</v>
      </c>
      <c r="M357" s="20" t="s">
        <v>0</v>
      </c>
      <c r="N357" s="18">
        <v>188019153</v>
      </c>
      <c r="P357" s="4"/>
    </row>
    <row r="358" spans="1:16" x14ac:dyDescent="0.15">
      <c r="A358" s="4"/>
      <c r="C358" s="11" t="s">
        <v>196</v>
      </c>
      <c r="D358" s="11" t="s">
        <v>198</v>
      </c>
      <c r="E358" s="11" t="s">
        <v>0</v>
      </c>
      <c r="F358" s="11" t="s">
        <v>0</v>
      </c>
      <c r="G358" s="11" t="s">
        <v>0</v>
      </c>
      <c r="H358" s="11" t="s">
        <v>0</v>
      </c>
      <c r="I358" s="25" t="s">
        <v>199</v>
      </c>
      <c r="J358" s="12">
        <v>188019153</v>
      </c>
      <c r="M358" s="21" t="s">
        <v>0</v>
      </c>
      <c r="N358" s="12">
        <v>188019153</v>
      </c>
      <c r="P358" s="4"/>
    </row>
    <row r="359" spans="1:16" ht="45" x14ac:dyDescent="0.15">
      <c r="A359" s="4"/>
      <c r="C359" s="22" t="s">
        <v>196</v>
      </c>
      <c r="D359" s="22" t="s">
        <v>198</v>
      </c>
      <c r="E359" s="22" t="s">
        <v>145</v>
      </c>
      <c r="F359" s="11" t="s">
        <v>0</v>
      </c>
      <c r="G359" s="11" t="s">
        <v>0</v>
      </c>
      <c r="H359" s="11" t="s">
        <v>0</v>
      </c>
      <c r="I359" s="23" t="s">
        <v>200</v>
      </c>
      <c r="J359" s="12">
        <v>188019153</v>
      </c>
      <c r="M359" s="21" t="s">
        <v>0</v>
      </c>
      <c r="N359" s="12">
        <v>188019153</v>
      </c>
      <c r="P359" s="4"/>
    </row>
    <row r="360" spans="1:16" ht="36" x14ac:dyDescent="0.15">
      <c r="A360" s="4"/>
      <c r="C360" s="22" t="s">
        <v>196</v>
      </c>
      <c r="D360" s="22" t="s">
        <v>198</v>
      </c>
      <c r="E360" s="22" t="s">
        <v>145</v>
      </c>
      <c r="F360" s="22" t="s">
        <v>201</v>
      </c>
      <c r="G360" s="11" t="s">
        <v>0</v>
      </c>
      <c r="H360" s="11" t="s">
        <v>0</v>
      </c>
      <c r="I360" s="23" t="s">
        <v>202</v>
      </c>
      <c r="J360" s="12">
        <v>188019153</v>
      </c>
      <c r="M360" s="21" t="s">
        <v>0</v>
      </c>
      <c r="N360" s="12">
        <v>188019153</v>
      </c>
      <c r="P360" s="4"/>
    </row>
    <row r="361" spans="1:16" x14ac:dyDescent="0.15">
      <c r="A361" s="4"/>
      <c r="C361" s="22" t="s">
        <v>0</v>
      </c>
      <c r="D361" s="11" t="s">
        <v>0</v>
      </c>
      <c r="E361" s="11" t="s">
        <v>0</v>
      </c>
      <c r="F361" s="16" t="s">
        <v>0</v>
      </c>
      <c r="G361" s="11" t="s">
        <v>0</v>
      </c>
      <c r="H361" s="22" t="s">
        <v>18</v>
      </c>
      <c r="I361" s="23" t="s">
        <v>19</v>
      </c>
      <c r="J361" s="12">
        <v>188019153</v>
      </c>
      <c r="M361" s="21" t="s">
        <v>0</v>
      </c>
      <c r="N361" s="12">
        <v>188019153</v>
      </c>
      <c r="P361" s="4"/>
    </row>
    <row r="362" spans="1:16" x14ac:dyDescent="0.15">
      <c r="A362" s="4"/>
      <c r="C362" s="11" t="s">
        <v>0</v>
      </c>
      <c r="D362" s="11" t="s">
        <v>0</v>
      </c>
      <c r="E362" s="11" t="s">
        <v>0</v>
      </c>
      <c r="F362" s="16" t="s">
        <v>0</v>
      </c>
      <c r="G362" s="11" t="s">
        <v>0</v>
      </c>
      <c r="H362" s="11" t="s">
        <v>0</v>
      </c>
      <c r="I362" s="16" t="s">
        <v>0</v>
      </c>
      <c r="J362" s="12"/>
      <c r="M362" s="21" t="s">
        <v>0</v>
      </c>
      <c r="N362" s="12" t="s">
        <v>0</v>
      </c>
      <c r="P362" s="4"/>
    </row>
    <row r="363" spans="1:16" ht="18" x14ac:dyDescent="0.15">
      <c r="A363" s="4"/>
      <c r="C363" s="13" t="s">
        <v>203</v>
      </c>
      <c r="D363" s="13" t="s">
        <v>0</v>
      </c>
      <c r="E363" s="13" t="s">
        <v>0</v>
      </c>
      <c r="F363" s="13" t="s">
        <v>0</v>
      </c>
      <c r="G363" s="13" t="s">
        <v>0</v>
      </c>
      <c r="H363" s="13" t="s">
        <v>0</v>
      </c>
      <c r="I363" s="19" t="s">
        <v>204</v>
      </c>
      <c r="J363" s="18">
        <v>404661770</v>
      </c>
      <c r="M363" s="20" t="s">
        <v>0</v>
      </c>
      <c r="N363" s="18">
        <v>404661770</v>
      </c>
      <c r="P363" s="4"/>
    </row>
    <row r="364" spans="1:16" x14ac:dyDescent="0.15">
      <c r="A364" s="4"/>
      <c r="C364" s="11" t="s">
        <v>203</v>
      </c>
      <c r="D364" s="11" t="s">
        <v>198</v>
      </c>
      <c r="E364" s="11" t="s">
        <v>0</v>
      </c>
      <c r="F364" s="11" t="s">
        <v>0</v>
      </c>
      <c r="G364" s="11" t="s">
        <v>0</v>
      </c>
      <c r="H364" s="11" t="s">
        <v>0</v>
      </c>
      <c r="I364" s="25" t="s">
        <v>199</v>
      </c>
      <c r="J364" s="12">
        <v>404661770</v>
      </c>
      <c r="M364" s="21" t="s">
        <v>0</v>
      </c>
      <c r="N364" s="12">
        <v>404661770</v>
      </c>
      <c r="P364" s="4"/>
    </row>
    <row r="365" spans="1:16" ht="36" x14ac:dyDescent="0.15">
      <c r="A365" s="4"/>
      <c r="C365" s="22" t="s">
        <v>203</v>
      </c>
      <c r="D365" s="22" t="s">
        <v>198</v>
      </c>
      <c r="E365" s="22" t="s">
        <v>64</v>
      </c>
      <c r="F365" s="11" t="s">
        <v>0</v>
      </c>
      <c r="G365" s="11" t="s">
        <v>0</v>
      </c>
      <c r="H365" s="11" t="s">
        <v>0</v>
      </c>
      <c r="I365" s="23" t="s">
        <v>205</v>
      </c>
      <c r="J365" s="12">
        <v>404661770</v>
      </c>
      <c r="M365" s="21" t="s">
        <v>0</v>
      </c>
      <c r="N365" s="12">
        <v>404661770</v>
      </c>
      <c r="P365" s="4"/>
    </row>
    <row r="366" spans="1:16" ht="36" x14ac:dyDescent="0.15">
      <c r="A366" s="4"/>
      <c r="C366" s="22" t="s">
        <v>203</v>
      </c>
      <c r="D366" s="22" t="s">
        <v>198</v>
      </c>
      <c r="E366" s="22" t="s">
        <v>64</v>
      </c>
      <c r="F366" s="22" t="s">
        <v>206</v>
      </c>
      <c r="G366" s="11" t="s">
        <v>0</v>
      </c>
      <c r="H366" s="11" t="s">
        <v>0</v>
      </c>
      <c r="I366" s="23" t="s">
        <v>207</v>
      </c>
      <c r="J366" s="12">
        <v>404661770</v>
      </c>
      <c r="M366" s="21" t="s">
        <v>0</v>
      </c>
      <c r="N366" s="12">
        <v>404661770</v>
      </c>
      <c r="P366" s="4"/>
    </row>
    <row r="367" spans="1:16" x14ac:dyDescent="0.15">
      <c r="A367" s="4"/>
      <c r="C367" s="22" t="s">
        <v>0</v>
      </c>
      <c r="D367" s="11" t="s">
        <v>0</v>
      </c>
      <c r="E367" s="11" t="s">
        <v>0</v>
      </c>
      <c r="F367" s="16" t="s">
        <v>0</v>
      </c>
      <c r="G367" s="11" t="s">
        <v>0</v>
      </c>
      <c r="H367" s="22" t="s">
        <v>18</v>
      </c>
      <c r="I367" s="23" t="s">
        <v>19</v>
      </c>
      <c r="J367" s="12">
        <v>404661770</v>
      </c>
      <c r="M367" s="21" t="s">
        <v>0</v>
      </c>
      <c r="N367" s="12">
        <v>404661770</v>
      </c>
      <c r="P367" s="4"/>
    </row>
    <row r="368" spans="1:16" x14ac:dyDescent="0.15">
      <c r="A368" s="4"/>
      <c r="C368" s="11" t="s">
        <v>0</v>
      </c>
      <c r="D368" s="11" t="s">
        <v>0</v>
      </c>
      <c r="E368" s="11" t="s">
        <v>0</v>
      </c>
      <c r="F368" s="16" t="s">
        <v>0</v>
      </c>
      <c r="G368" s="11" t="s">
        <v>0</v>
      </c>
      <c r="H368" s="11" t="s">
        <v>0</v>
      </c>
      <c r="I368" s="16" t="s">
        <v>0</v>
      </c>
      <c r="J368" s="12" t="s">
        <v>0</v>
      </c>
      <c r="M368" s="21" t="s">
        <v>0</v>
      </c>
      <c r="N368" s="12" t="s">
        <v>0</v>
      </c>
      <c r="P368" s="4"/>
    </row>
    <row r="369" spans="1:16" ht="36" x14ac:dyDescent="0.15">
      <c r="A369" s="4"/>
      <c r="C369" s="13" t="s">
        <v>208</v>
      </c>
      <c r="D369" s="13" t="s">
        <v>0</v>
      </c>
      <c r="E369" s="13" t="s">
        <v>0</v>
      </c>
      <c r="F369" s="13" t="s">
        <v>0</v>
      </c>
      <c r="G369" s="13" t="s">
        <v>0</v>
      </c>
      <c r="H369" s="13" t="s">
        <v>0</v>
      </c>
      <c r="I369" s="19" t="s">
        <v>209</v>
      </c>
      <c r="J369" s="18">
        <v>1416104247</v>
      </c>
      <c r="M369" s="20" t="s">
        <v>0</v>
      </c>
      <c r="N369" s="18">
        <v>1416104247</v>
      </c>
      <c r="P369" s="4"/>
    </row>
    <row r="370" spans="1:16" x14ac:dyDescent="0.15">
      <c r="A370" s="4"/>
      <c r="C370" s="11" t="s">
        <v>208</v>
      </c>
      <c r="D370" s="11" t="s">
        <v>198</v>
      </c>
      <c r="E370" s="11" t="s">
        <v>0</v>
      </c>
      <c r="F370" s="11" t="s">
        <v>0</v>
      </c>
      <c r="G370" s="11" t="s">
        <v>0</v>
      </c>
      <c r="H370" s="11" t="s">
        <v>0</v>
      </c>
      <c r="I370" s="25" t="s">
        <v>199</v>
      </c>
      <c r="J370" s="12">
        <v>1416104247</v>
      </c>
      <c r="M370" s="21" t="s">
        <v>0</v>
      </c>
      <c r="N370" s="12">
        <v>1416104247</v>
      </c>
      <c r="P370" s="4"/>
    </row>
    <row r="371" spans="1:16" ht="54" x14ac:dyDescent="0.15">
      <c r="A371" s="4"/>
      <c r="C371" s="22" t="s">
        <v>208</v>
      </c>
      <c r="D371" s="22" t="s">
        <v>198</v>
      </c>
      <c r="E371" s="22" t="s">
        <v>145</v>
      </c>
      <c r="F371" s="11" t="s">
        <v>0</v>
      </c>
      <c r="G371" s="11" t="s">
        <v>0</v>
      </c>
      <c r="H371" s="11" t="s">
        <v>0</v>
      </c>
      <c r="I371" s="23" t="s">
        <v>210</v>
      </c>
      <c r="J371" s="12">
        <v>1416104247</v>
      </c>
      <c r="M371" s="21" t="s">
        <v>0</v>
      </c>
      <c r="N371" s="12">
        <v>1416104247</v>
      </c>
      <c r="P371" s="4"/>
    </row>
    <row r="372" spans="1:16" ht="36" x14ac:dyDescent="0.15">
      <c r="A372" s="4"/>
      <c r="C372" s="22" t="s">
        <v>208</v>
      </c>
      <c r="D372" s="22" t="s">
        <v>198</v>
      </c>
      <c r="E372" s="22" t="s">
        <v>145</v>
      </c>
      <c r="F372" s="22" t="s">
        <v>74</v>
      </c>
      <c r="G372" s="11" t="s">
        <v>0</v>
      </c>
      <c r="H372" s="11" t="s">
        <v>0</v>
      </c>
      <c r="I372" s="23" t="s">
        <v>75</v>
      </c>
      <c r="J372" s="12">
        <v>1416104247</v>
      </c>
      <c r="M372" s="21" t="s">
        <v>0</v>
      </c>
      <c r="N372" s="12">
        <v>1416104247</v>
      </c>
      <c r="P372" s="4"/>
    </row>
    <row r="373" spans="1:16" x14ac:dyDescent="0.15">
      <c r="A373" s="4"/>
      <c r="C373" s="22" t="s">
        <v>0</v>
      </c>
      <c r="D373" s="11" t="s">
        <v>0</v>
      </c>
      <c r="E373" s="11" t="s">
        <v>0</v>
      </c>
      <c r="F373" s="16" t="s">
        <v>0</v>
      </c>
      <c r="G373" s="11" t="s">
        <v>0</v>
      </c>
      <c r="H373" s="22" t="s">
        <v>18</v>
      </c>
      <c r="I373" s="23" t="s">
        <v>19</v>
      </c>
      <c r="J373" s="12">
        <v>1416104247</v>
      </c>
      <c r="M373" s="21" t="s">
        <v>0</v>
      </c>
      <c r="N373" s="12">
        <v>1416104247</v>
      </c>
      <c r="P373" s="4"/>
    </row>
    <row r="374" spans="1:16" x14ac:dyDescent="0.15">
      <c r="A374" s="4"/>
      <c r="C374" s="22"/>
      <c r="D374" s="11"/>
      <c r="E374" s="11"/>
      <c r="F374" s="16"/>
      <c r="G374" s="11"/>
      <c r="H374" s="22"/>
      <c r="I374" s="23"/>
      <c r="J374" s="12"/>
      <c r="M374" s="21"/>
      <c r="N374" s="12"/>
      <c r="P374" s="4"/>
    </row>
    <row r="375" spans="1:16" x14ac:dyDescent="0.15">
      <c r="A375" s="4"/>
      <c r="C375" s="22"/>
      <c r="D375" s="11"/>
      <c r="E375" s="11"/>
      <c r="F375" s="16"/>
      <c r="G375" s="11"/>
      <c r="H375" s="22"/>
      <c r="I375" s="23"/>
      <c r="J375" s="12"/>
      <c r="M375" s="21"/>
      <c r="N375" s="12"/>
      <c r="P375" s="4"/>
    </row>
    <row r="376" spans="1:16" x14ac:dyDescent="0.15">
      <c r="A376" s="4"/>
      <c r="C376" s="11" t="s">
        <v>0</v>
      </c>
      <c r="D376" s="11" t="s">
        <v>0</v>
      </c>
      <c r="E376" s="11" t="s">
        <v>0</v>
      </c>
      <c r="F376" s="16" t="s">
        <v>0</v>
      </c>
      <c r="G376" s="11" t="s">
        <v>0</v>
      </c>
      <c r="H376" s="11" t="s">
        <v>0</v>
      </c>
      <c r="I376" s="17" t="s">
        <v>933</v>
      </c>
      <c r="M376" s="17" t="s">
        <v>0</v>
      </c>
      <c r="N376" s="18" t="s">
        <v>0</v>
      </c>
      <c r="P376" s="4"/>
    </row>
    <row r="377" spans="1:16" ht="27" x14ac:dyDescent="0.15">
      <c r="A377" s="4"/>
      <c r="C377" s="11" t="s">
        <v>0</v>
      </c>
      <c r="D377" s="11" t="s">
        <v>0</v>
      </c>
      <c r="E377" s="11" t="s">
        <v>0</v>
      </c>
      <c r="F377" s="16" t="s">
        <v>0</v>
      </c>
      <c r="G377" s="11" t="s">
        <v>0</v>
      </c>
      <c r="H377" s="11" t="s">
        <v>0</v>
      </c>
      <c r="I377" s="17" t="s">
        <v>211</v>
      </c>
      <c r="M377" s="17" t="s">
        <v>0</v>
      </c>
      <c r="N377" s="18" t="s">
        <v>0</v>
      </c>
      <c r="P377" s="4"/>
    </row>
    <row r="378" spans="1:16" ht="15" customHeight="1" x14ac:dyDescent="0.15">
      <c r="A378" s="4"/>
      <c r="C378" s="11" t="s">
        <v>0</v>
      </c>
      <c r="D378" s="11" t="s">
        <v>0</v>
      </c>
      <c r="E378" s="11" t="s">
        <v>0</v>
      </c>
      <c r="F378" s="16" t="s">
        <v>0</v>
      </c>
      <c r="G378" s="11" t="s">
        <v>0</v>
      </c>
      <c r="H378" s="11" t="s">
        <v>0</v>
      </c>
      <c r="I378" s="19" t="s">
        <v>11</v>
      </c>
      <c r="J378" s="14">
        <f>+J379+J387</f>
        <v>14688332438</v>
      </c>
      <c r="M378" s="20" t="s">
        <v>0</v>
      </c>
      <c r="N378" s="14">
        <f>+N379+N387</f>
        <v>14688332438</v>
      </c>
      <c r="P378" s="4"/>
    </row>
    <row r="379" spans="1:16" ht="18" x14ac:dyDescent="0.15">
      <c r="A379" s="4"/>
      <c r="C379" s="13" t="s">
        <v>0</v>
      </c>
      <c r="D379" s="13" t="s">
        <v>0</v>
      </c>
      <c r="E379" s="13" t="s">
        <v>0</v>
      </c>
      <c r="F379" s="17" t="s">
        <v>0</v>
      </c>
      <c r="G379" s="13" t="s">
        <v>0</v>
      </c>
      <c r="H379" s="13" t="s">
        <v>0</v>
      </c>
      <c r="I379" s="19" t="s">
        <v>13</v>
      </c>
      <c r="J379" s="14">
        <v>104000000</v>
      </c>
      <c r="N379" s="18">
        <v>104000000</v>
      </c>
      <c r="P379" s="4"/>
    </row>
    <row r="380" spans="1:16" x14ac:dyDescent="0.15">
      <c r="A380" s="4"/>
      <c r="C380" s="11" t="s">
        <v>0</v>
      </c>
      <c r="D380" s="11" t="s">
        <v>0</v>
      </c>
      <c r="E380" s="11" t="s">
        <v>0</v>
      </c>
      <c r="F380" s="16" t="s">
        <v>0</v>
      </c>
      <c r="G380" s="11" t="s">
        <v>0</v>
      </c>
      <c r="H380" s="11" t="s">
        <v>0</v>
      </c>
      <c r="I380" s="17" t="s">
        <v>0</v>
      </c>
      <c r="J380" s="18" t="s">
        <v>0</v>
      </c>
      <c r="M380" s="20" t="s">
        <v>0</v>
      </c>
      <c r="N380" s="18" t="s">
        <v>0</v>
      </c>
      <c r="P380" s="4"/>
    </row>
    <row r="381" spans="1:16" x14ac:dyDescent="0.15">
      <c r="A381" s="4"/>
      <c r="C381" s="11" t="s">
        <v>0</v>
      </c>
      <c r="D381" s="11" t="s">
        <v>0</v>
      </c>
      <c r="E381" s="11" t="s">
        <v>0</v>
      </c>
      <c r="F381" s="16" t="s">
        <v>0</v>
      </c>
      <c r="G381" s="11" t="s">
        <v>0</v>
      </c>
      <c r="H381" s="11" t="s">
        <v>0</v>
      </c>
      <c r="I381" s="16" t="s">
        <v>0</v>
      </c>
      <c r="J381" s="12" t="s">
        <v>0</v>
      </c>
      <c r="M381" s="21" t="s">
        <v>0</v>
      </c>
      <c r="N381" s="12" t="s">
        <v>0</v>
      </c>
      <c r="P381" s="4"/>
    </row>
    <row r="382" spans="1:16" ht="18" x14ac:dyDescent="0.15">
      <c r="A382" s="4"/>
      <c r="C382" s="13" t="s">
        <v>20</v>
      </c>
      <c r="D382" s="13" t="s">
        <v>0</v>
      </c>
      <c r="E382" s="13" t="s">
        <v>0</v>
      </c>
      <c r="F382" s="13" t="s">
        <v>0</v>
      </c>
      <c r="G382" s="13" t="s">
        <v>0</v>
      </c>
      <c r="H382" s="13" t="s">
        <v>0</v>
      </c>
      <c r="I382" s="19" t="s">
        <v>21</v>
      </c>
      <c r="J382" s="18">
        <v>104000000</v>
      </c>
      <c r="M382" s="20" t="s">
        <v>0</v>
      </c>
      <c r="N382" s="18">
        <v>104000000</v>
      </c>
      <c r="P382" s="4"/>
    </row>
    <row r="383" spans="1:16" x14ac:dyDescent="0.15">
      <c r="A383" s="4"/>
      <c r="C383" s="11" t="s">
        <v>20</v>
      </c>
      <c r="D383" s="11" t="s">
        <v>20</v>
      </c>
      <c r="E383" s="11" t="s">
        <v>0</v>
      </c>
      <c r="F383" s="11" t="s">
        <v>0</v>
      </c>
      <c r="G383" s="11" t="s">
        <v>0</v>
      </c>
      <c r="H383" s="11" t="s">
        <v>0</v>
      </c>
      <c r="I383" s="25" t="s">
        <v>22</v>
      </c>
      <c r="J383" s="12">
        <v>104000000</v>
      </c>
      <c r="M383" s="21" t="s">
        <v>0</v>
      </c>
      <c r="N383" s="12">
        <v>104000000</v>
      </c>
      <c r="P383" s="4"/>
    </row>
    <row r="384" spans="1:16" x14ac:dyDescent="0.15">
      <c r="A384" s="4"/>
      <c r="C384" s="22" t="s">
        <v>20</v>
      </c>
      <c r="D384" s="22" t="s">
        <v>20</v>
      </c>
      <c r="E384" s="22" t="s">
        <v>23</v>
      </c>
      <c r="F384" s="11" t="s">
        <v>0</v>
      </c>
      <c r="G384" s="11" t="s">
        <v>0</v>
      </c>
      <c r="H384" s="11" t="s">
        <v>0</v>
      </c>
      <c r="I384" s="23" t="s">
        <v>24</v>
      </c>
      <c r="J384" s="12">
        <v>104000000</v>
      </c>
      <c r="M384" s="21" t="s">
        <v>0</v>
      </c>
      <c r="N384" s="12">
        <v>104000000</v>
      </c>
      <c r="P384" s="4"/>
    </row>
    <row r="385" spans="1:16" x14ac:dyDescent="0.15">
      <c r="A385" s="4"/>
      <c r="C385" s="22" t="s">
        <v>20</v>
      </c>
      <c r="D385" s="22" t="s">
        <v>20</v>
      </c>
      <c r="E385" s="22" t="s">
        <v>23</v>
      </c>
      <c r="F385" s="22" t="s">
        <v>212</v>
      </c>
      <c r="G385" s="11" t="s">
        <v>0</v>
      </c>
      <c r="H385" s="11" t="s">
        <v>0</v>
      </c>
      <c r="I385" s="23" t="s">
        <v>213</v>
      </c>
      <c r="J385" s="12">
        <v>104000000</v>
      </c>
      <c r="M385" s="21" t="s">
        <v>0</v>
      </c>
      <c r="N385" s="12">
        <v>104000000</v>
      </c>
      <c r="P385" s="4"/>
    </row>
    <row r="386" spans="1:16" x14ac:dyDescent="0.15">
      <c r="A386" s="4"/>
      <c r="C386" s="22" t="s">
        <v>0</v>
      </c>
      <c r="D386" s="11" t="s">
        <v>0</v>
      </c>
      <c r="E386" s="11" t="s">
        <v>0</v>
      </c>
      <c r="F386" s="16" t="s">
        <v>0</v>
      </c>
      <c r="G386" s="11" t="s">
        <v>0</v>
      </c>
      <c r="H386" s="22" t="s">
        <v>18</v>
      </c>
      <c r="I386" s="23" t="s">
        <v>19</v>
      </c>
      <c r="J386" s="12">
        <v>104000000</v>
      </c>
      <c r="M386" s="21" t="s">
        <v>0</v>
      </c>
      <c r="N386" s="12">
        <v>104000000</v>
      </c>
      <c r="P386" s="4"/>
    </row>
    <row r="387" spans="1:16" ht="18" x14ac:dyDescent="0.15">
      <c r="A387" s="4"/>
      <c r="C387" s="13" t="s">
        <v>0</v>
      </c>
      <c r="D387" s="13" t="s">
        <v>0</v>
      </c>
      <c r="E387" s="13" t="s">
        <v>0</v>
      </c>
      <c r="F387" s="17" t="s">
        <v>0</v>
      </c>
      <c r="G387" s="13" t="s">
        <v>0</v>
      </c>
      <c r="H387" s="13" t="s">
        <v>0</v>
      </c>
      <c r="I387" s="19" t="s">
        <v>987</v>
      </c>
      <c r="J387" s="14">
        <f>+J389+J395</f>
        <v>14584332438</v>
      </c>
      <c r="N387" s="14">
        <f>+N389+N395</f>
        <v>14584332438</v>
      </c>
      <c r="P387" s="4"/>
    </row>
    <row r="388" spans="1:16" x14ac:dyDescent="0.15">
      <c r="A388" s="4"/>
      <c r="C388" s="11" t="s">
        <v>0</v>
      </c>
      <c r="D388" s="11" t="s">
        <v>0</v>
      </c>
      <c r="E388" s="11" t="s">
        <v>0</v>
      </c>
      <c r="F388" s="16" t="s">
        <v>0</v>
      </c>
      <c r="G388" s="11" t="s">
        <v>0</v>
      </c>
      <c r="H388" s="11" t="s">
        <v>0</v>
      </c>
      <c r="I388" s="16" t="s">
        <v>0</v>
      </c>
      <c r="J388" s="12" t="s">
        <v>0</v>
      </c>
      <c r="M388" s="21" t="s">
        <v>0</v>
      </c>
      <c r="N388" s="12" t="s">
        <v>0</v>
      </c>
      <c r="P388" s="4"/>
    </row>
    <row r="389" spans="1:16" ht="18" x14ac:dyDescent="0.15">
      <c r="A389" s="4"/>
      <c r="C389" s="13" t="s">
        <v>196</v>
      </c>
      <c r="D389" s="13" t="s">
        <v>0</v>
      </c>
      <c r="E389" s="13" t="s">
        <v>0</v>
      </c>
      <c r="F389" s="13" t="s">
        <v>0</v>
      </c>
      <c r="G389" s="13" t="s">
        <v>0</v>
      </c>
      <c r="H389" s="13" t="s">
        <v>0</v>
      </c>
      <c r="I389" s="19" t="s">
        <v>197</v>
      </c>
      <c r="J389" s="18">
        <v>1119404848</v>
      </c>
      <c r="M389" s="20" t="s">
        <v>0</v>
      </c>
      <c r="N389" s="18">
        <v>1119404848</v>
      </c>
      <c r="P389" s="4"/>
    </row>
    <row r="390" spans="1:16" x14ac:dyDescent="0.15">
      <c r="A390" s="4"/>
      <c r="C390" s="11" t="s">
        <v>196</v>
      </c>
      <c r="D390" s="11" t="s">
        <v>198</v>
      </c>
      <c r="E390" s="11" t="s">
        <v>0</v>
      </c>
      <c r="F390" s="11" t="s">
        <v>0</v>
      </c>
      <c r="G390" s="11" t="s">
        <v>0</v>
      </c>
      <c r="H390" s="11" t="s">
        <v>0</v>
      </c>
      <c r="I390" s="25" t="s">
        <v>199</v>
      </c>
      <c r="J390" s="12">
        <v>1119404848</v>
      </c>
      <c r="M390" s="21" t="s">
        <v>0</v>
      </c>
      <c r="N390" s="12">
        <v>1119404848</v>
      </c>
      <c r="P390" s="4"/>
    </row>
    <row r="391" spans="1:16" ht="63" x14ac:dyDescent="0.15">
      <c r="A391" s="4"/>
      <c r="C391" s="22" t="s">
        <v>196</v>
      </c>
      <c r="D391" s="22" t="s">
        <v>198</v>
      </c>
      <c r="E391" s="22" t="s">
        <v>68</v>
      </c>
      <c r="F391" s="11" t="s">
        <v>0</v>
      </c>
      <c r="G391" s="11" t="s">
        <v>0</v>
      </c>
      <c r="H391" s="11" t="s">
        <v>0</v>
      </c>
      <c r="I391" s="23" t="s">
        <v>214</v>
      </c>
      <c r="J391" s="12">
        <v>1119404848</v>
      </c>
      <c r="M391" s="21" t="s">
        <v>0</v>
      </c>
      <c r="N391" s="12">
        <v>1119404848</v>
      </c>
      <c r="P391" s="4"/>
    </row>
    <row r="392" spans="1:16" ht="36" x14ac:dyDescent="0.15">
      <c r="A392" s="4"/>
      <c r="C392" s="22" t="s">
        <v>196</v>
      </c>
      <c r="D392" s="22" t="s">
        <v>198</v>
      </c>
      <c r="E392" s="22" t="s">
        <v>68</v>
      </c>
      <c r="F392" s="22" t="s">
        <v>215</v>
      </c>
      <c r="G392" s="11" t="s">
        <v>0</v>
      </c>
      <c r="H392" s="11" t="s">
        <v>0</v>
      </c>
      <c r="I392" s="23" t="s">
        <v>207</v>
      </c>
      <c r="J392" s="12">
        <v>1119404848</v>
      </c>
      <c r="M392" s="21" t="s">
        <v>0</v>
      </c>
      <c r="N392" s="12">
        <v>1119404848</v>
      </c>
      <c r="P392" s="4"/>
    </row>
    <row r="393" spans="1:16" x14ac:dyDescent="0.15">
      <c r="A393" s="4"/>
      <c r="C393" s="22" t="s">
        <v>0</v>
      </c>
      <c r="D393" s="11" t="s">
        <v>0</v>
      </c>
      <c r="E393" s="11" t="s">
        <v>0</v>
      </c>
      <c r="F393" s="16" t="s">
        <v>0</v>
      </c>
      <c r="G393" s="11" t="s">
        <v>0</v>
      </c>
      <c r="H393" s="22" t="s">
        <v>18</v>
      </c>
      <c r="I393" s="23" t="s">
        <v>19</v>
      </c>
      <c r="J393" s="12">
        <v>1119404848</v>
      </c>
      <c r="M393" s="21" t="s">
        <v>0</v>
      </c>
      <c r="N393" s="12">
        <v>1119404848</v>
      </c>
      <c r="P393" s="4"/>
    </row>
    <row r="394" spans="1:16" x14ac:dyDescent="0.15">
      <c r="A394" s="4"/>
      <c r="C394" s="11" t="s">
        <v>0</v>
      </c>
      <c r="D394" s="11" t="s">
        <v>0</v>
      </c>
      <c r="E394" s="11" t="s">
        <v>0</v>
      </c>
      <c r="F394" s="16" t="s">
        <v>0</v>
      </c>
      <c r="G394" s="11" t="s">
        <v>0</v>
      </c>
      <c r="H394" s="11" t="s">
        <v>0</v>
      </c>
      <c r="I394" s="16" t="s">
        <v>0</v>
      </c>
      <c r="J394" s="12" t="s">
        <v>0</v>
      </c>
      <c r="M394" s="21" t="s">
        <v>0</v>
      </c>
      <c r="N394" s="12" t="s">
        <v>0</v>
      </c>
      <c r="P394" s="4"/>
    </row>
    <row r="395" spans="1:16" ht="36" x14ac:dyDescent="0.15">
      <c r="A395" s="4"/>
      <c r="C395" s="13" t="s">
        <v>208</v>
      </c>
      <c r="D395" s="13" t="s">
        <v>0</v>
      </c>
      <c r="E395" s="13" t="s">
        <v>0</v>
      </c>
      <c r="F395" s="13" t="s">
        <v>0</v>
      </c>
      <c r="G395" s="13" t="s">
        <v>0</v>
      </c>
      <c r="H395" s="13" t="s">
        <v>0</v>
      </c>
      <c r="I395" s="19" t="s">
        <v>209</v>
      </c>
      <c r="J395" s="18">
        <f>+J396</f>
        <v>13464927590</v>
      </c>
      <c r="M395" s="20" t="s">
        <v>0</v>
      </c>
      <c r="N395" s="18">
        <f>+N396</f>
        <v>13464927590</v>
      </c>
      <c r="P395" s="4"/>
    </row>
    <row r="396" spans="1:16" x14ac:dyDescent="0.15">
      <c r="A396" s="4"/>
      <c r="C396" s="11" t="s">
        <v>208</v>
      </c>
      <c r="D396" s="11" t="s">
        <v>198</v>
      </c>
      <c r="E396" s="11" t="s">
        <v>0</v>
      </c>
      <c r="F396" s="11" t="s">
        <v>0</v>
      </c>
      <c r="G396" s="11" t="s">
        <v>0</v>
      </c>
      <c r="H396" s="11" t="s">
        <v>0</v>
      </c>
      <c r="I396" s="25" t="s">
        <v>199</v>
      </c>
      <c r="J396" s="12">
        <f>+J397+J400+J403+J406</f>
        <v>13464927590</v>
      </c>
      <c r="M396" s="21" t="s">
        <v>0</v>
      </c>
      <c r="N396" s="12">
        <f>+N397+N400+N403+N406</f>
        <v>13464927590</v>
      </c>
      <c r="P396" s="4"/>
    </row>
    <row r="397" spans="1:16" ht="45" x14ac:dyDescent="0.15">
      <c r="A397" s="4"/>
      <c r="C397" s="22" t="s">
        <v>208</v>
      </c>
      <c r="D397" s="22" t="s">
        <v>198</v>
      </c>
      <c r="E397" s="22" t="s">
        <v>84</v>
      </c>
      <c r="F397" s="11" t="s">
        <v>0</v>
      </c>
      <c r="G397" s="11" t="s">
        <v>0</v>
      </c>
      <c r="H397" s="11" t="s">
        <v>0</v>
      </c>
      <c r="I397" s="23" t="s">
        <v>216</v>
      </c>
      <c r="J397" s="12">
        <v>11485625061</v>
      </c>
      <c r="M397" s="21" t="s">
        <v>0</v>
      </c>
      <c r="N397" s="12">
        <v>11485625061</v>
      </c>
      <c r="P397" s="4"/>
    </row>
    <row r="398" spans="1:16" ht="36" x14ac:dyDescent="0.15">
      <c r="A398" s="4"/>
      <c r="C398" s="22" t="s">
        <v>208</v>
      </c>
      <c r="D398" s="22" t="s">
        <v>198</v>
      </c>
      <c r="E398" s="22" t="s">
        <v>84</v>
      </c>
      <c r="F398" s="22" t="s">
        <v>74</v>
      </c>
      <c r="G398" s="11" t="s">
        <v>0</v>
      </c>
      <c r="H398" s="11" t="s">
        <v>0</v>
      </c>
      <c r="I398" s="23" t="s">
        <v>75</v>
      </c>
      <c r="J398" s="12">
        <v>11485625061</v>
      </c>
      <c r="M398" s="21" t="s">
        <v>0</v>
      </c>
      <c r="N398" s="12">
        <v>11485625061</v>
      </c>
      <c r="P398" s="4"/>
    </row>
    <row r="399" spans="1:16" x14ac:dyDescent="0.15">
      <c r="A399" s="4"/>
      <c r="C399" s="22" t="s">
        <v>0</v>
      </c>
      <c r="D399" s="11" t="s">
        <v>0</v>
      </c>
      <c r="E399" s="11" t="s">
        <v>0</v>
      </c>
      <c r="F399" s="16" t="s">
        <v>0</v>
      </c>
      <c r="G399" s="11" t="s">
        <v>0</v>
      </c>
      <c r="H399" s="22" t="s">
        <v>18</v>
      </c>
      <c r="I399" s="23" t="s">
        <v>19</v>
      </c>
      <c r="J399" s="12">
        <v>11485625061</v>
      </c>
      <c r="M399" s="21" t="s">
        <v>0</v>
      </c>
      <c r="N399" s="12">
        <v>11485625061</v>
      </c>
      <c r="P399" s="4"/>
    </row>
    <row r="400" spans="1:16" ht="36" x14ac:dyDescent="0.15">
      <c r="A400" s="4"/>
      <c r="C400" s="22" t="s">
        <v>208</v>
      </c>
      <c r="D400" s="22" t="s">
        <v>198</v>
      </c>
      <c r="E400" s="22" t="s">
        <v>91</v>
      </c>
      <c r="F400" s="11" t="s">
        <v>0</v>
      </c>
      <c r="G400" s="11" t="s">
        <v>0</v>
      </c>
      <c r="H400" s="11" t="s">
        <v>0</v>
      </c>
      <c r="I400" s="23" t="s">
        <v>217</v>
      </c>
      <c r="J400" s="12">
        <v>45000000</v>
      </c>
      <c r="M400" s="21" t="s">
        <v>0</v>
      </c>
      <c r="N400" s="12">
        <v>45000000</v>
      </c>
      <c r="P400" s="4"/>
    </row>
    <row r="401" spans="1:16" ht="36" x14ac:dyDescent="0.15">
      <c r="A401" s="4"/>
      <c r="C401" s="22" t="s">
        <v>208</v>
      </c>
      <c r="D401" s="22" t="s">
        <v>198</v>
      </c>
      <c r="E401" s="22" t="s">
        <v>91</v>
      </c>
      <c r="F401" s="22" t="s">
        <v>74</v>
      </c>
      <c r="G401" s="11" t="s">
        <v>0</v>
      </c>
      <c r="H401" s="11" t="s">
        <v>0</v>
      </c>
      <c r="I401" s="23" t="s">
        <v>75</v>
      </c>
      <c r="J401" s="12">
        <v>45000000</v>
      </c>
      <c r="M401" s="21" t="s">
        <v>0</v>
      </c>
      <c r="N401" s="12">
        <v>45000000</v>
      </c>
      <c r="P401" s="4"/>
    </row>
    <row r="402" spans="1:16" x14ac:dyDescent="0.15">
      <c r="A402" s="4"/>
      <c r="C402" s="22" t="s">
        <v>0</v>
      </c>
      <c r="D402" s="11" t="s">
        <v>0</v>
      </c>
      <c r="E402" s="11" t="s">
        <v>0</v>
      </c>
      <c r="F402" s="16" t="s">
        <v>0</v>
      </c>
      <c r="G402" s="11" t="s">
        <v>0</v>
      </c>
      <c r="H402" s="22" t="s">
        <v>18</v>
      </c>
      <c r="I402" s="23" t="s">
        <v>19</v>
      </c>
      <c r="J402" s="12">
        <v>45000000</v>
      </c>
      <c r="M402" s="21" t="s">
        <v>0</v>
      </c>
      <c r="N402" s="12">
        <v>45000000</v>
      </c>
      <c r="P402" s="4"/>
    </row>
    <row r="403" spans="1:16" ht="27" x14ac:dyDescent="0.15">
      <c r="A403" s="4"/>
      <c r="C403" s="22" t="s">
        <v>208</v>
      </c>
      <c r="D403" s="22" t="s">
        <v>198</v>
      </c>
      <c r="E403" s="22" t="s">
        <v>218</v>
      </c>
      <c r="F403" s="11" t="s">
        <v>0</v>
      </c>
      <c r="G403" s="11" t="s">
        <v>0</v>
      </c>
      <c r="H403" s="11" t="s">
        <v>0</v>
      </c>
      <c r="I403" s="23" t="s">
        <v>219</v>
      </c>
      <c r="J403" s="12">
        <v>1751802529</v>
      </c>
      <c r="M403" s="21" t="s">
        <v>0</v>
      </c>
      <c r="N403" s="12">
        <v>1751802529</v>
      </c>
      <c r="P403" s="4"/>
    </row>
    <row r="404" spans="1:16" ht="36" x14ac:dyDescent="0.15">
      <c r="A404" s="4"/>
      <c r="C404" s="22" t="s">
        <v>208</v>
      </c>
      <c r="D404" s="22" t="s">
        <v>198</v>
      </c>
      <c r="E404" s="22" t="s">
        <v>218</v>
      </c>
      <c r="F404" s="22" t="s">
        <v>74</v>
      </c>
      <c r="G404" s="11" t="s">
        <v>0</v>
      </c>
      <c r="H404" s="11" t="s">
        <v>0</v>
      </c>
      <c r="I404" s="23" t="s">
        <v>75</v>
      </c>
      <c r="J404" s="12">
        <v>1751802529</v>
      </c>
      <c r="M404" s="21" t="s">
        <v>0</v>
      </c>
      <c r="N404" s="12">
        <v>1751802529</v>
      </c>
      <c r="P404" s="4"/>
    </row>
    <row r="405" spans="1:16" x14ac:dyDescent="0.15">
      <c r="A405" s="4"/>
      <c r="C405" s="22" t="s">
        <v>0</v>
      </c>
      <c r="D405" s="11" t="s">
        <v>0</v>
      </c>
      <c r="E405" s="11" t="s">
        <v>0</v>
      </c>
      <c r="F405" s="16" t="s">
        <v>0</v>
      </c>
      <c r="G405" s="11" t="s">
        <v>0</v>
      </c>
      <c r="H405" s="22" t="s">
        <v>18</v>
      </c>
      <c r="I405" s="23" t="s">
        <v>19</v>
      </c>
      <c r="J405" s="12">
        <v>1751802529</v>
      </c>
      <c r="M405" s="21" t="s">
        <v>0</v>
      </c>
      <c r="N405" s="12">
        <v>1751802529</v>
      </c>
      <c r="P405" s="4"/>
    </row>
    <row r="406" spans="1:16" ht="45" x14ac:dyDescent="0.15">
      <c r="A406" s="4"/>
      <c r="C406" s="22" t="s">
        <v>208</v>
      </c>
      <c r="D406" s="22" t="s">
        <v>198</v>
      </c>
      <c r="E406" s="22" t="s">
        <v>220</v>
      </c>
      <c r="F406" s="11" t="s">
        <v>0</v>
      </c>
      <c r="G406" s="11" t="s">
        <v>0</v>
      </c>
      <c r="H406" s="11" t="s">
        <v>0</v>
      </c>
      <c r="I406" s="23" t="s">
        <v>221</v>
      </c>
      <c r="J406" s="12">
        <v>182500000</v>
      </c>
      <c r="M406" s="21" t="s">
        <v>0</v>
      </c>
      <c r="N406" s="12">
        <v>182500000</v>
      </c>
      <c r="P406" s="4"/>
    </row>
    <row r="407" spans="1:16" ht="36" x14ac:dyDescent="0.15">
      <c r="A407" s="4"/>
      <c r="C407" s="22" t="s">
        <v>208</v>
      </c>
      <c r="D407" s="22" t="s">
        <v>198</v>
      </c>
      <c r="E407" s="22" t="s">
        <v>220</v>
      </c>
      <c r="F407" s="22" t="s">
        <v>74</v>
      </c>
      <c r="G407" s="11" t="s">
        <v>0</v>
      </c>
      <c r="H407" s="11" t="s">
        <v>0</v>
      </c>
      <c r="I407" s="23" t="s">
        <v>75</v>
      </c>
      <c r="J407" s="12">
        <v>182500000</v>
      </c>
      <c r="M407" s="21" t="s">
        <v>0</v>
      </c>
      <c r="N407" s="12">
        <v>182500000</v>
      </c>
      <c r="P407" s="4"/>
    </row>
    <row r="408" spans="1:16" x14ac:dyDescent="0.15">
      <c r="A408" s="4"/>
      <c r="C408" s="22" t="s">
        <v>0</v>
      </c>
      <c r="D408" s="11" t="s">
        <v>0</v>
      </c>
      <c r="E408" s="11" t="s">
        <v>0</v>
      </c>
      <c r="F408" s="16" t="s">
        <v>0</v>
      </c>
      <c r="G408" s="11" t="s">
        <v>0</v>
      </c>
      <c r="H408" s="22" t="s">
        <v>18</v>
      </c>
      <c r="I408" s="23" t="s">
        <v>19</v>
      </c>
      <c r="J408" s="12">
        <v>182500000</v>
      </c>
      <c r="M408" s="21" t="s">
        <v>0</v>
      </c>
      <c r="N408" s="12">
        <v>182500000</v>
      </c>
      <c r="P408" s="4"/>
    </row>
    <row r="409" spans="1:16" x14ac:dyDescent="0.15">
      <c r="A409" s="4"/>
      <c r="C409" s="22"/>
      <c r="D409" s="11"/>
      <c r="E409" s="11"/>
      <c r="F409" s="16"/>
      <c r="G409" s="11"/>
      <c r="H409" s="22"/>
      <c r="I409" s="23"/>
      <c r="J409" s="12"/>
      <c r="M409" s="21"/>
      <c r="N409" s="12"/>
      <c r="P409" s="4"/>
    </row>
    <row r="410" spans="1:16" x14ac:dyDescent="0.15">
      <c r="A410" s="4"/>
      <c r="C410" s="11" t="s">
        <v>0</v>
      </c>
      <c r="D410" s="11" t="s">
        <v>0</v>
      </c>
      <c r="E410" s="11" t="s">
        <v>0</v>
      </c>
      <c r="F410" s="16" t="s">
        <v>0</v>
      </c>
      <c r="G410" s="11" t="s">
        <v>0</v>
      </c>
      <c r="H410" s="11" t="s">
        <v>0</v>
      </c>
      <c r="I410" s="17" t="s">
        <v>934</v>
      </c>
      <c r="M410" s="17" t="s">
        <v>0</v>
      </c>
      <c r="N410" s="18" t="s">
        <v>0</v>
      </c>
      <c r="P410" s="4"/>
    </row>
    <row r="411" spans="1:16" ht="18" x14ac:dyDescent="0.15">
      <c r="A411" s="4"/>
      <c r="C411" s="11" t="s">
        <v>0</v>
      </c>
      <c r="D411" s="11" t="s">
        <v>0</v>
      </c>
      <c r="E411" s="11" t="s">
        <v>0</v>
      </c>
      <c r="F411" s="16" t="s">
        <v>0</v>
      </c>
      <c r="G411" s="11" t="s">
        <v>0</v>
      </c>
      <c r="H411" s="11" t="s">
        <v>0</v>
      </c>
      <c r="I411" s="17" t="s">
        <v>222</v>
      </c>
      <c r="M411" s="17" t="s">
        <v>0</v>
      </c>
      <c r="N411" s="18" t="s">
        <v>0</v>
      </c>
      <c r="P411" s="4"/>
    </row>
    <row r="412" spans="1:16" ht="15" customHeight="1" x14ac:dyDescent="0.15">
      <c r="A412" s="4"/>
      <c r="C412" s="11" t="s">
        <v>0</v>
      </c>
      <c r="D412" s="11" t="s">
        <v>0</v>
      </c>
      <c r="E412" s="11" t="s">
        <v>0</v>
      </c>
      <c r="F412" s="16" t="s">
        <v>0</v>
      </c>
      <c r="G412" s="11" t="s">
        <v>0</v>
      </c>
      <c r="H412" s="11" t="s">
        <v>0</v>
      </c>
      <c r="I412" s="19" t="s">
        <v>11</v>
      </c>
      <c r="J412" s="14">
        <f>+J413+J449</f>
        <v>22766683958.099998</v>
      </c>
      <c r="M412" s="20" t="s">
        <v>0</v>
      </c>
      <c r="N412" s="14">
        <f>+N413+N449</f>
        <v>22766683958.099998</v>
      </c>
      <c r="P412" s="4"/>
    </row>
    <row r="413" spans="1:16" ht="18" x14ac:dyDescent="0.15">
      <c r="A413" s="4"/>
      <c r="C413" s="13" t="s">
        <v>0</v>
      </c>
      <c r="D413" s="13" t="s">
        <v>0</v>
      </c>
      <c r="E413" s="13" t="s">
        <v>0</v>
      </c>
      <c r="F413" s="17" t="s">
        <v>0</v>
      </c>
      <c r="G413" s="13" t="s">
        <v>0</v>
      </c>
      <c r="H413" s="13" t="s">
        <v>0</v>
      </c>
      <c r="I413" s="19" t="s">
        <v>13</v>
      </c>
      <c r="J413" s="14">
        <v>21934943439.099998</v>
      </c>
      <c r="N413" s="14">
        <v>21934943439.099998</v>
      </c>
      <c r="P413" s="4"/>
    </row>
    <row r="414" spans="1:16" x14ac:dyDescent="0.15">
      <c r="A414" s="4"/>
      <c r="C414" s="11" t="s">
        <v>0</v>
      </c>
      <c r="D414" s="11" t="s">
        <v>0</v>
      </c>
      <c r="E414" s="11" t="s">
        <v>0</v>
      </c>
      <c r="F414" s="16" t="s">
        <v>0</v>
      </c>
      <c r="G414" s="11" t="s">
        <v>0</v>
      </c>
      <c r="H414" s="11" t="s">
        <v>0</v>
      </c>
      <c r="I414" s="17" t="s">
        <v>0</v>
      </c>
      <c r="J414" s="18" t="s">
        <v>0</v>
      </c>
      <c r="M414" s="20" t="s">
        <v>0</v>
      </c>
      <c r="N414" s="18" t="s">
        <v>0</v>
      </c>
      <c r="P414" s="4"/>
    </row>
    <row r="415" spans="1:16" x14ac:dyDescent="0.15">
      <c r="A415" s="4"/>
      <c r="C415" s="11" t="s">
        <v>0</v>
      </c>
      <c r="D415" s="11" t="s">
        <v>0</v>
      </c>
      <c r="E415" s="11" t="s">
        <v>0</v>
      </c>
      <c r="F415" s="16" t="s">
        <v>0</v>
      </c>
      <c r="G415" s="11" t="s">
        <v>0</v>
      </c>
      <c r="H415" s="11" t="s">
        <v>0</v>
      </c>
      <c r="I415" s="19" t="s">
        <v>223</v>
      </c>
      <c r="J415" s="18" t="s">
        <v>0</v>
      </c>
      <c r="M415" s="20" t="s">
        <v>0</v>
      </c>
      <c r="N415" s="18" t="s">
        <v>0</v>
      </c>
      <c r="P415" s="4"/>
    </row>
    <row r="416" spans="1:16" ht="15" customHeight="1" x14ac:dyDescent="0.15">
      <c r="A416" s="4"/>
      <c r="C416" s="11" t="s">
        <v>0</v>
      </c>
      <c r="D416" s="11" t="s">
        <v>0</v>
      </c>
      <c r="E416" s="11" t="s">
        <v>0</v>
      </c>
      <c r="F416" s="16" t="s">
        <v>0</v>
      </c>
      <c r="G416" s="11" t="s">
        <v>0</v>
      </c>
      <c r="H416" s="11" t="s">
        <v>0</v>
      </c>
      <c r="I416" s="19" t="s">
        <v>15</v>
      </c>
      <c r="J416" s="14">
        <f>+J418+J422+J425+J441</f>
        <v>21934943439.099998</v>
      </c>
      <c r="M416" s="20" t="s">
        <v>0</v>
      </c>
      <c r="N416" s="14">
        <f>+N418+N422+N425+N441</f>
        <v>21934943439.099998</v>
      </c>
      <c r="P416" s="4"/>
    </row>
    <row r="417" spans="1:16" x14ac:dyDescent="0.15">
      <c r="A417" s="4"/>
      <c r="C417" s="11" t="s">
        <v>0</v>
      </c>
      <c r="D417" s="11" t="s">
        <v>0</v>
      </c>
      <c r="E417" s="11" t="s">
        <v>0</v>
      </c>
      <c r="F417" s="16" t="s">
        <v>0</v>
      </c>
      <c r="G417" s="11" t="s">
        <v>0</v>
      </c>
      <c r="H417" s="11" t="s">
        <v>0</v>
      </c>
      <c r="I417" s="16" t="s">
        <v>0</v>
      </c>
      <c r="J417" s="12" t="s">
        <v>0</v>
      </c>
      <c r="M417" s="21" t="s">
        <v>0</v>
      </c>
      <c r="N417" s="12" t="s">
        <v>0</v>
      </c>
      <c r="P417" s="4"/>
    </row>
    <row r="418" spans="1:16" s="26" customFormat="1" x14ac:dyDescent="0.15">
      <c r="A418" s="15"/>
      <c r="B418" s="26" t="s">
        <v>0</v>
      </c>
      <c r="C418" s="13" t="s">
        <v>23</v>
      </c>
      <c r="D418" s="13" t="s">
        <v>0</v>
      </c>
      <c r="E418" s="13" t="s">
        <v>0</v>
      </c>
      <c r="F418" s="13" t="s">
        <v>0</v>
      </c>
      <c r="G418" s="13"/>
      <c r="H418" s="13" t="s">
        <v>0</v>
      </c>
      <c r="I418" s="19" t="s">
        <v>991</v>
      </c>
      <c r="J418" s="18">
        <v>1893807836</v>
      </c>
      <c r="M418" s="20"/>
      <c r="N418" s="18">
        <v>1893807836</v>
      </c>
      <c r="P418" s="15"/>
    </row>
    <row r="419" spans="1:16" ht="18" x14ac:dyDescent="0.15">
      <c r="A419" s="4"/>
      <c r="B419" s="2" t="s">
        <v>0</v>
      </c>
      <c r="C419" s="11" t="s">
        <v>23</v>
      </c>
      <c r="D419" s="11" t="s">
        <v>16</v>
      </c>
      <c r="E419" s="11" t="s">
        <v>0</v>
      </c>
      <c r="F419" s="11" t="s">
        <v>0</v>
      </c>
      <c r="G419" s="11"/>
      <c r="H419" s="11" t="s">
        <v>0</v>
      </c>
      <c r="I419" s="25" t="s">
        <v>1124</v>
      </c>
      <c r="J419" s="12">
        <v>1893807836</v>
      </c>
      <c r="M419" s="21"/>
      <c r="N419" s="12">
        <v>1893807836</v>
      </c>
      <c r="P419" s="4"/>
    </row>
    <row r="420" spans="1:16" ht="27" x14ac:dyDescent="0.15">
      <c r="A420" s="4"/>
      <c r="B420" s="2" t="s">
        <v>0</v>
      </c>
      <c r="C420" s="11" t="s">
        <v>23</v>
      </c>
      <c r="D420" s="11" t="s">
        <v>16</v>
      </c>
      <c r="E420" s="11" t="s">
        <v>36</v>
      </c>
      <c r="F420" s="11" t="s">
        <v>0</v>
      </c>
      <c r="G420" s="11"/>
      <c r="H420" s="11" t="s">
        <v>0</v>
      </c>
      <c r="I420" s="25" t="s">
        <v>1125</v>
      </c>
      <c r="J420" s="12">
        <v>1893807836</v>
      </c>
      <c r="M420" s="21"/>
      <c r="N420" s="12">
        <v>1893807836</v>
      </c>
      <c r="P420" s="4"/>
    </row>
    <row r="421" spans="1:16" x14ac:dyDescent="0.15">
      <c r="A421" s="4"/>
      <c r="B421" s="2" t="s">
        <v>0</v>
      </c>
      <c r="C421" s="11" t="s">
        <v>0</v>
      </c>
      <c r="D421" s="11" t="s">
        <v>0</v>
      </c>
      <c r="E421" s="11" t="s">
        <v>0</v>
      </c>
      <c r="F421" s="11" t="s">
        <v>0</v>
      </c>
      <c r="G421" s="11"/>
      <c r="H421" s="11" t="s">
        <v>18</v>
      </c>
      <c r="I421" s="25" t="s">
        <v>19</v>
      </c>
      <c r="J421" s="12">
        <v>1893807836</v>
      </c>
      <c r="M421" s="21"/>
      <c r="N421" s="12">
        <v>1893807836</v>
      </c>
      <c r="P421" s="4"/>
    </row>
    <row r="422" spans="1:16" ht="18" x14ac:dyDescent="0.15">
      <c r="A422" s="4"/>
      <c r="C422" s="13" t="s">
        <v>16</v>
      </c>
      <c r="D422" s="13" t="s">
        <v>0</v>
      </c>
      <c r="E422" s="13" t="s">
        <v>0</v>
      </c>
      <c r="F422" s="13" t="s">
        <v>0</v>
      </c>
      <c r="G422" s="13" t="s">
        <v>0</v>
      </c>
      <c r="H422" s="13" t="s">
        <v>0</v>
      </c>
      <c r="I422" s="19" t="s">
        <v>17</v>
      </c>
      <c r="J422" s="18">
        <v>2716257518</v>
      </c>
      <c r="M422" s="20" t="s">
        <v>0</v>
      </c>
      <c r="N422" s="18">
        <v>2716257518</v>
      </c>
      <c r="P422" s="4"/>
    </row>
    <row r="423" spans="1:16" x14ac:dyDescent="0.15">
      <c r="A423" s="4"/>
      <c r="C423" s="22" t="s">
        <v>0</v>
      </c>
      <c r="D423" s="11" t="s">
        <v>0</v>
      </c>
      <c r="E423" s="11" t="s">
        <v>0</v>
      </c>
      <c r="F423" s="16" t="s">
        <v>0</v>
      </c>
      <c r="G423" s="11" t="s">
        <v>0</v>
      </c>
      <c r="H423" s="22" t="s">
        <v>18</v>
      </c>
      <c r="I423" s="23" t="s">
        <v>19</v>
      </c>
      <c r="J423" s="12">
        <v>2716257518</v>
      </c>
      <c r="M423" s="21" t="s">
        <v>0</v>
      </c>
      <c r="N423" s="12">
        <v>2716257518</v>
      </c>
      <c r="P423" s="4"/>
    </row>
    <row r="424" spans="1:16" x14ac:dyDescent="0.15">
      <c r="A424" s="4"/>
      <c r="C424" s="11" t="s">
        <v>0</v>
      </c>
      <c r="D424" s="11" t="s">
        <v>0</v>
      </c>
      <c r="E424" s="11" t="s">
        <v>0</v>
      </c>
      <c r="F424" s="16" t="s">
        <v>0</v>
      </c>
      <c r="G424" s="11" t="s">
        <v>0</v>
      </c>
      <c r="H424" s="11" t="s">
        <v>0</v>
      </c>
      <c r="I424" s="16" t="s">
        <v>0</v>
      </c>
      <c r="J424" s="12" t="s">
        <v>0</v>
      </c>
      <c r="M424" s="21" t="s">
        <v>0</v>
      </c>
      <c r="N424" s="12" t="s">
        <v>0</v>
      </c>
      <c r="P424" s="4"/>
    </row>
    <row r="425" spans="1:16" ht="18" x14ac:dyDescent="0.15">
      <c r="A425" s="4"/>
      <c r="C425" s="13" t="s">
        <v>20</v>
      </c>
      <c r="D425" s="13" t="s">
        <v>0</v>
      </c>
      <c r="E425" s="13" t="s">
        <v>0</v>
      </c>
      <c r="F425" s="13" t="s">
        <v>0</v>
      </c>
      <c r="G425" s="13" t="s">
        <v>0</v>
      </c>
      <c r="H425" s="13" t="s">
        <v>0</v>
      </c>
      <c r="I425" s="19" t="s">
        <v>21</v>
      </c>
      <c r="J425" s="18">
        <f>+J426+J429+J435+J439</f>
        <v>17315158423.099998</v>
      </c>
      <c r="M425" s="20" t="s">
        <v>0</v>
      </c>
      <c r="N425" s="18">
        <f>+N426+N429+N435+N439</f>
        <v>17315158423.099998</v>
      </c>
      <c r="P425" s="4"/>
    </row>
    <row r="426" spans="1:16" ht="18" x14ac:dyDescent="0.15">
      <c r="A426" s="4"/>
      <c r="C426" s="11" t="s">
        <v>20</v>
      </c>
      <c r="D426" s="11" t="s">
        <v>16</v>
      </c>
      <c r="E426" s="11" t="s">
        <v>0</v>
      </c>
      <c r="F426" s="11" t="s">
        <v>0</v>
      </c>
      <c r="G426" s="11" t="s">
        <v>0</v>
      </c>
      <c r="H426" s="11" t="s">
        <v>0</v>
      </c>
      <c r="I426" s="25" t="s">
        <v>154</v>
      </c>
      <c r="J426" s="12">
        <v>67277948.099999994</v>
      </c>
      <c r="M426" s="21" t="s">
        <v>0</v>
      </c>
      <c r="N426" s="12">
        <v>67277948.099999994</v>
      </c>
      <c r="P426" s="4"/>
    </row>
    <row r="427" spans="1:16" ht="18" x14ac:dyDescent="0.15">
      <c r="A427" s="4"/>
      <c r="C427" s="22" t="s">
        <v>20</v>
      </c>
      <c r="D427" s="22" t="s">
        <v>16</v>
      </c>
      <c r="E427" s="22" t="s">
        <v>16</v>
      </c>
      <c r="F427" s="11" t="s">
        <v>0</v>
      </c>
      <c r="G427" s="11" t="s">
        <v>0</v>
      </c>
      <c r="H427" s="11" t="s">
        <v>0</v>
      </c>
      <c r="I427" s="23" t="s">
        <v>155</v>
      </c>
      <c r="J427" s="12">
        <v>67277948.099999994</v>
      </c>
      <c r="M427" s="21" t="s">
        <v>0</v>
      </c>
      <c r="N427" s="12">
        <v>67277948.099999994</v>
      </c>
      <c r="P427" s="4"/>
    </row>
    <row r="428" spans="1:16" x14ac:dyDescent="0.15">
      <c r="A428" s="4"/>
      <c r="C428" s="22" t="s">
        <v>0</v>
      </c>
      <c r="D428" s="11" t="s">
        <v>0</v>
      </c>
      <c r="E428" s="11" t="s">
        <v>0</v>
      </c>
      <c r="F428" s="16" t="s">
        <v>0</v>
      </c>
      <c r="G428" s="11" t="s">
        <v>0</v>
      </c>
      <c r="H428" s="22" t="s">
        <v>18</v>
      </c>
      <c r="I428" s="23" t="s">
        <v>19</v>
      </c>
      <c r="J428" s="12">
        <v>67277948.099999994</v>
      </c>
      <c r="M428" s="21" t="s">
        <v>0</v>
      </c>
      <c r="N428" s="12">
        <v>67277948.099999994</v>
      </c>
      <c r="P428" s="4"/>
    </row>
    <row r="429" spans="1:16" x14ac:dyDescent="0.15">
      <c r="A429" s="4"/>
      <c r="C429" s="11" t="s">
        <v>20</v>
      </c>
      <c r="D429" s="11" t="s">
        <v>20</v>
      </c>
      <c r="E429" s="11" t="s">
        <v>0</v>
      </c>
      <c r="F429" s="11" t="s">
        <v>0</v>
      </c>
      <c r="G429" s="11" t="s">
        <v>0</v>
      </c>
      <c r="H429" s="11" t="s">
        <v>0</v>
      </c>
      <c r="I429" s="25" t="s">
        <v>22</v>
      </c>
      <c r="J429" s="12">
        <v>14235096623</v>
      </c>
      <c r="M429" s="21" t="s">
        <v>0</v>
      </c>
      <c r="N429" s="12">
        <v>14235096623</v>
      </c>
      <c r="P429" s="4"/>
    </row>
    <row r="430" spans="1:16" x14ac:dyDescent="0.15">
      <c r="A430" s="4"/>
      <c r="C430" s="22" t="s">
        <v>20</v>
      </c>
      <c r="D430" s="22" t="s">
        <v>20</v>
      </c>
      <c r="E430" s="22" t="s">
        <v>23</v>
      </c>
      <c r="F430" s="11" t="s">
        <v>0</v>
      </c>
      <c r="G430" s="11" t="s">
        <v>0</v>
      </c>
      <c r="H430" s="11" t="s">
        <v>0</v>
      </c>
      <c r="I430" s="23" t="s">
        <v>24</v>
      </c>
      <c r="J430" s="12">
        <v>14235096623</v>
      </c>
      <c r="M430" s="21" t="s">
        <v>0</v>
      </c>
      <c r="N430" s="12">
        <v>14235096623</v>
      </c>
      <c r="P430" s="4"/>
    </row>
    <row r="431" spans="1:16" ht="18" x14ac:dyDescent="0.15">
      <c r="A431" s="4"/>
      <c r="C431" s="22" t="s">
        <v>20</v>
      </c>
      <c r="D431" s="22" t="s">
        <v>20</v>
      </c>
      <c r="E431" s="22" t="s">
        <v>23</v>
      </c>
      <c r="F431" s="22" t="s">
        <v>224</v>
      </c>
      <c r="G431" s="11" t="s">
        <v>0</v>
      </c>
      <c r="H431" s="11" t="s">
        <v>0</v>
      </c>
      <c r="I431" s="23" t="s">
        <v>225</v>
      </c>
      <c r="J431" s="12">
        <v>3235269</v>
      </c>
      <c r="M431" s="21" t="s">
        <v>0</v>
      </c>
      <c r="N431" s="12">
        <v>3235269</v>
      </c>
      <c r="P431" s="4"/>
    </row>
    <row r="432" spans="1:16" x14ac:dyDescent="0.15">
      <c r="A432" s="4"/>
      <c r="C432" s="22" t="s">
        <v>0</v>
      </c>
      <c r="D432" s="11" t="s">
        <v>0</v>
      </c>
      <c r="E432" s="11" t="s">
        <v>0</v>
      </c>
      <c r="F432" s="16" t="s">
        <v>0</v>
      </c>
      <c r="G432" s="11" t="s">
        <v>0</v>
      </c>
      <c r="H432" s="22" t="s">
        <v>18</v>
      </c>
      <c r="I432" s="23" t="s">
        <v>19</v>
      </c>
      <c r="J432" s="12">
        <v>3235269</v>
      </c>
      <c r="M432" s="21" t="s">
        <v>0</v>
      </c>
      <c r="N432" s="12">
        <v>3235269</v>
      </c>
      <c r="P432" s="4"/>
    </row>
    <row r="433" spans="1:16" ht="27" x14ac:dyDescent="0.15">
      <c r="A433" s="4"/>
      <c r="C433" s="22" t="s">
        <v>20</v>
      </c>
      <c r="D433" s="22" t="s">
        <v>20</v>
      </c>
      <c r="E433" s="22" t="s">
        <v>23</v>
      </c>
      <c r="F433" s="22" t="s">
        <v>226</v>
      </c>
      <c r="G433" s="11" t="s">
        <v>0</v>
      </c>
      <c r="H433" s="11" t="s">
        <v>0</v>
      </c>
      <c r="I433" s="23" t="s">
        <v>227</v>
      </c>
      <c r="J433" s="12">
        <v>14231861354</v>
      </c>
      <c r="M433" s="21" t="s">
        <v>0</v>
      </c>
      <c r="N433" s="12">
        <v>14231861354</v>
      </c>
      <c r="P433" s="4"/>
    </row>
    <row r="434" spans="1:16" x14ac:dyDescent="0.15">
      <c r="A434" s="4"/>
      <c r="C434" s="22" t="s">
        <v>0</v>
      </c>
      <c r="D434" s="11" t="s">
        <v>0</v>
      </c>
      <c r="E434" s="11" t="s">
        <v>0</v>
      </c>
      <c r="F434" s="16" t="s">
        <v>0</v>
      </c>
      <c r="G434" s="11" t="s">
        <v>0</v>
      </c>
      <c r="H434" s="22" t="s">
        <v>47</v>
      </c>
      <c r="I434" s="23" t="s">
        <v>48</v>
      </c>
      <c r="J434" s="12">
        <v>14231861354</v>
      </c>
      <c r="M434" s="21" t="s">
        <v>0</v>
      </c>
      <c r="N434" s="12">
        <v>14231861354</v>
      </c>
      <c r="P434" s="4"/>
    </row>
    <row r="435" spans="1:16" ht="18" x14ac:dyDescent="0.15">
      <c r="A435" s="4"/>
      <c r="C435" s="11" t="s">
        <v>20</v>
      </c>
      <c r="D435" s="11" t="s">
        <v>36</v>
      </c>
      <c r="E435" s="11" t="s">
        <v>0</v>
      </c>
      <c r="F435" s="11" t="s">
        <v>0</v>
      </c>
      <c r="G435" s="11" t="s">
        <v>0</v>
      </c>
      <c r="H435" s="11" t="s">
        <v>0</v>
      </c>
      <c r="I435" s="25" t="s">
        <v>80</v>
      </c>
      <c r="J435" s="12">
        <v>12783852</v>
      </c>
      <c r="M435" s="21" t="s">
        <v>0</v>
      </c>
      <c r="N435" s="12">
        <v>12783852</v>
      </c>
      <c r="P435" s="4"/>
    </row>
    <row r="436" spans="1:16" ht="18" x14ac:dyDescent="0.15">
      <c r="A436" s="4"/>
      <c r="C436" s="22" t="s">
        <v>20</v>
      </c>
      <c r="D436" s="22" t="s">
        <v>36</v>
      </c>
      <c r="E436" s="22" t="s">
        <v>23</v>
      </c>
      <c r="F436" s="11" t="s">
        <v>0</v>
      </c>
      <c r="G436" s="11" t="s">
        <v>0</v>
      </c>
      <c r="H436" s="11" t="s">
        <v>0</v>
      </c>
      <c r="I436" s="23" t="s">
        <v>228</v>
      </c>
      <c r="J436" s="12">
        <v>12783852</v>
      </c>
      <c r="M436" s="21" t="s">
        <v>0</v>
      </c>
      <c r="N436" s="12">
        <v>12783852</v>
      </c>
      <c r="P436" s="4"/>
    </row>
    <row r="437" spans="1:16" ht="36" x14ac:dyDescent="0.15">
      <c r="A437" s="4"/>
      <c r="C437" s="22" t="s">
        <v>20</v>
      </c>
      <c r="D437" s="22" t="s">
        <v>36</v>
      </c>
      <c r="E437" s="22" t="s">
        <v>23</v>
      </c>
      <c r="F437" s="22" t="s">
        <v>82</v>
      </c>
      <c r="G437" s="11" t="s">
        <v>0</v>
      </c>
      <c r="H437" s="11" t="s">
        <v>0</v>
      </c>
      <c r="I437" s="23" t="s">
        <v>229</v>
      </c>
      <c r="J437" s="12">
        <v>12783852</v>
      </c>
      <c r="M437" s="21" t="s">
        <v>0</v>
      </c>
      <c r="N437" s="12">
        <v>12783852</v>
      </c>
      <c r="P437" s="4"/>
    </row>
    <row r="438" spans="1:16" x14ac:dyDescent="0.15">
      <c r="A438" s="4"/>
      <c r="C438" s="22" t="s">
        <v>0</v>
      </c>
      <c r="D438" s="11" t="s">
        <v>0</v>
      </c>
      <c r="E438" s="11" t="s">
        <v>0</v>
      </c>
      <c r="F438" s="16" t="s">
        <v>0</v>
      </c>
      <c r="G438" s="11" t="s">
        <v>0</v>
      </c>
      <c r="H438" s="22" t="s">
        <v>18</v>
      </c>
      <c r="I438" s="23" t="s">
        <v>19</v>
      </c>
      <c r="J438" s="12">
        <v>12783852</v>
      </c>
      <c r="M438" s="21" t="s">
        <v>0</v>
      </c>
      <c r="N438" s="12">
        <v>12783852</v>
      </c>
      <c r="P438" s="4"/>
    </row>
    <row r="439" spans="1:16" x14ac:dyDescent="0.15">
      <c r="A439" s="4"/>
      <c r="C439" s="22" t="s">
        <v>20</v>
      </c>
      <c r="D439" s="22" t="s">
        <v>18</v>
      </c>
      <c r="E439" s="22" t="s">
        <v>0</v>
      </c>
      <c r="F439" s="22" t="s">
        <v>0</v>
      </c>
      <c r="G439" s="11"/>
      <c r="H439" s="11" t="s">
        <v>0</v>
      </c>
      <c r="I439" s="23" t="s">
        <v>834</v>
      </c>
      <c r="J439" s="12">
        <v>3000000000</v>
      </c>
      <c r="K439" s="2" t="s">
        <v>0</v>
      </c>
      <c r="M439" s="21" t="s">
        <v>0</v>
      </c>
      <c r="N439" s="12">
        <v>3000000000</v>
      </c>
      <c r="P439" s="4"/>
    </row>
    <row r="440" spans="1:16" x14ac:dyDescent="0.15">
      <c r="A440" s="4"/>
      <c r="C440" s="22" t="s">
        <v>0</v>
      </c>
      <c r="D440" s="22" t="s">
        <v>0</v>
      </c>
      <c r="E440" s="22" t="s">
        <v>0</v>
      </c>
      <c r="F440" s="22" t="s">
        <v>0</v>
      </c>
      <c r="G440" s="11"/>
      <c r="H440" s="11" t="s">
        <v>18</v>
      </c>
      <c r="I440" s="23" t="s">
        <v>19</v>
      </c>
      <c r="J440" s="12">
        <v>3000000000</v>
      </c>
      <c r="K440" s="2" t="s">
        <v>0</v>
      </c>
      <c r="M440" s="21"/>
      <c r="N440" s="12">
        <v>3000000000</v>
      </c>
      <c r="P440" s="4"/>
    </row>
    <row r="441" spans="1:16" s="26" customFormat="1" ht="27" x14ac:dyDescent="0.15">
      <c r="A441" s="15"/>
      <c r="B441" s="26" t="s">
        <v>0</v>
      </c>
      <c r="C441" s="27" t="s">
        <v>29</v>
      </c>
      <c r="D441" s="27" t="s">
        <v>0</v>
      </c>
      <c r="E441" s="27" t="s">
        <v>0</v>
      </c>
      <c r="F441" s="27" t="s">
        <v>0</v>
      </c>
      <c r="G441" s="13"/>
      <c r="H441" s="13" t="s">
        <v>0</v>
      </c>
      <c r="I441" s="28" t="s">
        <v>33</v>
      </c>
      <c r="J441" s="18">
        <f>+J442+J444</f>
        <v>9719662</v>
      </c>
      <c r="K441" s="26" t="s">
        <v>0</v>
      </c>
      <c r="M441" s="20"/>
      <c r="N441" s="18">
        <f>+N442+N444</f>
        <v>9719662</v>
      </c>
      <c r="P441" s="15"/>
    </row>
    <row r="442" spans="1:16" x14ac:dyDescent="0.15">
      <c r="A442" s="4"/>
      <c r="B442" s="2" t="s">
        <v>0</v>
      </c>
      <c r="C442" s="22" t="s">
        <v>29</v>
      </c>
      <c r="D442" s="22" t="s">
        <v>23</v>
      </c>
      <c r="E442" s="22" t="s">
        <v>0</v>
      </c>
      <c r="F442" s="22" t="s">
        <v>0</v>
      </c>
      <c r="G442" s="11"/>
      <c r="H442" s="11" t="s">
        <v>0</v>
      </c>
      <c r="I442" s="23" t="s">
        <v>34</v>
      </c>
      <c r="J442" s="12">
        <v>52662</v>
      </c>
      <c r="K442" s="2" t="s">
        <v>0</v>
      </c>
      <c r="M442" s="21"/>
      <c r="N442" s="12">
        <v>52662</v>
      </c>
      <c r="P442" s="4"/>
    </row>
    <row r="443" spans="1:16" x14ac:dyDescent="0.15">
      <c r="A443" s="4"/>
      <c r="B443" s="2" t="s">
        <v>0</v>
      </c>
      <c r="C443" s="22" t="s">
        <v>0</v>
      </c>
      <c r="D443" s="22" t="s">
        <v>0</v>
      </c>
      <c r="E443" s="22" t="s">
        <v>0</v>
      </c>
      <c r="F443" s="22" t="s">
        <v>0</v>
      </c>
      <c r="G443" s="11"/>
      <c r="H443" s="11" t="s">
        <v>18</v>
      </c>
      <c r="I443" s="23" t="s">
        <v>19</v>
      </c>
      <c r="J443" s="12">
        <v>52662</v>
      </c>
      <c r="K443" s="2" t="s">
        <v>0</v>
      </c>
      <c r="M443" s="21"/>
      <c r="N443" s="12">
        <v>52662</v>
      </c>
      <c r="P443" s="4"/>
    </row>
    <row r="444" spans="1:16" ht="18" x14ac:dyDescent="0.15">
      <c r="A444" s="4"/>
      <c r="B444" s="2" t="s">
        <v>0</v>
      </c>
      <c r="C444" s="22" t="s">
        <v>29</v>
      </c>
      <c r="D444" s="22" t="s">
        <v>20</v>
      </c>
      <c r="E444" s="22" t="s">
        <v>0</v>
      </c>
      <c r="F444" s="22" t="s">
        <v>0</v>
      </c>
      <c r="G444" s="11"/>
      <c r="H444" s="11" t="s">
        <v>0</v>
      </c>
      <c r="I444" s="23" t="s">
        <v>35</v>
      </c>
      <c r="J444" s="12">
        <v>9667000</v>
      </c>
      <c r="K444" s="2" t="s">
        <v>0</v>
      </c>
      <c r="M444" s="21"/>
      <c r="N444" s="12">
        <v>9667000</v>
      </c>
      <c r="P444" s="4"/>
    </row>
    <row r="445" spans="1:16" x14ac:dyDescent="0.15">
      <c r="A445" s="4"/>
      <c r="B445" s="2" t="s">
        <v>0</v>
      </c>
      <c r="C445" s="22" t="s">
        <v>0</v>
      </c>
      <c r="D445" s="22" t="s">
        <v>0</v>
      </c>
      <c r="E445" s="22" t="s">
        <v>0</v>
      </c>
      <c r="F445" s="22" t="s">
        <v>0</v>
      </c>
      <c r="G445" s="11"/>
      <c r="H445" s="11" t="s">
        <v>18</v>
      </c>
      <c r="I445" s="23" t="s">
        <v>19</v>
      </c>
      <c r="J445" s="12">
        <v>9667000</v>
      </c>
      <c r="K445" s="2" t="s">
        <v>0</v>
      </c>
      <c r="M445" s="21"/>
      <c r="N445" s="12">
        <v>9667000</v>
      </c>
      <c r="P445" s="4"/>
    </row>
    <row r="446" spans="1:16" ht="18" x14ac:dyDescent="0.15">
      <c r="A446" s="4"/>
      <c r="C446" s="13" t="s">
        <v>0</v>
      </c>
      <c r="D446" s="13" t="s">
        <v>0</v>
      </c>
      <c r="E446" s="13" t="s">
        <v>0</v>
      </c>
      <c r="F446" s="17" t="s">
        <v>0</v>
      </c>
      <c r="G446" s="13" t="s">
        <v>0</v>
      </c>
      <c r="H446" s="13" t="s">
        <v>0</v>
      </c>
      <c r="I446" s="19" t="s">
        <v>987</v>
      </c>
      <c r="J446" s="14">
        <f>+J449</f>
        <v>831740519</v>
      </c>
      <c r="N446" s="18">
        <f>+N449</f>
        <v>831740519</v>
      </c>
      <c r="P446" s="4"/>
    </row>
    <row r="447" spans="1:16" x14ac:dyDescent="0.15">
      <c r="A447" s="4"/>
      <c r="C447" s="11" t="s">
        <v>0</v>
      </c>
      <c r="D447" s="11" t="s">
        <v>0</v>
      </c>
      <c r="E447" s="11" t="s">
        <v>0</v>
      </c>
      <c r="F447" s="16" t="s">
        <v>0</v>
      </c>
      <c r="G447" s="11" t="s">
        <v>0</v>
      </c>
      <c r="H447" s="11" t="s">
        <v>0</v>
      </c>
      <c r="I447" s="17" t="s">
        <v>0</v>
      </c>
      <c r="J447" s="18" t="s">
        <v>0</v>
      </c>
      <c r="M447" s="20" t="s">
        <v>0</v>
      </c>
      <c r="N447" s="18" t="s">
        <v>0</v>
      </c>
      <c r="P447" s="4"/>
    </row>
    <row r="448" spans="1:16" x14ac:dyDescent="0.15">
      <c r="A448" s="4"/>
      <c r="C448" s="11" t="s">
        <v>0</v>
      </c>
      <c r="D448" s="11" t="s">
        <v>0</v>
      </c>
      <c r="E448" s="11" t="s">
        <v>0</v>
      </c>
      <c r="F448" s="16" t="s">
        <v>0</v>
      </c>
      <c r="G448" s="11" t="s">
        <v>0</v>
      </c>
      <c r="H448" s="11" t="s">
        <v>0</v>
      </c>
      <c r="I448" s="19" t="s">
        <v>223</v>
      </c>
      <c r="J448" s="18" t="s">
        <v>0</v>
      </c>
      <c r="M448" s="20" t="s">
        <v>0</v>
      </c>
      <c r="N448" s="18" t="s">
        <v>0</v>
      </c>
      <c r="P448" s="4"/>
    </row>
    <row r="449" spans="1:16" x14ac:dyDescent="0.15">
      <c r="A449" s="4"/>
      <c r="C449" s="11" t="s">
        <v>0</v>
      </c>
      <c r="D449" s="11" t="s">
        <v>0</v>
      </c>
      <c r="E449" s="11" t="s">
        <v>0</v>
      </c>
      <c r="F449" s="16" t="s">
        <v>0</v>
      </c>
      <c r="G449" s="11" t="s">
        <v>0</v>
      </c>
      <c r="H449" s="11" t="s">
        <v>0</v>
      </c>
      <c r="I449" s="19" t="s">
        <v>15</v>
      </c>
      <c r="J449" s="14">
        <f>+J451+J457</f>
        <v>831740519</v>
      </c>
      <c r="M449" s="20" t="s">
        <v>0</v>
      </c>
      <c r="N449" s="14">
        <f>+N451+N457</f>
        <v>831740519</v>
      </c>
      <c r="P449" s="4"/>
    </row>
    <row r="450" spans="1:16" x14ac:dyDescent="0.15">
      <c r="A450" s="4"/>
      <c r="C450" s="11" t="s">
        <v>0</v>
      </c>
      <c r="D450" s="11" t="s">
        <v>0</v>
      </c>
      <c r="E450" s="11" t="s">
        <v>0</v>
      </c>
      <c r="F450" s="16" t="s">
        <v>0</v>
      </c>
      <c r="G450" s="11" t="s">
        <v>0</v>
      </c>
      <c r="H450" s="11" t="s">
        <v>0</v>
      </c>
      <c r="I450" s="16" t="s">
        <v>0</v>
      </c>
      <c r="J450" s="12" t="s">
        <v>0</v>
      </c>
      <c r="M450" s="21" t="s">
        <v>0</v>
      </c>
      <c r="N450" s="12" t="s">
        <v>0</v>
      </c>
      <c r="P450" s="4"/>
    </row>
    <row r="451" spans="1:16" s="26" customFormat="1" x14ac:dyDescent="0.15">
      <c r="A451" s="15"/>
      <c r="B451" s="26" t="s">
        <v>0</v>
      </c>
      <c r="C451" s="27" t="s">
        <v>1126</v>
      </c>
      <c r="D451" s="27" t="s">
        <v>0</v>
      </c>
      <c r="E451" s="27" t="s">
        <v>0</v>
      </c>
      <c r="F451" s="27" t="s">
        <v>0</v>
      </c>
      <c r="G451" s="13"/>
      <c r="H451" s="13" t="s">
        <v>0</v>
      </c>
      <c r="I451" s="28" t="s">
        <v>1127</v>
      </c>
      <c r="J451" s="18">
        <v>131200291</v>
      </c>
      <c r="K451" s="26" t="s">
        <v>0</v>
      </c>
      <c r="M451" s="20"/>
      <c r="N451" s="18">
        <v>131200291</v>
      </c>
      <c r="P451" s="15"/>
    </row>
    <row r="452" spans="1:16" x14ac:dyDescent="0.15">
      <c r="A452" s="4"/>
      <c r="B452" s="2" t="s">
        <v>0</v>
      </c>
      <c r="C452" s="22" t="s">
        <v>1126</v>
      </c>
      <c r="D452" s="22" t="s">
        <v>230</v>
      </c>
      <c r="E452" s="22" t="s">
        <v>0</v>
      </c>
      <c r="F452" s="22" t="s">
        <v>0</v>
      </c>
      <c r="G452" s="11"/>
      <c r="H452" s="11" t="s">
        <v>0</v>
      </c>
      <c r="I452" s="23" t="s">
        <v>231</v>
      </c>
      <c r="J452" s="12">
        <v>131200291</v>
      </c>
      <c r="K452" s="2" t="s">
        <v>0</v>
      </c>
      <c r="M452" s="21"/>
      <c r="N452" s="12">
        <v>131200291</v>
      </c>
      <c r="P452" s="4"/>
    </row>
    <row r="453" spans="1:16" ht="45" x14ac:dyDescent="0.15">
      <c r="A453" s="4"/>
      <c r="B453" s="2" t="s">
        <v>0</v>
      </c>
      <c r="C453" s="22" t="s">
        <v>1126</v>
      </c>
      <c r="D453" s="22" t="s">
        <v>230</v>
      </c>
      <c r="E453" s="22" t="s">
        <v>76</v>
      </c>
      <c r="F453" s="22" t="s">
        <v>0</v>
      </c>
      <c r="G453" s="11"/>
      <c r="H453" s="11" t="s">
        <v>0</v>
      </c>
      <c r="I453" s="23" t="s">
        <v>1128</v>
      </c>
      <c r="J453" s="12">
        <v>131200291</v>
      </c>
      <c r="K453" s="2" t="s">
        <v>0</v>
      </c>
      <c r="M453" s="21"/>
      <c r="N453" s="12">
        <v>131200291</v>
      </c>
      <c r="P453" s="4"/>
    </row>
    <row r="454" spans="1:16" ht="45" x14ac:dyDescent="0.15">
      <c r="A454" s="4"/>
      <c r="C454" s="22" t="s">
        <v>1126</v>
      </c>
      <c r="D454" s="22" t="s">
        <v>230</v>
      </c>
      <c r="E454" s="22" t="s">
        <v>76</v>
      </c>
      <c r="F454" s="22" t="s">
        <v>1130</v>
      </c>
      <c r="G454" s="11"/>
      <c r="H454" s="11"/>
      <c r="I454" s="23" t="s">
        <v>1129</v>
      </c>
      <c r="J454" s="12">
        <v>131200291</v>
      </c>
      <c r="K454" s="2" t="s">
        <v>0</v>
      </c>
      <c r="M454" s="21"/>
      <c r="N454" s="12">
        <v>131200291</v>
      </c>
      <c r="P454" s="4"/>
    </row>
    <row r="455" spans="1:16" x14ac:dyDescent="0.15">
      <c r="A455" s="4"/>
      <c r="B455" s="2" t="s">
        <v>0</v>
      </c>
      <c r="C455" s="22" t="s">
        <v>0</v>
      </c>
      <c r="D455" s="22" t="s">
        <v>0</v>
      </c>
      <c r="E455" s="22" t="s">
        <v>0</v>
      </c>
      <c r="F455" s="22"/>
      <c r="G455" s="11"/>
      <c r="H455" s="11" t="s">
        <v>47</v>
      </c>
      <c r="I455" s="23" t="s">
        <v>48</v>
      </c>
      <c r="J455" s="12">
        <v>131200291</v>
      </c>
      <c r="K455" s="2" t="s">
        <v>0</v>
      </c>
      <c r="M455" s="21"/>
      <c r="N455" s="12">
        <v>131200291</v>
      </c>
      <c r="P455" s="4"/>
    </row>
    <row r="456" spans="1:16" x14ac:dyDescent="0.15">
      <c r="A456" s="4"/>
      <c r="C456" s="11"/>
      <c r="D456" s="11"/>
      <c r="E456" s="11"/>
      <c r="F456" s="16"/>
      <c r="G456" s="11"/>
      <c r="H456" s="11"/>
      <c r="I456" s="16"/>
      <c r="J456" s="12"/>
      <c r="M456" s="21"/>
      <c r="N456" s="12"/>
      <c r="P456" s="4"/>
    </row>
    <row r="457" spans="1:16" ht="36" x14ac:dyDescent="0.15">
      <c r="A457" s="4"/>
      <c r="C457" s="13" t="s">
        <v>232</v>
      </c>
      <c r="D457" s="13" t="s">
        <v>0</v>
      </c>
      <c r="E457" s="13" t="s">
        <v>0</v>
      </c>
      <c r="F457" s="13" t="s">
        <v>0</v>
      </c>
      <c r="G457" s="13" t="s">
        <v>0</v>
      </c>
      <c r="H457" s="13" t="s">
        <v>0</v>
      </c>
      <c r="I457" s="19" t="s">
        <v>233</v>
      </c>
      <c r="J457" s="18">
        <f>+J458+J461</f>
        <v>700540228</v>
      </c>
      <c r="M457" s="20" t="s">
        <v>0</v>
      </c>
      <c r="N457" s="18">
        <f>+N458+N461</f>
        <v>700540228</v>
      </c>
      <c r="P457" s="4"/>
    </row>
    <row r="458" spans="1:16" x14ac:dyDescent="0.15">
      <c r="A458" s="4"/>
      <c r="C458" s="11" t="s">
        <v>232</v>
      </c>
      <c r="D458" s="11" t="s">
        <v>230</v>
      </c>
      <c r="E458" s="11" t="s">
        <v>0</v>
      </c>
      <c r="F458" s="11" t="s">
        <v>0</v>
      </c>
      <c r="G458" s="11" t="s">
        <v>0</v>
      </c>
      <c r="H458" s="11" t="s">
        <v>0</v>
      </c>
      <c r="I458" s="25" t="s">
        <v>231</v>
      </c>
      <c r="J458" s="12">
        <v>699840228</v>
      </c>
      <c r="M458" s="21" t="s">
        <v>0</v>
      </c>
      <c r="N458" s="12">
        <v>699840228</v>
      </c>
      <c r="P458" s="4"/>
    </row>
    <row r="459" spans="1:16" ht="54" x14ac:dyDescent="0.15">
      <c r="A459" s="4"/>
      <c r="C459" s="22" t="s">
        <v>232</v>
      </c>
      <c r="D459" s="22" t="s">
        <v>230</v>
      </c>
      <c r="E459" s="22">
        <v>8</v>
      </c>
      <c r="F459" s="11" t="s">
        <v>0</v>
      </c>
      <c r="G459" s="11" t="s">
        <v>0</v>
      </c>
      <c r="H459" s="11" t="s">
        <v>0</v>
      </c>
      <c r="I459" s="23" t="s">
        <v>1131</v>
      </c>
      <c r="J459" s="12">
        <v>699840228</v>
      </c>
      <c r="M459" s="21" t="s">
        <v>0</v>
      </c>
      <c r="N459" s="12">
        <v>699840228</v>
      </c>
      <c r="P459" s="4"/>
    </row>
    <row r="460" spans="1:16" ht="63" x14ac:dyDescent="0.15">
      <c r="A460" s="4"/>
      <c r="C460" s="22" t="s">
        <v>232</v>
      </c>
      <c r="D460" s="22" t="s">
        <v>230</v>
      </c>
      <c r="E460" s="22">
        <v>7</v>
      </c>
      <c r="F460" s="22" t="s">
        <v>234</v>
      </c>
      <c r="G460" s="11" t="s">
        <v>0</v>
      </c>
      <c r="H460" s="11" t="s">
        <v>0</v>
      </c>
      <c r="I460" s="23" t="s">
        <v>235</v>
      </c>
      <c r="J460" s="12">
        <v>699840228</v>
      </c>
      <c r="M460" s="21" t="s">
        <v>0</v>
      </c>
      <c r="N460" s="12">
        <v>699840228</v>
      </c>
      <c r="P460" s="4"/>
    </row>
    <row r="461" spans="1:16" x14ac:dyDescent="0.15">
      <c r="A461" s="4"/>
      <c r="C461" s="22" t="s">
        <v>0</v>
      </c>
      <c r="D461" s="11" t="s">
        <v>0</v>
      </c>
      <c r="E461" s="11" t="s">
        <v>0</v>
      </c>
      <c r="F461" s="16" t="s">
        <v>0</v>
      </c>
      <c r="G461" s="11" t="s">
        <v>0</v>
      </c>
      <c r="H461" s="22" t="s">
        <v>47</v>
      </c>
      <c r="I461" s="23" t="s">
        <v>48</v>
      </c>
      <c r="J461" s="12">
        <v>700000</v>
      </c>
      <c r="M461" s="21" t="s">
        <v>0</v>
      </c>
      <c r="N461" s="12">
        <v>700000</v>
      </c>
      <c r="P461" s="4"/>
    </row>
    <row r="462" spans="1:16" ht="45" x14ac:dyDescent="0.15">
      <c r="A462" s="4"/>
      <c r="C462" s="22" t="s">
        <v>232</v>
      </c>
      <c r="D462" s="22" t="s">
        <v>230</v>
      </c>
      <c r="E462" s="22" t="s">
        <v>49</v>
      </c>
      <c r="F462" s="11" t="s">
        <v>0</v>
      </c>
      <c r="G462" s="11" t="s">
        <v>0</v>
      </c>
      <c r="H462" s="11" t="s">
        <v>0</v>
      </c>
      <c r="I462" s="23" t="s">
        <v>236</v>
      </c>
      <c r="J462" s="12">
        <v>700000</v>
      </c>
      <c r="M462" s="21" t="s">
        <v>0</v>
      </c>
      <c r="N462" s="12">
        <v>700000</v>
      </c>
      <c r="P462" s="4"/>
    </row>
    <row r="463" spans="1:16" ht="63" x14ac:dyDescent="0.15">
      <c r="A463" s="4"/>
      <c r="C463" s="22" t="s">
        <v>232</v>
      </c>
      <c r="D463" s="22" t="s">
        <v>230</v>
      </c>
      <c r="E463" s="22" t="s">
        <v>49</v>
      </c>
      <c r="F463" s="22" t="s">
        <v>234</v>
      </c>
      <c r="G463" s="11" t="s">
        <v>0</v>
      </c>
      <c r="H463" s="11" t="s">
        <v>0</v>
      </c>
      <c r="I463" s="23" t="s">
        <v>235</v>
      </c>
      <c r="J463" s="12">
        <v>700000</v>
      </c>
      <c r="M463" s="21" t="s">
        <v>0</v>
      </c>
      <c r="N463" s="12">
        <v>700000</v>
      </c>
      <c r="P463" s="4"/>
    </row>
    <row r="464" spans="1:16" x14ac:dyDescent="0.15">
      <c r="A464" s="4"/>
      <c r="C464" s="22" t="s">
        <v>0</v>
      </c>
      <c r="D464" s="11" t="s">
        <v>0</v>
      </c>
      <c r="E464" s="11" t="s">
        <v>0</v>
      </c>
      <c r="F464" s="16" t="s">
        <v>0</v>
      </c>
      <c r="G464" s="11" t="s">
        <v>0</v>
      </c>
      <c r="H464" s="22" t="s">
        <v>47</v>
      </c>
      <c r="I464" s="23" t="s">
        <v>48</v>
      </c>
      <c r="J464" s="12">
        <v>700000</v>
      </c>
      <c r="M464" s="21" t="s">
        <v>0</v>
      </c>
      <c r="N464" s="12">
        <v>700000</v>
      </c>
      <c r="P464" s="4"/>
    </row>
    <row r="465" spans="1:16" x14ac:dyDescent="0.15">
      <c r="A465" s="4"/>
      <c r="C465" s="22"/>
      <c r="D465" s="11"/>
      <c r="E465" s="11"/>
      <c r="F465" s="16"/>
      <c r="G465" s="11"/>
      <c r="H465" s="22"/>
      <c r="I465" s="23"/>
      <c r="J465" s="12"/>
      <c r="M465" s="21"/>
      <c r="N465" s="12"/>
      <c r="P465" s="4"/>
    </row>
    <row r="466" spans="1:16" x14ac:dyDescent="0.15">
      <c r="A466" s="4"/>
      <c r="C466" s="11" t="s">
        <v>0</v>
      </c>
      <c r="D466" s="11" t="s">
        <v>0</v>
      </c>
      <c r="E466" s="11" t="s">
        <v>0</v>
      </c>
      <c r="F466" s="16" t="s">
        <v>0</v>
      </c>
      <c r="G466" s="11" t="s">
        <v>0</v>
      </c>
      <c r="H466" s="11" t="s">
        <v>0</v>
      </c>
      <c r="I466" s="17" t="s">
        <v>935</v>
      </c>
      <c r="M466" s="17" t="s">
        <v>0</v>
      </c>
      <c r="N466" s="18" t="s">
        <v>0</v>
      </c>
      <c r="P466" s="4"/>
    </row>
    <row r="467" spans="1:16" ht="27" x14ac:dyDescent="0.15">
      <c r="A467" s="4"/>
      <c r="C467" s="11" t="s">
        <v>0</v>
      </c>
      <c r="D467" s="11" t="s">
        <v>0</v>
      </c>
      <c r="E467" s="11" t="s">
        <v>0</v>
      </c>
      <c r="F467" s="16" t="s">
        <v>0</v>
      </c>
      <c r="G467" s="11" t="s">
        <v>0</v>
      </c>
      <c r="H467" s="11" t="s">
        <v>0</v>
      </c>
      <c r="I467" s="17" t="s">
        <v>237</v>
      </c>
      <c r="M467" s="17" t="s">
        <v>0</v>
      </c>
      <c r="N467" s="18" t="s">
        <v>0</v>
      </c>
      <c r="P467" s="4"/>
    </row>
    <row r="468" spans="1:16" ht="15" customHeight="1" x14ac:dyDescent="0.15">
      <c r="A468" s="4"/>
      <c r="C468" s="11" t="s">
        <v>0</v>
      </c>
      <c r="D468" s="11" t="s">
        <v>0</v>
      </c>
      <c r="E468" s="11" t="s">
        <v>0</v>
      </c>
      <c r="F468" s="16" t="s">
        <v>0</v>
      </c>
      <c r="G468" s="11" t="s">
        <v>0</v>
      </c>
      <c r="H468" s="11" t="s">
        <v>0</v>
      </c>
      <c r="I468" s="19" t="s">
        <v>11</v>
      </c>
      <c r="J468" s="14">
        <v>60089933672.240005</v>
      </c>
      <c r="M468" s="20" t="s">
        <v>0</v>
      </c>
      <c r="N468" s="18">
        <v>60089933672.240005</v>
      </c>
      <c r="P468" s="4"/>
    </row>
    <row r="469" spans="1:16" ht="18" x14ac:dyDescent="0.15">
      <c r="A469" s="4"/>
      <c r="C469" s="13" t="s">
        <v>0</v>
      </c>
      <c r="D469" s="13" t="s">
        <v>0</v>
      </c>
      <c r="E469" s="13" t="s">
        <v>0</v>
      </c>
      <c r="F469" s="17" t="s">
        <v>0</v>
      </c>
      <c r="G469" s="13" t="s">
        <v>0</v>
      </c>
      <c r="H469" s="13" t="s">
        <v>0</v>
      </c>
      <c r="I469" s="19" t="s">
        <v>13</v>
      </c>
      <c r="J469" s="14">
        <f>+J472+J475+J489</f>
        <v>60089933672.240005</v>
      </c>
      <c r="N469" s="14">
        <f>+N472+N475+N489</f>
        <v>60089933672.240005</v>
      </c>
      <c r="P469" s="4"/>
    </row>
    <row r="470" spans="1:16" x14ac:dyDescent="0.15">
      <c r="A470" s="4"/>
      <c r="C470" s="11" t="s">
        <v>0</v>
      </c>
      <c r="D470" s="11" t="s">
        <v>0</v>
      </c>
      <c r="E470" s="11" t="s">
        <v>0</v>
      </c>
      <c r="F470" s="16" t="s">
        <v>0</v>
      </c>
      <c r="G470" s="11" t="s">
        <v>0</v>
      </c>
      <c r="H470" s="11" t="s">
        <v>0</v>
      </c>
      <c r="I470" s="17" t="s">
        <v>0</v>
      </c>
      <c r="J470" s="18" t="s">
        <v>0</v>
      </c>
      <c r="M470" s="20" t="s">
        <v>0</v>
      </c>
      <c r="N470" s="18" t="s">
        <v>0</v>
      </c>
      <c r="P470" s="4"/>
    </row>
    <row r="471" spans="1:16" x14ac:dyDescent="0.15">
      <c r="A471" s="4"/>
      <c r="C471" s="11" t="s">
        <v>0</v>
      </c>
      <c r="D471" s="11" t="s">
        <v>0</v>
      </c>
      <c r="E471" s="11" t="s">
        <v>0</v>
      </c>
      <c r="F471" s="16" t="s">
        <v>0</v>
      </c>
      <c r="G471" s="11" t="s">
        <v>0</v>
      </c>
      <c r="H471" s="11" t="s">
        <v>0</v>
      </c>
      <c r="I471" s="16" t="s">
        <v>0</v>
      </c>
      <c r="J471" s="12" t="s">
        <v>0</v>
      </c>
      <c r="M471" s="21" t="s">
        <v>0</v>
      </c>
      <c r="N471" s="12" t="s">
        <v>0</v>
      </c>
      <c r="P471" s="4"/>
    </row>
    <row r="472" spans="1:16" ht="18" x14ac:dyDescent="0.15">
      <c r="A472" s="4"/>
      <c r="C472" s="13" t="s">
        <v>16</v>
      </c>
      <c r="D472" s="13" t="s">
        <v>0</v>
      </c>
      <c r="E472" s="13" t="s">
        <v>0</v>
      </c>
      <c r="F472" s="13" t="s">
        <v>0</v>
      </c>
      <c r="G472" s="13" t="s">
        <v>0</v>
      </c>
      <c r="H472" s="13" t="s">
        <v>0</v>
      </c>
      <c r="I472" s="19" t="s">
        <v>17</v>
      </c>
      <c r="J472" s="18">
        <v>10077243096</v>
      </c>
      <c r="M472" s="20" t="s">
        <v>0</v>
      </c>
      <c r="N472" s="18">
        <v>10077243096</v>
      </c>
      <c r="P472" s="4"/>
    </row>
    <row r="473" spans="1:16" x14ac:dyDescent="0.15">
      <c r="A473" s="4"/>
      <c r="C473" s="22" t="s">
        <v>0</v>
      </c>
      <c r="D473" s="11" t="s">
        <v>0</v>
      </c>
      <c r="E473" s="11" t="s">
        <v>0</v>
      </c>
      <c r="F473" s="16" t="s">
        <v>0</v>
      </c>
      <c r="G473" s="11" t="s">
        <v>0</v>
      </c>
      <c r="H473" s="22" t="s">
        <v>18</v>
      </c>
      <c r="I473" s="23" t="s">
        <v>19</v>
      </c>
      <c r="J473" s="12">
        <v>10077243096</v>
      </c>
      <c r="M473" s="21" t="s">
        <v>0</v>
      </c>
      <c r="N473" s="12">
        <v>10077243096</v>
      </c>
      <c r="P473" s="4"/>
    </row>
    <row r="474" spans="1:16" x14ac:dyDescent="0.15">
      <c r="A474" s="4"/>
      <c r="C474" s="11" t="s">
        <v>0</v>
      </c>
      <c r="D474" s="11" t="s">
        <v>0</v>
      </c>
      <c r="E474" s="11" t="s">
        <v>0</v>
      </c>
      <c r="F474" s="16" t="s">
        <v>0</v>
      </c>
      <c r="G474" s="11" t="s">
        <v>0</v>
      </c>
      <c r="H474" s="11" t="s">
        <v>0</v>
      </c>
      <c r="I474" s="16" t="s">
        <v>0</v>
      </c>
      <c r="J474" s="12" t="s">
        <v>0</v>
      </c>
      <c r="M474" s="21" t="s">
        <v>0</v>
      </c>
      <c r="N474" s="12" t="s">
        <v>0</v>
      </c>
      <c r="P474" s="4"/>
    </row>
    <row r="475" spans="1:16" ht="18" x14ac:dyDescent="0.15">
      <c r="A475" s="4"/>
      <c r="C475" s="13" t="s">
        <v>20</v>
      </c>
      <c r="D475" s="13" t="s">
        <v>0</v>
      </c>
      <c r="E475" s="13" t="s">
        <v>0</v>
      </c>
      <c r="F475" s="13" t="s">
        <v>0</v>
      </c>
      <c r="G475" s="13" t="s">
        <v>0</v>
      </c>
      <c r="H475" s="13" t="s">
        <v>0</v>
      </c>
      <c r="I475" s="19" t="s">
        <v>21</v>
      </c>
      <c r="J475" s="18">
        <f>+J476+J486</f>
        <v>49470646485.660004</v>
      </c>
      <c r="M475" s="20" t="s">
        <v>0</v>
      </c>
      <c r="N475" s="18">
        <f>+N476+N486</f>
        <v>49470646485.660004</v>
      </c>
      <c r="P475" s="4"/>
    </row>
    <row r="476" spans="1:16" x14ac:dyDescent="0.15">
      <c r="A476" s="4"/>
      <c r="C476" s="11" t="s">
        <v>20</v>
      </c>
      <c r="D476" s="11" t="s">
        <v>20</v>
      </c>
      <c r="E476" s="11" t="s">
        <v>0</v>
      </c>
      <c r="F476" s="11" t="s">
        <v>0</v>
      </c>
      <c r="G476" s="11" t="s">
        <v>0</v>
      </c>
      <c r="H476" s="11" t="s">
        <v>0</v>
      </c>
      <c r="I476" s="25" t="s">
        <v>22</v>
      </c>
      <c r="J476" s="12">
        <v>31964748410.66</v>
      </c>
      <c r="M476" s="21" t="s">
        <v>0</v>
      </c>
      <c r="N476" s="12">
        <v>31964748410.66</v>
      </c>
      <c r="P476" s="4"/>
    </row>
    <row r="477" spans="1:16" x14ac:dyDescent="0.15">
      <c r="A477" s="4"/>
      <c r="C477" s="22" t="s">
        <v>20</v>
      </c>
      <c r="D477" s="22" t="s">
        <v>20</v>
      </c>
      <c r="E477" s="22" t="s">
        <v>23</v>
      </c>
      <c r="F477" s="11" t="s">
        <v>0</v>
      </c>
      <c r="G477" s="11" t="s">
        <v>0</v>
      </c>
      <c r="H477" s="11" t="s">
        <v>0</v>
      </c>
      <c r="I477" s="23" t="s">
        <v>24</v>
      </c>
      <c r="J477" s="12">
        <f>+J478+J480+J482+J484</f>
        <v>31964748410.66</v>
      </c>
      <c r="M477" s="21" t="s">
        <v>0</v>
      </c>
      <c r="N477" s="12">
        <v>31964748410.66</v>
      </c>
      <c r="P477" s="4"/>
    </row>
    <row r="478" spans="1:16" ht="18" x14ac:dyDescent="0.15">
      <c r="A478" s="4"/>
      <c r="C478" s="22" t="s">
        <v>20</v>
      </c>
      <c r="D478" s="22" t="s">
        <v>20</v>
      </c>
      <c r="E478" s="22" t="s">
        <v>23</v>
      </c>
      <c r="F478" s="22" t="s">
        <v>238</v>
      </c>
      <c r="G478" s="11" t="s">
        <v>0</v>
      </c>
      <c r="H478" s="11" t="s">
        <v>0</v>
      </c>
      <c r="I478" s="23" t="s">
        <v>239</v>
      </c>
      <c r="J478" s="12">
        <v>6341321243.7600002</v>
      </c>
      <c r="M478" s="21" t="s">
        <v>0</v>
      </c>
      <c r="N478" s="12">
        <v>6341321243.7600002</v>
      </c>
      <c r="P478" s="4"/>
    </row>
    <row r="479" spans="1:16" x14ac:dyDescent="0.15">
      <c r="A479" s="4"/>
      <c r="C479" s="22" t="s">
        <v>0</v>
      </c>
      <c r="D479" s="11" t="s">
        <v>0</v>
      </c>
      <c r="E479" s="11" t="s">
        <v>0</v>
      </c>
      <c r="F479" s="16" t="s">
        <v>0</v>
      </c>
      <c r="G479" s="11" t="s">
        <v>0</v>
      </c>
      <c r="H479" s="22" t="s">
        <v>18</v>
      </c>
      <c r="I479" s="23" t="s">
        <v>19</v>
      </c>
      <c r="J479" s="12">
        <v>6341321243.7600002</v>
      </c>
      <c r="M479" s="21" t="s">
        <v>0</v>
      </c>
      <c r="N479" s="12">
        <v>6341321243.7600002</v>
      </c>
      <c r="P479" s="4"/>
    </row>
    <row r="480" spans="1:16" ht="36" x14ac:dyDescent="0.15">
      <c r="A480" s="4"/>
      <c r="C480" s="22" t="s">
        <v>20</v>
      </c>
      <c r="D480" s="22" t="s">
        <v>20</v>
      </c>
      <c r="E480" s="22" t="s">
        <v>23</v>
      </c>
      <c r="F480" s="22" t="s">
        <v>240</v>
      </c>
      <c r="G480" s="11" t="s">
        <v>0</v>
      </c>
      <c r="H480" s="11" t="s">
        <v>0</v>
      </c>
      <c r="I480" s="23" t="s">
        <v>241</v>
      </c>
      <c r="J480" s="12">
        <v>593427166.89999998</v>
      </c>
      <c r="M480" s="21" t="s">
        <v>0</v>
      </c>
      <c r="N480" s="12">
        <v>593427166.89999998</v>
      </c>
      <c r="P480" s="4"/>
    </row>
    <row r="481" spans="1:16" x14ac:dyDescent="0.15">
      <c r="A481" s="4"/>
      <c r="C481" s="22" t="s">
        <v>0</v>
      </c>
      <c r="D481" s="11" t="s">
        <v>0</v>
      </c>
      <c r="E481" s="11" t="s">
        <v>0</v>
      </c>
      <c r="F481" s="16" t="s">
        <v>0</v>
      </c>
      <c r="G481" s="11" t="s">
        <v>0</v>
      </c>
      <c r="H481" s="22" t="s">
        <v>18</v>
      </c>
      <c r="I481" s="23" t="s">
        <v>19</v>
      </c>
      <c r="J481" s="12">
        <v>593427166.89999998</v>
      </c>
      <c r="M481" s="21" t="s">
        <v>0</v>
      </c>
      <c r="N481" s="12">
        <v>593427166.89999998</v>
      </c>
      <c r="P481" s="4"/>
    </row>
    <row r="482" spans="1:16" ht="18" x14ac:dyDescent="0.15">
      <c r="A482" s="4"/>
      <c r="C482" s="22" t="s">
        <v>20</v>
      </c>
      <c r="D482" s="22" t="s">
        <v>20</v>
      </c>
      <c r="E482" s="22" t="s">
        <v>23</v>
      </c>
      <c r="F482" s="22" t="s">
        <v>242</v>
      </c>
      <c r="G482" s="11" t="s">
        <v>0</v>
      </c>
      <c r="H482" s="11" t="s">
        <v>0</v>
      </c>
      <c r="I482" s="23" t="s">
        <v>243</v>
      </c>
      <c r="J482" s="12">
        <v>30000000</v>
      </c>
      <c r="M482" s="21" t="s">
        <v>0</v>
      </c>
      <c r="N482" s="12">
        <v>30000000</v>
      </c>
      <c r="P482" s="4"/>
    </row>
    <row r="483" spans="1:16" x14ac:dyDescent="0.15">
      <c r="A483" s="4"/>
      <c r="C483" s="22" t="s">
        <v>0</v>
      </c>
      <c r="D483" s="11" t="s">
        <v>0</v>
      </c>
      <c r="E483" s="11" t="s">
        <v>0</v>
      </c>
      <c r="F483" s="16" t="s">
        <v>0</v>
      </c>
      <c r="G483" s="11" t="s">
        <v>0</v>
      </c>
      <c r="H483" s="22" t="s">
        <v>18</v>
      </c>
      <c r="I483" s="23" t="s">
        <v>19</v>
      </c>
      <c r="J483" s="12">
        <v>30000000</v>
      </c>
      <c r="M483" s="21" t="s">
        <v>0</v>
      </c>
      <c r="N483" s="12">
        <v>30000000</v>
      </c>
      <c r="P483" s="4"/>
    </row>
    <row r="484" spans="1:16" ht="27" x14ac:dyDescent="0.15">
      <c r="A484" s="4"/>
      <c r="C484" s="22" t="s">
        <v>20</v>
      </c>
      <c r="D484" s="22" t="s">
        <v>20</v>
      </c>
      <c r="E484" s="22" t="s">
        <v>23</v>
      </c>
      <c r="F484" s="22" t="s">
        <v>244</v>
      </c>
      <c r="G484" s="11" t="s">
        <v>0</v>
      </c>
      <c r="H484" s="11" t="s">
        <v>0</v>
      </c>
      <c r="I484" s="23" t="s">
        <v>245</v>
      </c>
      <c r="J484" s="12">
        <v>25000000000</v>
      </c>
      <c r="M484" s="21" t="s">
        <v>0</v>
      </c>
      <c r="N484" s="12">
        <v>25000000000</v>
      </c>
      <c r="P484" s="4"/>
    </row>
    <row r="485" spans="1:16" x14ac:dyDescent="0.15">
      <c r="A485" s="4"/>
      <c r="C485" s="22" t="s">
        <v>0</v>
      </c>
      <c r="D485" s="11" t="s">
        <v>0</v>
      </c>
      <c r="E485" s="11" t="s">
        <v>0</v>
      </c>
      <c r="F485" s="16" t="s">
        <v>0</v>
      </c>
      <c r="G485" s="11" t="s">
        <v>0</v>
      </c>
      <c r="H485" s="22" t="s">
        <v>18</v>
      </c>
      <c r="I485" s="23" t="s">
        <v>19</v>
      </c>
      <c r="J485" s="12">
        <v>25000000000</v>
      </c>
      <c r="M485" s="21" t="s">
        <v>0</v>
      </c>
      <c r="N485" s="12">
        <v>25000000000</v>
      </c>
      <c r="P485" s="4"/>
    </row>
    <row r="486" spans="1:16" x14ac:dyDescent="0.15">
      <c r="A486" s="4"/>
      <c r="B486" s="2" t="s">
        <v>0</v>
      </c>
      <c r="C486" s="22" t="s">
        <v>20</v>
      </c>
      <c r="D486" s="22" t="s">
        <v>18</v>
      </c>
      <c r="E486" s="22" t="s">
        <v>0</v>
      </c>
      <c r="F486" s="22" t="s">
        <v>0</v>
      </c>
      <c r="G486" s="11"/>
      <c r="H486" s="11" t="s">
        <v>0</v>
      </c>
      <c r="I486" s="23" t="s">
        <v>834</v>
      </c>
      <c r="J486" s="12">
        <v>17505898075</v>
      </c>
      <c r="K486" s="2" t="s">
        <v>0</v>
      </c>
      <c r="M486" s="21"/>
      <c r="N486" s="12">
        <v>17505898075</v>
      </c>
      <c r="P486" s="4"/>
    </row>
    <row r="487" spans="1:16" x14ac:dyDescent="0.15">
      <c r="A487" s="4"/>
      <c r="B487" s="2" t="s">
        <v>0</v>
      </c>
      <c r="C487" s="22" t="s">
        <v>0</v>
      </c>
      <c r="D487" s="22" t="s">
        <v>0</v>
      </c>
      <c r="E487" s="22" t="s">
        <v>0</v>
      </c>
      <c r="F487" s="22" t="s">
        <v>0</v>
      </c>
      <c r="G487" s="11"/>
      <c r="H487" s="11" t="s">
        <v>18</v>
      </c>
      <c r="I487" s="23" t="s">
        <v>19</v>
      </c>
      <c r="J487" s="12">
        <v>17505898075</v>
      </c>
      <c r="K487" s="2" t="s">
        <v>0</v>
      </c>
      <c r="M487" s="21"/>
      <c r="N487" s="12">
        <v>17505898075</v>
      </c>
      <c r="P487" s="4"/>
    </row>
    <row r="488" spans="1:16" x14ac:dyDescent="0.15">
      <c r="A488" s="4"/>
      <c r="C488" s="11" t="s">
        <v>0</v>
      </c>
      <c r="D488" s="11" t="s">
        <v>0</v>
      </c>
      <c r="E488" s="11" t="s">
        <v>0</v>
      </c>
      <c r="F488" s="16" t="s">
        <v>0</v>
      </c>
      <c r="G488" s="11" t="s">
        <v>0</v>
      </c>
      <c r="H488" s="11" t="s">
        <v>0</v>
      </c>
      <c r="I488" s="16" t="s">
        <v>0</v>
      </c>
      <c r="J488" s="12" t="s">
        <v>0</v>
      </c>
      <c r="M488" s="21" t="s">
        <v>0</v>
      </c>
      <c r="N488" s="12" t="s">
        <v>0</v>
      </c>
      <c r="P488" s="4"/>
    </row>
    <row r="489" spans="1:16" ht="27" x14ac:dyDescent="0.15">
      <c r="A489" s="4"/>
      <c r="C489" s="13" t="s">
        <v>29</v>
      </c>
      <c r="D489" s="13" t="s">
        <v>0</v>
      </c>
      <c r="E489" s="13" t="s">
        <v>0</v>
      </c>
      <c r="F489" s="13" t="s">
        <v>0</v>
      </c>
      <c r="G489" s="13" t="s">
        <v>0</v>
      </c>
      <c r="H489" s="13" t="s">
        <v>0</v>
      </c>
      <c r="I489" s="19" t="s">
        <v>33</v>
      </c>
      <c r="J489" s="18">
        <f>+J490+J492+J494+J497</f>
        <v>542044090.58000004</v>
      </c>
      <c r="M489" s="20" t="s">
        <v>0</v>
      </c>
      <c r="N489" s="18">
        <v>542044090.58000004</v>
      </c>
      <c r="P489" s="4"/>
    </row>
    <row r="490" spans="1:16" x14ac:dyDescent="0.15">
      <c r="A490" s="4"/>
      <c r="C490" s="11" t="s">
        <v>29</v>
      </c>
      <c r="D490" s="11" t="s">
        <v>23</v>
      </c>
      <c r="E490" s="11" t="s">
        <v>0</v>
      </c>
      <c r="F490" s="11" t="s">
        <v>0</v>
      </c>
      <c r="G490" s="11" t="s">
        <v>0</v>
      </c>
      <c r="H490" s="11" t="s">
        <v>0</v>
      </c>
      <c r="I490" s="25" t="s">
        <v>34</v>
      </c>
      <c r="J490" s="12">
        <v>8662088</v>
      </c>
      <c r="M490" s="21" t="s">
        <v>0</v>
      </c>
      <c r="N490" s="12">
        <v>8662088</v>
      </c>
      <c r="P490" s="4"/>
    </row>
    <row r="491" spans="1:16" x14ac:dyDescent="0.15">
      <c r="A491" s="4"/>
      <c r="C491" s="22" t="s">
        <v>0</v>
      </c>
      <c r="D491" s="11" t="s">
        <v>0</v>
      </c>
      <c r="E491" s="11" t="s">
        <v>0</v>
      </c>
      <c r="F491" s="16" t="s">
        <v>0</v>
      </c>
      <c r="G491" s="11" t="s">
        <v>0</v>
      </c>
      <c r="H491" s="22" t="s">
        <v>18</v>
      </c>
      <c r="I491" s="23" t="s">
        <v>19</v>
      </c>
      <c r="J491" s="12">
        <v>8662088</v>
      </c>
      <c r="M491" s="21" t="s">
        <v>0</v>
      </c>
      <c r="N491" s="12">
        <v>8662088</v>
      </c>
      <c r="P491" s="4"/>
    </row>
    <row r="492" spans="1:16" ht="18" x14ac:dyDescent="0.15">
      <c r="A492" s="4"/>
      <c r="C492" s="11" t="s">
        <v>29</v>
      </c>
      <c r="D492" s="11" t="s">
        <v>20</v>
      </c>
      <c r="E492" s="11" t="s">
        <v>0</v>
      </c>
      <c r="F492" s="11" t="s">
        <v>0</v>
      </c>
      <c r="G492" s="11" t="s">
        <v>0</v>
      </c>
      <c r="H492" s="11" t="s">
        <v>0</v>
      </c>
      <c r="I492" s="25" t="s">
        <v>35</v>
      </c>
      <c r="J492" s="12">
        <v>189368002.58000001</v>
      </c>
      <c r="M492" s="21" t="s">
        <v>0</v>
      </c>
      <c r="N492" s="12">
        <v>189368002.58000001</v>
      </c>
      <c r="P492" s="4"/>
    </row>
    <row r="493" spans="1:16" x14ac:dyDescent="0.15">
      <c r="A493" s="4"/>
      <c r="C493" s="22" t="s">
        <v>0</v>
      </c>
      <c r="D493" s="11" t="s">
        <v>0</v>
      </c>
      <c r="E493" s="11" t="s">
        <v>0</v>
      </c>
      <c r="F493" s="16" t="s">
        <v>0</v>
      </c>
      <c r="G493" s="11" t="s">
        <v>0</v>
      </c>
      <c r="H493" s="22" t="s">
        <v>18</v>
      </c>
      <c r="I493" s="23" t="s">
        <v>19</v>
      </c>
      <c r="J493" s="12">
        <v>189368002.58000001</v>
      </c>
      <c r="M493" s="21" t="s">
        <v>0</v>
      </c>
      <c r="N493" s="12">
        <v>189368002.58000001</v>
      </c>
      <c r="P493" s="4"/>
    </row>
    <row r="494" spans="1:16" x14ac:dyDescent="0.15">
      <c r="A494" s="4"/>
      <c r="C494" s="11" t="s">
        <v>29</v>
      </c>
      <c r="D494" s="11" t="s">
        <v>36</v>
      </c>
      <c r="E494" s="11" t="s">
        <v>0</v>
      </c>
      <c r="F494" s="11" t="s">
        <v>0</v>
      </c>
      <c r="G494" s="11" t="s">
        <v>0</v>
      </c>
      <c r="H494" s="11" t="s">
        <v>0</v>
      </c>
      <c r="I494" s="25" t="s">
        <v>37</v>
      </c>
      <c r="J494" s="12">
        <v>50000000</v>
      </c>
      <c r="M494" s="21" t="s">
        <v>0</v>
      </c>
      <c r="N494" s="12">
        <v>50000000</v>
      </c>
      <c r="P494" s="4"/>
    </row>
    <row r="495" spans="1:16" ht="18" x14ac:dyDescent="0.15">
      <c r="A495" s="4"/>
      <c r="C495" s="22" t="s">
        <v>29</v>
      </c>
      <c r="D495" s="22" t="s">
        <v>36</v>
      </c>
      <c r="E495" s="22" t="s">
        <v>20</v>
      </c>
      <c r="F495" s="11" t="s">
        <v>0</v>
      </c>
      <c r="G495" s="11" t="s">
        <v>0</v>
      </c>
      <c r="H495" s="11" t="s">
        <v>0</v>
      </c>
      <c r="I495" s="23" t="s">
        <v>38</v>
      </c>
      <c r="J495" s="12">
        <v>50000000</v>
      </c>
      <c r="M495" s="21" t="s">
        <v>0</v>
      </c>
      <c r="N495" s="12">
        <v>50000000</v>
      </c>
      <c r="P495" s="4"/>
    </row>
    <row r="496" spans="1:16" x14ac:dyDescent="0.15">
      <c r="A496" s="4"/>
      <c r="C496" s="22" t="s">
        <v>0</v>
      </c>
      <c r="D496" s="11" t="s">
        <v>0</v>
      </c>
      <c r="E496" s="11" t="s">
        <v>0</v>
      </c>
      <c r="F496" s="16" t="s">
        <v>0</v>
      </c>
      <c r="G496" s="11" t="s">
        <v>0</v>
      </c>
      <c r="H496" s="22" t="s">
        <v>18</v>
      </c>
      <c r="I496" s="23" t="s">
        <v>19</v>
      </c>
      <c r="J496" s="12">
        <v>50000000</v>
      </c>
      <c r="M496" s="21" t="s">
        <v>0</v>
      </c>
      <c r="N496" s="12">
        <v>50000000</v>
      </c>
      <c r="P496" s="4"/>
    </row>
    <row r="497" spans="1:16" ht="18" x14ac:dyDescent="0.15">
      <c r="A497" s="4"/>
      <c r="C497" s="11" t="s">
        <v>29</v>
      </c>
      <c r="D497" s="11" t="s">
        <v>104</v>
      </c>
      <c r="E497" s="11" t="s">
        <v>0</v>
      </c>
      <c r="F497" s="11" t="s">
        <v>0</v>
      </c>
      <c r="G497" s="11" t="s">
        <v>0</v>
      </c>
      <c r="H497" s="11" t="s">
        <v>0</v>
      </c>
      <c r="I497" s="25" t="s">
        <v>105</v>
      </c>
      <c r="J497" s="12">
        <v>294014000</v>
      </c>
      <c r="M497" s="21" t="s">
        <v>0</v>
      </c>
      <c r="N497" s="12">
        <v>294014000</v>
      </c>
      <c r="P497" s="4"/>
    </row>
    <row r="498" spans="1:16" x14ac:dyDescent="0.15">
      <c r="A498" s="4"/>
      <c r="C498" s="22" t="s">
        <v>0</v>
      </c>
      <c r="D498" s="11" t="s">
        <v>0</v>
      </c>
      <c r="E498" s="11" t="s">
        <v>0</v>
      </c>
      <c r="F498" s="16" t="s">
        <v>0</v>
      </c>
      <c r="G498" s="11" t="s">
        <v>0</v>
      </c>
      <c r="H498" s="22" t="s">
        <v>18</v>
      </c>
      <c r="I498" s="23" t="s">
        <v>19</v>
      </c>
      <c r="J498" s="12">
        <v>294014000</v>
      </c>
      <c r="M498" s="21" t="s">
        <v>0</v>
      </c>
      <c r="N498" s="12">
        <v>294014000</v>
      </c>
      <c r="P498" s="4"/>
    </row>
    <row r="499" spans="1:16" x14ac:dyDescent="0.15">
      <c r="A499" s="4"/>
      <c r="C499" s="22"/>
      <c r="D499" s="11"/>
      <c r="E499" s="11"/>
      <c r="F499" s="16"/>
      <c r="G499" s="11"/>
      <c r="H499" s="22"/>
      <c r="I499" s="23"/>
      <c r="J499" s="12"/>
      <c r="M499" s="21"/>
      <c r="N499" s="12"/>
      <c r="P499" s="4"/>
    </row>
    <row r="500" spans="1:16" x14ac:dyDescent="0.15">
      <c r="A500" s="4"/>
      <c r="C500" s="11" t="s">
        <v>0</v>
      </c>
      <c r="D500" s="11" t="s">
        <v>0</v>
      </c>
      <c r="E500" s="11" t="s">
        <v>0</v>
      </c>
      <c r="F500" s="16" t="s">
        <v>0</v>
      </c>
      <c r="G500" s="11" t="s">
        <v>0</v>
      </c>
      <c r="H500" s="11" t="s">
        <v>0</v>
      </c>
      <c r="I500" s="17" t="s">
        <v>936</v>
      </c>
      <c r="M500" s="17" t="s">
        <v>0</v>
      </c>
      <c r="N500" s="18" t="s">
        <v>0</v>
      </c>
      <c r="P500" s="4"/>
    </row>
    <row r="501" spans="1:16" ht="36" x14ac:dyDescent="0.15">
      <c r="A501" s="4"/>
      <c r="C501" s="11" t="s">
        <v>0</v>
      </c>
      <c r="D501" s="11" t="s">
        <v>0</v>
      </c>
      <c r="E501" s="11" t="s">
        <v>0</v>
      </c>
      <c r="F501" s="16" t="s">
        <v>0</v>
      </c>
      <c r="G501" s="11" t="s">
        <v>0</v>
      </c>
      <c r="H501" s="11" t="s">
        <v>0</v>
      </c>
      <c r="I501" s="17" t="s">
        <v>246</v>
      </c>
      <c r="M501" s="17" t="s">
        <v>0</v>
      </c>
      <c r="N501" s="18" t="s">
        <v>0</v>
      </c>
      <c r="P501" s="4"/>
    </row>
    <row r="502" spans="1:16" ht="15" customHeight="1" x14ac:dyDescent="0.15">
      <c r="A502" s="4"/>
      <c r="C502" s="11" t="s">
        <v>0</v>
      </c>
      <c r="D502" s="11" t="s">
        <v>0</v>
      </c>
      <c r="E502" s="11" t="s">
        <v>0</v>
      </c>
      <c r="F502" s="16" t="s">
        <v>0</v>
      </c>
      <c r="G502" s="11" t="s">
        <v>0</v>
      </c>
      <c r="H502" s="11" t="s">
        <v>0</v>
      </c>
      <c r="I502" s="19" t="s">
        <v>11</v>
      </c>
      <c r="J502" s="14">
        <f>+J503+J517</f>
        <v>9316351663</v>
      </c>
      <c r="M502" s="20" t="s">
        <v>0</v>
      </c>
      <c r="N502" s="14">
        <f>+N503+N517</f>
        <v>9316351663</v>
      </c>
      <c r="P502" s="4"/>
    </row>
    <row r="503" spans="1:16" ht="18" x14ac:dyDescent="0.15">
      <c r="A503" s="4"/>
      <c r="C503" s="13" t="s">
        <v>0</v>
      </c>
      <c r="D503" s="13" t="s">
        <v>0</v>
      </c>
      <c r="E503" s="13" t="s">
        <v>0</v>
      </c>
      <c r="F503" s="17" t="s">
        <v>0</v>
      </c>
      <c r="G503" s="13" t="s">
        <v>0</v>
      </c>
      <c r="H503" s="13" t="s">
        <v>0</v>
      </c>
      <c r="I503" s="19" t="s">
        <v>13</v>
      </c>
      <c r="J503" s="14">
        <f>+J506+J509</f>
        <v>9139271123</v>
      </c>
      <c r="N503" s="14">
        <f>+N506+N509</f>
        <v>9139271123</v>
      </c>
      <c r="P503" s="4"/>
    </row>
    <row r="504" spans="1:16" x14ac:dyDescent="0.15">
      <c r="A504" s="4"/>
      <c r="C504" s="11" t="s">
        <v>0</v>
      </c>
      <c r="D504" s="11" t="s">
        <v>0</v>
      </c>
      <c r="E504" s="11" t="s">
        <v>0</v>
      </c>
      <c r="F504" s="16" t="s">
        <v>0</v>
      </c>
      <c r="G504" s="11" t="s">
        <v>0</v>
      </c>
      <c r="H504" s="11" t="s">
        <v>0</v>
      </c>
      <c r="I504" s="17" t="s">
        <v>0</v>
      </c>
      <c r="J504" s="18" t="s">
        <v>0</v>
      </c>
      <c r="M504" s="20" t="s">
        <v>0</v>
      </c>
      <c r="N504" s="18" t="s">
        <v>0</v>
      </c>
      <c r="P504" s="4"/>
    </row>
    <row r="505" spans="1:16" x14ac:dyDescent="0.15">
      <c r="A505" s="4"/>
      <c r="C505" s="11" t="s">
        <v>0</v>
      </c>
      <c r="D505" s="11" t="s">
        <v>0</v>
      </c>
      <c r="E505" s="11" t="s">
        <v>0</v>
      </c>
      <c r="F505" s="16" t="s">
        <v>0</v>
      </c>
      <c r="G505" s="11" t="s">
        <v>0</v>
      </c>
      <c r="H505" s="11" t="s">
        <v>0</v>
      </c>
      <c r="I505" s="16" t="s">
        <v>0</v>
      </c>
      <c r="J505" s="12" t="s">
        <v>0</v>
      </c>
      <c r="M505" s="21" t="s">
        <v>0</v>
      </c>
      <c r="N505" s="12" t="s">
        <v>0</v>
      </c>
      <c r="P505" s="4"/>
    </row>
    <row r="506" spans="1:16" ht="18" x14ac:dyDescent="0.15">
      <c r="A506" s="4"/>
      <c r="C506" s="13" t="s">
        <v>16</v>
      </c>
      <c r="D506" s="13" t="s">
        <v>0</v>
      </c>
      <c r="E506" s="13" t="s">
        <v>0</v>
      </c>
      <c r="F506" s="13" t="s">
        <v>0</v>
      </c>
      <c r="G506" s="13" t="s">
        <v>0</v>
      </c>
      <c r="H506" s="13" t="s">
        <v>0</v>
      </c>
      <c r="I506" s="19" t="s">
        <v>17</v>
      </c>
      <c r="J506" s="18">
        <v>788793283</v>
      </c>
      <c r="M506" s="20" t="s">
        <v>0</v>
      </c>
      <c r="N506" s="18">
        <v>788793283</v>
      </c>
      <c r="P506" s="4"/>
    </row>
    <row r="507" spans="1:16" x14ac:dyDescent="0.15">
      <c r="A507" s="4"/>
      <c r="C507" s="22" t="s">
        <v>0</v>
      </c>
      <c r="D507" s="11" t="s">
        <v>0</v>
      </c>
      <c r="E507" s="11" t="s">
        <v>0</v>
      </c>
      <c r="F507" s="16" t="s">
        <v>0</v>
      </c>
      <c r="G507" s="11" t="s">
        <v>0</v>
      </c>
      <c r="H507" s="22" t="s">
        <v>18</v>
      </c>
      <c r="I507" s="23" t="s">
        <v>19</v>
      </c>
      <c r="J507" s="12">
        <v>788793283</v>
      </c>
      <c r="M507" s="21" t="s">
        <v>0</v>
      </c>
      <c r="N507" s="12">
        <v>788793283</v>
      </c>
      <c r="P507" s="4"/>
    </row>
    <row r="508" spans="1:16" x14ac:dyDescent="0.15">
      <c r="A508" s="4"/>
      <c r="C508" s="22"/>
      <c r="D508" s="11"/>
      <c r="E508" s="11"/>
      <c r="F508" s="16"/>
      <c r="G508" s="11"/>
      <c r="H508" s="22"/>
      <c r="I508" s="23"/>
      <c r="J508" s="12"/>
      <c r="M508" s="21"/>
      <c r="N508" s="12"/>
      <c r="P508" s="4"/>
    </row>
    <row r="509" spans="1:16" s="26" customFormat="1" ht="18" x14ac:dyDescent="0.15">
      <c r="A509" s="15"/>
      <c r="B509" s="26" t="s">
        <v>0</v>
      </c>
      <c r="C509" s="13" t="s">
        <v>20</v>
      </c>
      <c r="D509" s="13" t="s">
        <v>0</v>
      </c>
      <c r="E509" s="13" t="s">
        <v>0</v>
      </c>
      <c r="F509" s="13" t="s">
        <v>0</v>
      </c>
      <c r="G509" s="13"/>
      <c r="H509" s="13" t="s">
        <v>0</v>
      </c>
      <c r="I509" s="19" t="s">
        <v>21</v>
      </c>
      <c r="J509" s="18">
        <v>8350477840</v>
      </c>
      <c r="K509" s="26" t="s">
        <v>0</v>
      </c>
      <c r="M509" s="20"/>
      <c r="N509" s="18">
        <v>8350477840</v>
      </c>
      <c r="P509" s="15"/>
    </row>
    <row r="510" spans="1:16" x14ac:dyDescent="0.15">
      <c r="A510" s="4"/>
      <c r="B510" s="2" t="s">
        <v>0</v>
      </c>
      <c r="C510" s="11" t="s">
        <v>20</v>
      </c>
      <c r="D510" s="11" t="s">
        <v>20</v>
      </c>
      <c r="E510" s="11" t="s">
        <v>0</v>
      </c>
      <c r="F510" s="11" t="s">
        <v>0</v>
      </c>
      <c r="G510" s="11"/>
      <c r="H510" s="11" t="s">
        <v>0</v>
      </c>
      <c r="I510" s="25" t="s">
        <v>22</v>
      </c>
      <c r="J510" s="12">
        <v>8350477840</v>
      </c>
      <c r="K510" s="2" t="s">
        <v>0</v>
      </c>
      <c r="M510" s="21"/>
      <c r="N510" s="12">
        <v>8350477840</v>
      </c>
      <c r="P510" s="4"/>
    </row>
    <row r="511" spans="1:16" x14ac:dyDescent="0.15">
      <c r="A511" s="4"/>
      <c r="B511" s="2" t="s">
        <v>0</v>
      </c>
      <c r="C511" s="11" t="s">
        <v>20</v>
      </c>
      <c r="D511" s="11" t="s">
        <v>20</v>
      </c>
      <c r="E511" s="11" t="s">
        <v>23</v>
      </c>
      <c r="F511" s="11" t="s">
        <v>0</v>
      </c>
      <c r="G511" s="11"/>
      <c r="H511" s="11" t="s">
        <v>0</v>
      </c>
      <c r="I511" s="25" t="s">
        <v>24</v>
      </c>
      <c r="J511" s="12">
        <f>+J512+J514</f>
        <v>8350477840</v>
      </c>
      <c r="K511" s="2" t="s">
        <v>0</v>
      </c>
      <c r="M511" s="21"/>
      <c r="N511" s="12">
        <f>+N512+N514</f>
        <v>8350477840</v>
      </c>
      <c r="P511" s="4"/>
    </row>
    <row r="512" spans="1:16" ht="27" x14ac:dyDescent="0.15">
      <c r="A512" s="4"/>
      <c r="B512" s="2" t="s">
        <v>0</v>
      </c>
      <c r="C512" s="11" t="s">
        <v>20</v>
      </c>
      <c r="D512" s="11" t="s">
        <v>20</v>
      </c>
      <c r="E512" s="11" t="s">
        <v>23</v>
      </c>
      <c r="F512" s="11" t="s">
        <v>989</v>
      </c>
      <c r="G512" s="11"/>
      <c r="H512" s="11" t="s">
        <v>0</v>
      </c>
      <c r="I512" s="25" t="s">
        <v>990</v>
      </c>
      <c r="J512" s="12">
        <v>5487065535</v>
      </c>
      <c r="K512" s="2" t="s">
        <v>0</v>
      </c>
      <c r="M512" s="21"/>
      <c r="N512" s="12">
        <v>5487065535</v>
      </c>
      <c r="P512" s="4"/>
    </row>
    <row r="513" spans="1:16" x14ac:dyDescent="0.15">
      <c r="A513" s="4"/>
      <c r="B513" s="2" t="s">
        <v>0</v>
      </c>
      <c r="C513" s="11" t="s">
        <v>0</v>
      </c>
      <c r="D513" s="11" t="s">
        <v>0</v>
      </c>
      <c r="E513" s="11" t="s">
        <v>0</v>
      </c>
      <c r="F513" s="11" t="s">
        <v>0</v>
      </c>
      <c r="G513" s="11"/>
      <c r="H513" s="11" t="s">
        <v>18</v>
      </c>
      <c r="I513" s="25" t="s">
        <v>19</v>
      </c>
      <c r="J513" s="12">
        <v>5487065535</v>
      </c>
      <c r="K513" s="2" t="s">
        <v>0</v>
      </c>
      <c r="M513" s="21"/>
      <c r="N513" s="12">
        <v>5487065535</v>
      </c>
      <c r="P513" s="4"/>
    </row>
    <row r="514" spans="1:16" ht="27" x14ac:dyDescent="0.15">
      <c r="A514" s="4"/>
      <c r="B514" s="2" t="s">
        <v>0</v>
      </c>
      <c r="C514" s="11" t="s">
        <v>20</v>
      </c>
      <c r="D514" s="11" t="s">
        <v>20</v>
      </c>
      <c r="E514" s="11" t="s">
        <v>23</v>
      </c>
      <c r="F514" s="11" t="s">
        <v>244</v>
      </c>
      <c r="G514" s="11"/>
      <c r="H514" s="11" t="s">
        <v>0</v>
      </c>
      <c r="I514" s="25" t="s">
        <v>245</v>
      </c>
      <c r="J514" s="12">
        <v>2863412305</v>
      </c>
      <c r="K514" s="2" t="s">
        <v>0</v>
      </c>
      <c r="M514" s="21"/>
      <c r="N514" s="12">
        <v>2863412305</v>
      </c>
      <c r="P514" s="4"/>
    </row>
    <row r="515" spans="1:16" x14ac:dyDescent="0.15">
      <c r="A515" s="4"/>
      <c r="B515" s="2" t="s">
        <v>0</v>
      </c>
      <c r="C515" s="11" t="s">
        <v>0</v>
      </c>
      <c r="D515" s="11" t="s">
        <v>0</v>
      </c>
      <c r="E515" s="11" t="s">
        <v>0</v>
      </c>
      <c r="F515" s="11" t="s">
        <v>0</v>
      </c>
      <c r="G515" s="11"/>
      <c r="H515" s="11" t="s">
        <v>18</v>
      </c>
      <c r="I515" s="25" t="s">
        <v>19</v>
      </c>
      <c r="J515" s="12">
        <v>2863412305</v>
      </c>
      <c r="K515" s="2" t="s">
        <v>0</v>
      </c>
      <c r="M515" s="21"/>
      <c r="N515" s="12">
        <v>2863412305</v>
      </c>
      <c r="P515" s="4"/>
    </row>
    <row r="516" spans="1:16" x14ac:dyDescent="0.15">
      <c r="A516" s="4"/>
      <c r="C516" s="22"/>
      <c r="D516" s="11"/>
      <c r="E516" s="11"/>
      <c r="F516" s="16"/>
      <c r="G516" s="11"/>
      <c r="H516" s="22"/>
      <c r="I516" s="23"/>
      <c r="J516" s="12"/>
      <c r="M516" s="21"/>
      <c r="N516" s="12"/>
      <c r="P516" s="4"/>
    </row>
    <row r="517" spans="1:16" ht="18" x14ac:dyDescent="0.15">
      <c r="A517" s="4"/>
      <c r="C517" s="13" t="s">
        <v>0</v>
      </c>
      <c r="D517" s="13" t="s">
        <v>0</v>
      </c>
      <c r="E517" s="13" t="s">
        <v>0</v>
      </c>
      <c r="F517" s="17" t="s">
        <v>0</v>
      </c>
      <c r="G517" s="13" t="s">
        <v>0</v>
      </c>
      <c r="H517" s="13" t="s">
        <v>0</v>
      </c>
      <c r="I517" s="19" t="s">
        <v>987</v>
      </c>
      <c r="J517" s="14">
        <v>177080540</v>
      </c>
      <c r="N517" s="18">
        <v>177080540</v>
      </c>
      <c r="P517" s="4"/>
    </row>
    <row r="518" spans="1:16" x14ac:dyDescent="0.15">
      <c r="A518" s="4"/>
      <c r="C518" s="11" t="s">
        <v>0</v>
      </c>
      <c r="D518" s="11" t="s">
        <v>0</v>
      </c>
      <c r="E518" s="11" t="s">
        <v>0</v>
      </c>
      <c r="F518" s="16" t="s">
        <v>0</v>
      </c>
      <c r="G518" s="11" t="s">
        <v>0</v>
      </c>
      <c r="H518" s="11" t="s">
        <v>0</v>
      </c>
      <c r="I518" s="16" t="s">
        <v>0</v>
      </c>
      <c r="J518" s="12" t="s">
        <v>0</v>
      </c>
      <c r="M518" s="21" t="s">
        <v>0</v>
      </c>
      <c r="N518" s="12" t="s">
        <v>0</v>
      </c>
      <c r="P518" s="4"/>
    </row>
    <row r="519" spans="1:16" ht="18" x14ac:dyDescent="0.15">
      <c r="A519" s="4"/>
      <c r="C519" s="13" t="s">
        <v>247</v>
      </c>
      <c r="D519" s="13" t="s">
        <v>0</v>
      </c>
      <c r="E519" s="13" t="s">
        <v>0</v>
      </c>
      <c r="F519" s="13" t="s">
        <v>0</v>
      </c>
      <c r="G519" s="13" t="s">
        <v>0</v>
      </c>
      <c r="H519" s="13" t="s">
        <v>0</v>
      </c>
      <c r="I519" s="19" t="s">
        <v>248</v>
      </c>
      <c r="J519" s="18">
        <v>177080540</v>
      </c>
      <c r="M519" s="20" t="s">
        <v>0</v>
      </c>
      <c r="N519" s="18">
        <v>177080540</v>
      </c>
      <c r="P519" s="4"/>
    </row>
    <row r="520" spans="1:16" x14ac:dyDescent="0.15">
      <c r="A520" s="4"/>
      <c r="C520" s="11" t="s">
        <v>247</v>
      </c>
      <c r="D520" s="11" t="s">
        <v>230</v>
      </c>
      <c r="E520" s="11" t="s">
        <v>0</v>
      </c>
      <c r="F520" s="11" t="s">
        <v>0</v>
      </c>
      <c r="G520" s="11" t="s">
        <v>0</v>
      </c>
      <c r="H520" s="11" t="s">
        <v>0</v>
      </c>
      <c r="I520" s="25" t="s">
        <v>231</v>
      </c>
      <c r="J520" s="12">
        <v>177080540</v>
      </c>
      <c r="M520" s="21" t="s">
        <v>0</v>
      </c>
      <c r="N520" s="12">
        <v>177080540</v>
      </c>
      <c r="P520" s="4"/>
    </row>
    <row r="521" spans="1:16" ht="36" x14ac:dyDescent="0.15">
      <c r="A521" s="4"/>
      <c r="C521" s="22" t="s">
        <v>247</v>
      </c>
      <c r="D521" s="22" t="s">
        <v>230</v>
      </c>
      <c r="E521" s="22" t="s">
        <v>64</v>
      </c>
      <c r="F521" s="11" t="s">
        <v>0</v>
      </c>
      <c r="G521" s="11" t="s">
        <v>0</v>
      </c>
      <c r="H521" s="11" t="s">
        <v>0</v>
      </c>
      <c r="I521" s="23" t="s">
        <v>249</v>
      </c>
      <c r="J521" s="12">
        <v>177080540</v>
      </c>
      <c r="M521" s="21" t="s">
        <v>0</v>
      </c>
      <c r="N521" s="12">
        <v>177080540</v>
      </c>
      <c r="P521" s="4"/>
    </row>
    <row r="522" spans="1:16" ht="27" x14ac:dyDescent="0.15">
      <c r="A522" s="4"/>
      <c r="C522" s="22" t="s">
        <v>247</v>
      </c>
      <c r="D522" s="22" t="s">
        <v>230</v>
      </c>
      <c r="E522" s="22" t="s">
        <v>64</v>
      </c>
      <c r="F522" s="22" t="s">
        <v>250</v>
      </c>
      <c r="G522" s="11" t="s">
        <v>0</v>
      </c>
      <c r="H522" s="11" t="s">
        <v>0</v>
      </c>
      <c r="I522" s="23" t="s">
        <v>251</v>
      </c>
      <c r="J522" s="12">
        <v>177080540</v>
      </c>
      <c r="M522" s="21" t="s">
        <v>0</v>
      </c>
      <c r="N522" s="12">
        <v>177080540</v>
      </c>
      <c r="P522" s="4"/>
    </row>
    <row r="523" spans="1:16" x14ac:dyDescent="0.15">
      <c r="A523" s="4"/>
      <c r="C523" s="22" t="s">
        <v>0</v>
      </c>
      <c r="D523" s="11" t="s">
        <v>0</v>
      </c>
      <c r="E523" s="11" t="s">
        <v>0</v>
      </c>
      <c r="F523" s="16" t="s">
        <v>0</v>
      </c>
      <c r="G523" s="11" t="s">
        <v>0</v>
      </c>
      <c r="H523" s="22" t="s">
        <v>47</v>
      </c>
      <c r="I523" s="23" t="s">
        <v>48</v>
      </c>
      <c r="J523" s="12">
        <v>177080540</v>
      </c>
      <c r="M523" s="21" t="s">
        <v>0</v>
      </c>
      <c r="N523" s="12">
        <v>177080540</v>
      </c>
      <c r="P523" s="4"/>
    </row>
    <row r="524" spans="1:16" x14ac:dyDescent="0.15">
      <c r="A524" s="4"/>
      <c r="C524" s="22"/>
      <c r="D524" s="11"/>
      <c r="E524" s="11"/>
      <c r="F524" s="16"/>
      <c r="G524" s="11"/>
      <c r="H524" s="22"/>
      <c r="I524" s="23"/>
      <c r="J524" s="12"/>
      <c r="M524" s="21"/>
      <c r="N524" s="12"/>
      <c r="P524" s="4"/>
    </row>
    <row r="525" spans="1:16" x14ac:dyDescent="0.15">
      <c r="A525" s="4"/>
      <c r="C525" s="11" t="s">
        <v>0</v>
      </c>
      <c r="D525" s="11" t="s">
        <v>0</v>
      </c>
      <c r="E525" s="11" t="s">
        <v>0</v>
      </c>
      <c r="F525" s="16" t="s">
        <v>0</v>
      </c>
      <c r="G525" s="11" t="s">
        <v>0</v>
      </c>
      <c r="H525" s="11" t="s">
        <v>0</v>
      </c>
      <c r="I525" s="17" t="s">
        <v>937</v>
      </c>
      <c r="M525" s="17" t="s">
        <v>0</v>
      </c>
      <c r="N525" s="18" t="s">
        <v>0</v>
      </c>
      <c r="P525" s="4"/>
    </row>
    <row r="526" spans="1:16" ht="27" x14ac:dyDescent="0.15">
      <c r="A526" s="4"/>
      <c r="C526" s="11" t="s">
        <v>0</v>
      </c>
      <c r="D526" s="11" t="s">
        <v>0</v>
      </c>
      <c r="E526" s="11" t="s">
        <v>0</v>
      </c>
      <c r="F526" s="16" t="s">
        <v>0</v>
      </c>
      <c r="G526" s="11" t="s">
        <v>0</v>
      </c>
      <c r="H526" s="11" t="s">
        <v>0</v>
      </c>
      <c r="I526" s="17" t="s">
        <v>252</v>
      </c>
      <c r="M526" s="17" t="s">
        <v>0</v>
      </c>
      <c r="N526" s="18" t="s">
        <v>0</v>
      </c>
      <c r="P526" s="4"/>
    </row>
    <row r="527" spans="1:16" ht="15" customHeight="1" x14ac:dyDescent="0.15">
      <c r="A527" s="4"/>
      <c r="C527" s="11" t="s">
        <v>0</v>
      </c>
      <c r="D527" s="11" t="s">
        <v>0</v>
      </c>
      <c r="E527" s="11" t="s">
        <v>0</v>
      </c>
      <c r="F527" s="16" t="s">
        <v>0</v>
      </c>
      <c r="G527" s="11" t="s">
        <v>0</v>
      </c>
      <c r="H527" s="11" t="s">
        <v>0</v>
      </c>
      <c r="I527" s="19" t="s">
        <v>11</v>
      </c>
      <c r="J527" s="14">
        <f>+J528+J553</f>
        <v>82917435005</v>
      </c>
      <c r="M527" s="20" t="s">
        <v>0</v>
      </c>
      <c r="N527" s="14">
        <f>+N528+N553</f>
        <v>82917435005</v>
      </c>
      <c r="P527" s="4"/>
    </row>
    <row r="528" spans="1:16" ht="18" x14ac:dyDescent="0.15">
      <c r="A528" s="4"/>
      <c r="C528" s="13" t="s">
        <v>0</v>
      </c>
      <c r="D528" s="13" t="s">
        <v>0</v>
      </c>
      <c r="E528" s="13" t="s">
        <v>0</v>
      </c>
      <c r="F528" s="17" t="s">
        <v>0</v>
      </c>
      <c r="G528" s="13" t="s">
        <v>0</v>
      </c>
      <c r="H528" s="13" t="s">
        <v>0</v>
      </c>
      <c r="I528" s="19" t="s">
        <v>13</v>
      </c>
      <c r="J528" s="14">
        <f>+J530+J537+J540+J548</f>
        <v>62950384110</v>
      </c>
      <c r="N528" s="14">
        <f>+N530+N537+N540+N548</f>
        <v>62950384110</v>
      </c>
      <c r="P528" s="4"/>
    </row>
    <row r="529" spans="1:16" x14ac:dyDescent="0.15">
      <c r="A529" s="4"/>
      <c r="C529" s="11" t="s">
        <v>0</v>
      </c>
      <c r="D529" s="11" t="s">
        <v>0</v>
      </c>
      <c r="E529" s="11" t="s">
        <v>0</v>
      </c>
      <c r="F529" s="16" t="s">
        <v>0</v>
      </c>
      <c r="G529" s="11" t="s">
        <v>0</v>
      </c>
      <c r="H529" s="11" t="s">
        <v>0</v>
      </c>
      <c r="I529" s="17" t="s">
        <v>0</v>
      </c>
      <c r="J529" s="18" t="s">
        <v>0</v>
      </c>
      <c r="M529" s="20" t="s">
        <v>0</v>
      </c>
      <c r="N529" s="18" t="s">
        <v>0</v>
      </c>
      <c r="P529" s="4"/>
    </row>
    <row r="530" spans="1:16" s="26" customFormat="1" x14ac:dyDescent="0.15">
      <c r="A530" s="15"/>
      <c r="B530" s="26" t="s">
        <v>0</v>
      </c>
      <c r="C530" s="27" t="s">
        <v>23</v>
      </c>
      <c r="D530" s="27" t="s">
        <v>0</v>
      </c>
      <c r="E530" s="27" t="s">
        <v>0</v>
      </c>
      <c r="F530" s="27" t="s">
        <v>0</v>
      </c>
      <c r="G530" s="13"/>
      <c r="H530" s="13" t="s">
        <v>0</v>
      </c>
      <c r="I530" s="28" t="s">
        <v>991</v>
      </c>
      <c r="J530" s="18">
        <v>7000000000</v>
      </c>
      <c r="K530" s="26" t="s">
        <v>0</v>
      </c>
      <c r="M530" s="20"/>
      <c r="N530" s="18">
        <v>7000000000</v>
      </c>
      <c r="P530" s="15"/>
    </row>
    <row r="531" spans="1:16" ht="18" x14ac:dyDescent="0.15">
      <c r="A531" s="4"/>
      <c r="B531" s="2" t="s">
        <v>0</v>
      </c>
      <c r="C531" s="22" t="s">
        <v>23</v>
      </c>
      <c r="D531" s="22" t="s">
        <v>23</v>
      </c>
      <c r="E531" s="22" t="s">
        <v>0</v>
      </c>
      <c r="F531" s="22" t="s">
        <v>0</v>
      </c>
      <c r="G531" s="11"/>
      <c r="H531" s="11" t="s">
        <v>0</v>
      </c>
      <c r="I531" s="23" t="s">
        <v>992</v>
      </c>
      <c r="J531" s="12">
        <v>7000000000</v>
      </c>
      <c r="K531" s="2" t="s">
        <v>0</v>
      </c>
      <c r="M531" s="21"/>
      <c r="N531" s="12">
        <v>7000000000</v>
      </c>
      <c r="P531" s="4"/>
    </row>
    <row r="532" spans="1:16" x14ac:dyDescent="0.15">
      <c r="A532" s="4"/>
      <c r="B532" s="2" t="s">
        <v>0</v>
      </c>
      <c r="C532" s="22" t="s">
        <v>23</v>
      </c>
      <c r="D532" s="22" t="s">
        <v>23</v>
      </c>
      <c r="E532" s="22" t="s">
        <v>23</v>
      </c>
      <c r="F532" s="22" t="s">
        <v>0</v>
      </c>
      <c r="G532" s="11"/>
      <c r="H532" s="11" t="s">
        <v>0</v>
      </c>
      <c r="I532" s="23" t="s">
        <v>993</v>
      </c>
      <c r="J532" s="12">
        <v>4200000000</v>
      </c>
      <c r="K532" s="2" t="s">
        <v>0</v>
      </c>
      <c r="M532" s="21"/>
      <c r="N532" s="12">
        <v>4200000000</v>
      </c>
      <c r="P532" s="4"/>
    </row>
    <row r="533" spans="1:16" x14ac:dyDescent="0.15">
      <c r="A533" s="4"/>
      <c r="B533" s="2" t="s">
        <v>0</v>
      </c>
      <c r="C533" s="22" t="s">
        <v>0</v>
      </c>
      <c r="D533" s="22" t="s">
        <v>0</v>
      </c>
      <c r="E533" s="22" t="s">
        <v>0</v>
      </c>
      <c r="F533" s="22" t="s">
        <v>0</v>
      </c>
      <c r="G533" s="11"/>
      <c r="H533" s="11" t="s">
        <v>18</v>
      </c>
      <c r="I533" s="23" t="s">
        <v>19</v>
      </c>
      <c r="J533" s="12">
        <v>4200000000</v>
      </c>
      <c r="K533" s="2" t="s">
        <v>0</v>
      </c>
      <c r="M533" s="21"/>
      <c r="N533" s="12">
        <v>4200000000</v>
      </c>
      <c r="P533" s="4"/>
    </row>
    <row r="534" spans="1:16" ht="18" x14ac:dyDescent="0.15">
      <c r="A534" s="4"/>
      <c r="B534" s="2" t="s">
        <v>0</v>
      </c>
      <c r="C534" s="22" t="s">
        <v>23</v>
      </c>
      <c r="D534" s="22" t="s">
        <v>23</v>
      </c>
      <c r="E534" s="22" t="s">
        <v>16</v>
      </c>
      <c r="F534" s="22" t="s">
        <v>0</v>
      </c>
      <c r="G534" s="11"/>
      <c r="H534" s="11" t="s">
        <v>0</v>
      </c>
      <c r="I534" s="23" t="s">
        <v>994</v>
      </c>
      <c r="J534" s="12">
        <v>2800000000</v>
      </c>
      <c r="K534" s="2" t="s">
        <v>0</v>
      </c>
      <c r="M534" s="21"/>
      <c r="N534" s="12">
        <v>2800000000</v>
      </c>
      <c r="P534" s="4"/>
    </row>
    <row r="535" spans="1:16" x14ac:dyDescent="0.15">
      <c r="A535" s="4"/>
      <c r="B535" s="2" t="s">
        <v>0</v>
      </c>
      <c r="C535" s="22" t="s">
        <v>0</v>
      </c>
      <c r="D535" s="22" t="s">
        <v>0</v>
      </c>
      <c r="E535" s="22" t="s">
        <v>0</v>
      </c>
      <c r="F535" s="22" t="s">
        <v>0</v>
      </c>
      <c r="G535" s="11"/>
      <c r="H535" s="11" t="s">
        <v>18</v>
      </c>
      <c r="I535" s="23" t="s">
        <v>19</v>
      </c>
      <c r="J535" s="12">
        <v>2800000000</v>
      </c>
      <c r="K535" s="2" t="s">
        <v>0</v>
      </c>
      <c r="M535" s="21"/>
      <c r="N535" s="12">
        <v>2800000000</v>
      </c>
      <c r="P535" s="4"/>
    </row>
    <row r="536" spans="1:16" x14ac:dyDescent="0.15">
      <c r="A536" s="4"/>
      <c r="C536" s="11" t="s">
        <v>0</v>
      </c>
      <c r="D536" s="11" t="s">
        <v>0</v>
      </c>
      <c r="E536" s="11" t="s">
        <v>0</v>
      </c>
      <c r="F536" s="16" t="s">
        <v>0</v>
      </c>
      <c r="G536" s="11" t="s">
        <v>0</v>
      </c>
      <c r="H536" s="11" t="s">
        <v>0</v>
      </c>
      <c r="I536" s="16" t="s">
        <v>0</v>
      </c>
      <c r="J536" s="12" t="s">
        <v>0</v>
      </c>
      <c r="M536" s="21" t="s">
        <v>0</v>
      </c>
      <c r="N536" s="12" t="s">
        <v>0</v>
      </c>
      <c r="P536" s="4"/>
    </row>
    <row r="537" spans="1:16" ht="18" x14ac:dyDescent="0.15">
      <c r="A537" s="4"/>
      <c r="C537" s="13" t="s">
        <v>16</v>
      </c>
      <c r="D537" s="13" t="s">
        <v>0</v>
      </c>
      <c r="E537" s="13" t="s">
        <v>0</v>
      </c>
      <c r="F537" s="13" t="s">
        <v>0</v>
      </c>
      <c r="G537" s="13" t="s">
        <v>0</v>
      </c>
      <c r="H537" s="13" t="s">
        <v>0</v>
      </c>
      <c r="I537" s="19" t="s">
        <v>17</v>
      </c>
      <c r="J537" s="18">
        <v>3152169848.0000038</v>
      </c>
      <c r="M537" s="20" t="s">
        <v>0</v>
      </c>
      <c r="N537" s="18">
        <v>3152169848.0000038</v>
      </c>
      <c r="P537" s="4"/>
    </row>
    <row r="538" spans="1:16" x14ac:dyDescent="0.15">
      <c r="A538" s="4"/>
      <c r="C538" s="22" t="s">
        <v>0</v>
      </c>
      <c r="D538" s="11" t="s">
        <v>0</v>
      </c>
      <c r="E538" s="11" t="s">
        <v>0</v>
      </c>
      <c r="F538" s="16" t="s">
        <v>0</v>
      </c>
      <c r="G538" s="11" t="s">
        <v>0</v>
      </c>
      <c r="H538" s="22" t="s">
        <v>18</v>
      </c>
      <c r="I538" s="23" t="s">
        <v>19</v>
      </c>
      <c r="J538" s="12">
        <v>3152169848.0000038</v>
      </c>
      <c r="M538" s="21" t="s">
        <v>0</v>
      </c>
      <c r="N538" s="12">
        <v>3152169848.0000038</v>
      </c>
      <c r="P538" s="4"/>
    </row>
    <row r="539" spans="1:16" x14ac:dyDescent="0.15">
      <c r="A539" s="4"/>
      <c r="C539" s="11" t="s">
        <v>0</v>
      </c>
      <c r="D539" s="11" t="s">
        <v>0</v>
      </c>
      <c r="E539" s="11" t="s">
        <v>0</v>
      </c>
      <c r="F539" s="16" t="s">
        <v>0</v>
      </c>
      <c r="G539" s="11" t="s">
        <v>0</v>
      </c>
      <c r="H539" s="11" t="s">
        <v>0</v>
      </c>
      <c r="I539" s="16" t="s">
        <v>0</v>
      </c>
      <c r="J539" s="12" t="s">
        <v>0</v>
      </c>
      <c r="M539" s="21" t="s">
        <v>0</v>
      </c>
      <c r="N539" s="12" t="s">
        <v>0</v>
      </c>
      <c r="P539" s="4"/>
    </row>
    <row r="540" spans="1:16" s="26" customFormat="1" ht="18" x14ac:dyDescent="0.15">
      <c r="A540" s="15"/>
      <c r="B540" s="26" t="s">
        <v>0</v>
      </c>
      <c r="C540" s="27" t="s">
        <v>20</v>
      </c>
      <c r="D540" s="27" t="s">
        <v>0</v>
      </c>
      <c r="E540" s="27" t="s">
        <v>0</v>
      </c>
      <c r="F540" s="27" t="s">
        <v>0</v>
      </c>
      <c r="G540" s="13"/>
      <c r="H540" s="13" t="s">
        <v>0</v>
      </c>
      <c r="I540" s="28" t="s">
        <v>21</v>
      </c>
      <c r="J540" s="18">
        <f>+J541+J545</f>
        <v>52777014262</v>
      </c>
      <c r="K540" s="26" t="s">
        <v>0</v>
      </c>
      <c r="M540" s="20"/>
      <c r="N540" s="18">
        <f>+N541+N545</f>
        <v>52777014262</v>
      </c>
      <c r="P540" s="15"/>
    </row>
    <row r="541" spans="1:16" x14ac:dyDescent="0.15">
      <c r="A541" s="4"/>
      <c r="B541" s="2" t="s">
        <v>0</v>
      </c>
      <c r="C541" s="22" t="s">
        <v>20</v>
      </c>
      <c r="D541" s="22" t="s">
        <v>20</v>
      </c>
      <c r="E541" s="22" t="s">
        <v>0</v>
      </c>
      <c r="F541" s="22" t="s">
        <v>0</v>
      </c>
      <c r="G541" s="11"/>
      <c r="H541" s="11" t="s">
        <v>0</v>
      </c>
      <c r="I541" s="23" t="s">
        <v>22</v>
      </c>
      <c r="J541" s="12">
        <v>49777014262</v>
      </c>
      <c r="K541" s="2" t="s">
        <v>0</v>
      </c>
      <c r="M541" s="21"/>
      <c r="N541" s="12">
        <v>49777014262</v>
      </c>
      <c r="P541" s="4"/>
    </row>
    <row r="542" spans="1:16" x14ac:dyDescent="0.15">
      <c r="A542" s="4"/>
      <c r="B542" s="2" t="s">
        <v>0</v>
      </c>
      <c r="C542" s="22" t="s">
        <v>20</v>
      </c>
      <c r="D542" s="22" t="s">
        <v>20</v>
      </c>
      <c r="E542" s="22" t="s">
        <v>23</v>
      </c>
      <c r="F542" s="22" t="s">
        <v>0</v>
      </c>
      <c r="G542" s="11"/>
      <c r="H542" s="11" t="s">
        <v>0</v>
      </c>
      <c r="I542" s="23" t="s">
        <v>24</v>
      </c>
      <c r="J542" s="12">
        <v>49777014262</v>
      </c>
      <c r="K542" s="2" t="s">
        <v>0</v>
      </c>
      <c r="M542" s="21"/>
      <c r="N542" s="12">
        <v>49777014262</v>
      </c>
      <c r="P542" s="4"/>
    </row>
    <row r="543" spans="1:16" ht="27" x14ac:dyDescent="0.15">
      <c r="A543" s="4"/>
      <c r="B543" s="2" t="s">
        <v>0</v>
      </c>
      <c r="C543" s="22" t="s">
        <v>20</v>
      </c>
      <c r="D543" s="22" t="s">
        <v>20</v>
      </c>
      <c r="E543" s="22" t="s">
        <v>23</v>
      </c>
      <c r="F543" s="22" t="s">
        <v>244</v>
      </c>
      <c r="G543" s="11"/>
      <c r="H543" s="11" t="s">
        <v>0</v>
      </c>
      <c r="I543" s="23" t="s">
        <v>245</v>
      </c>
      <c r="J543" s="12">
        <v>49777014262</v>
      </c>
      <c r="K543" s="2" t="s">
        <v>0</v>
      </c>
      <c r="M543" s="21"/>
      <c r="N543" s="12">
        <v>49777014262</v>
      </c>
      <c r="P543" s="4"/>
    </row>
    <row r="544" spans="1:16" x14ac:dyDescent="0.15">
      <c r="A544" s="4"/>
      <c r="B544" s="2" t="s">
        <v>0</v>
      </c>
      <c r="C544" s="22" t="s">
        <v>0</v>
      </c>
      <c r="D544" s="22" t="s">
        <v>0</v>
      </c>
      <c r="E544" s="22" t="s">
        <v>0</v>
      </c>
      <c r="F544" s="22" t="s">
        <v>0</v>
      </c>
      <c r="G544" s="11"/>
      <c r="H544" s="11" t="s">
        <v>18</v>
      </c>
      <c r="I544" s="23" t="s">
        <v>19</v>
      </c>
      <c r="J544" s="12">
        <v>49777014262</v>
      </c>
      <c r="K544" s="2" t="s">
        <v>0</v>
      </c>
      <c r="M544" s="21"/>
      <c r="N544" s="12">
        <v>49777014262</v>
      </c>
      <c r="P544" s="4"/>
    </row>
    <row r="545" spans="1:16" x14ac:dyDescent="0.15">
      <c r="A545" s="4"/>
      <c r="B545" s="2" t="s">
        <v>0</v>
      </c>
      <c r="C545" s="22" t="s">
        <v>20</v>
      </c>
      <c r="D545" s="22" t="s">
        <v>18</v>
      </c>
      <c r="E545" s="22" t="s">
        <v>0</v>
      </c>
      <c r="F545" s="22" t="s">
        <v>0</v>
      </c>
      <c r="G545" s="11"/>
      <c r="H545" s="11" t="s">
        <v>0</v>
      </c>
      <c r="I545" s="23" t="s">
        <v>834</v>
      </c>
      <c r="J545" s="12">
        <v>3000000000</v>
      </c>
      <c r="K545" s="2" t="s">
        <v>0</v>
      </c>
      <c r="M545" s="21"/>
      <c r="N545" s="12">
        <v>3000000000</v>
      </c>
      <c r="P545" s="4"/>
    </row>
    <row r="546" spans="1:16" x14ac:dyDescent="0.15">
      <c r="A546" s="4"/>
      <c r="B546" s="2" t="s">
        <v>0</v>
      </c>
      <c r="C546" s="22" t="s">
        <v>0</v>
      </c>
      <c r="D546" s="22" t="s">
        <v>0</v>
      </c>
      <c r="E546" s="22" t="s">
        <v>0</v>
      </c>
      <c r="F546" s="22" t="s">
        <v>0</v>
      </c>
      <c r="G546" s="11"/>
      <c r="H546" s="11" t="s">
        <v>18</v>
      </c>
      <c r="I546" s="23" t="s">
        <v>19</v>
      </c>
      <c r="J546" s="12">
        <v>3000000000</v>
      </c>
      <c r="K546" s="2" t="s">
        <v>0</v>
      </c>
      <c r="M546" s="21"/>
      <c r="N546" s="12">
        <v>3000000000</v>
      </c>
      <c r="P546" s="4"/>
    </row>
    <row r="547" spans="1:16" x14ac:dyDescent="0.15">
      <c r="A547" s="4"/>
      <c r="C547" s="22"/>
      <c r="D547" s="22"/>
      <c r="E547" s="22"/>
      <c r="F547" s="22"/>
      <c r="G547" s="11"/>
      <c r="H547" s="11"/>
      <c r="I547" s="23"/>
      <c r="J547" s="12"/>
      <c r="M547" s="21"/>
      <c r="N547" s="12"/>
      <c r="P547" s="4"/>
    </row>
    <row r="548" spans="1:16" ht="27" x14ac:dyDescent="0.15">
      <c r="A548" s="4"/>
      <c r="C548" s="13" t="s">
        <v>29</v>
      </c>
      <c r="D548" s="13" t="s">
        <v>0</v>
      </c>
      <c r="E548" s="13" t="s">
        <v>0</v>
      </c>
      <c r="F548" s="13" t="s">
        <v>0</v>
      </c>
      <c r="G548" s="13" t="s">
        <v>0</v>
      </c>
      <c r="H548" s="13" t="s">
        <v>0</v>
      </c>
      <c r="I548" s="19" t="s">
        <v>33</v>
      </c>
      <c r="J548" s="18">
        <v>21200000</v>
      </c>
      <c r="M548" s="20" t="s">
        <v>0</v>
      </c>
      <c r="N548" s="18">
        <v>21200000</v>
      </c>
      <c r="P548" s="4"/>
    </row>
    <row r="549" spans="1:16" x14ac:dyDescent="0.15">
      <c r="A549" s="4"/>
      <c r="C549" s="11" t="s">
        <v>29</v>
      </c>
      <c r="D549" s="11" t="s">
        <v>23</v>
      </c>
      <c r="E549" s="11" t="s">
        <v>0</v>
      </c>
      <c r="F549" s="11" t="s">
        <v>0</v>
      </c>
      <c r="G549" s="11" t="s">
        <v>0</v>
      </c>
      <c r="H549" s="11" t="s">
        <v>0</v>
      </c>
      <c r="I549" s="25" t="s">
        <v>34</v>
      </c>
      <c r="J549" s="12">
        <v>7500000</v>
      </c>
      <c r="M549" s="21" t="s">
        <v>0</v>
      </c>
      <c r="N549" s="12">
        <v>7500000</v>
      </c>
      <c r="P549" s="4"/>
    </row>
    <row r="550" spans="1:16" x14ac:dyDescent="0.15">
      <c r="A550" s="4"/>
      <c r="C550" s="22" t="s">
        <v>0</v>
      </c>
      <c r="D550" s="11" t="s">
        <v>0</v>
      </c>
      <c r="E550" s="11" t="s">
        <v>0</v>
      </c>
      <c r="F550" s="16" t="s">
        <v>0</v>
      </c>
      <c r="G550" s="11" t="s">
        <v>0</v>
      </c>
      <c r="H550" s="22" t="s">
        <v>18</v>
      </c>
      <c r="I550" s="23" t="s">
        <v>19</v>
      </c>
      <c r="J550" s="12">
        <v>7500000</v>
      </c>
      <c r="M550" s="21" t="s">
        <v>0</v>
      </c>
      <c r="N550" s="12">
        <v>7500000</v>
      </c>
      <c r="P550" s="4"/>
    </row>
    <row r="551" spans="1:16" ht="18" x14ac:dyDescent="0.15">
      <c r="A551" s="4"/>
      <c r="C551" s="11" t="s">
        <v>29</v>
      </c>
      <c r="D551" s="11" t="s">
        <v>104</v>
      </c>
      <c r="E551" s="11" t="s">
        <v>0</v>
      </c>
      <c r="F551" s="11" t="s">
        <v>0</v>
      </c>
      <c r="G551" s="11" t="s">
        <v>0</v>
      </c>
      <c r="H551" s="11" t="s">
        <v>0</v>
      </c>
      <c r="I551" s="25" t="s">
        <v>105</v>
      </c>
      <c r="J551" s="12">
        <v>13700000</v>
      </c>
      <c r="M551" s="21" t="s">
        <v>0</v>
      </c>
      <c r="N551" s="12">
        <v>13700000</v>
      </c>
      <c r="P551" s="4"/>
    </row>
    <row r="552" spans="1:16" x14ac:dyDescent="0.15">
      <c r="A552" s="4"/>
      <c r="C552" s="22" t="s">
        <v>0</v>
      </c>
      <c r="D552" s="11" t="s">
        <v>0</v>
      </c>
      <c r="E552" s="11" t="s">
        <v>0</v>
      </c>
      <c r="F552" s="16" t="s">
        <v>0</v>
      </c>
      <c r="G552" s="11" t="s">
        <v>0</v>
      </c>
      <c r="H552" s="22" t="s">
        <v>18</v>
      </c>
      <c r="I552" s="23" t="s">
        <v>19</v>
      </c>
      <c r="J552" s="12">
        <v>13700000</v>
      </c>
      <c r="M552" s="21" t="s">
        <v>0</v>
      </c>
      <c r="N552" s="12">
        <v>13700000</v>
      </c>
      <c r="P552" s="4"/>
    </row>
    <row r="553" spans="1:16" ht="18" x14ac:dyDescent="0.15">
      <c r="A553" s="4"/>
      <c r="C553" s="13" t="s">
        <v>0</v>
      </c>
      <c r="D553" s="13" t="s">
        <v>0</v>
      </c>
      <c r="E553" s="13" t="s">
        <v>0</v>
      </c>
      <c r="F553" s="17" t="s">
        <v>0</v>
      </c>
      <c r="G553" s="13" t="s">
        <v>0</v>
      </c>
      <c r="H553" s="13" t="s">
        <v>0</v>
      </c>
      <c r="I553" s="19" t="s">
        <v>987</v>
      </c>
      <c r="J553" s="14">
        <v>19967050895</v>
      </c>
      <c r="N553" s="18">
        <v>19967050895</v>
      </c>
      <c r="P553" s="4"/>
    </row>
    <row r="554" spans="1:16" x14ac:dyDescent="0.15">
      <c r="A554" s="4"/>
      <c r="C554" s="11" t="s">
        <v>0</v>
      </c>
      <c r="D554" s="11" t="s">
        <v>0</v>
      </c>
      <c r="E554" s="11" t="s">
        <v>0</v>
      </c>
      <c r="F554" s="16" t="s">
        <v>0</v>
      </c>
      <c r="G554" s="11" t="s">
        <v>0</v>
      </c>
      <c r="H554" s="11" t="s">
        <v>0</v>
      </c>
      <c r="I554" s="16" t="s">
        <v>0</v>
      </c>
      <c r="J554" s="12" t="s">
        <v>0</v>
      </c>
      <c r="M554" s="21" t="s">
        <v>0</v>
      </c>
      <c r="N554" s="12" t="s">
        <v>0</v>
      </c>
      <c r="P554" s="4"/>
    </row>
    <row r="555" spans="1:16" ht="27" x14ac:dyDescent="0.15">
      <c r="A555" s="4"/>
      <c r="C555" s="13" t="s">
        <v>253</v>
      </c>
      <c r="D555" s="13" t="s">
        <v>0</v>
      </c>
      <c r="E555" s="13" t="s">
        <v>0</v>
      </c>
      <c r="F555" s="13" t="s">
        <v>0</v>
      </c>
      <c r="G555" s="13" t="s">
        <v>0</v>
      </c>
      <c r="H555" s="13" t="s">
        <v>0</v>
      </c>
      <c r="I555" s="19" t="s">
        <v>254</v>
      </c>
      <c r="J555" s="18">
        <v>19967050895</v>
      </c>
      <c r="M555" s="20" t="s">
        <v>0</v>
      </c>
      <c r="N555" s="18">
        <v>19967050895</v>
      </c>
      <c r="P555" s="4"/>
    </row>
    <row r="556" spans="1:16" x14ac:dyDescent="0.15">
      <c r="A556" s="4"/>
      <c r="C556" s="11" t="s">
        <v>253</v>
      </c>
      <c r="D556" s="11" t="s">
        <v>230</v>
      </c>
      <c r="E556" s="11" t="s">
        <v>0</v>
      </c>
      <c r="F556" s="11" t="s">
        <v>0</v>
      </c>
      <c r="G556" s="11" t="s">
        <v>0</v>
      </c>
      <c r="H556" s="11" t="s">
        <v>0</v>
      </c>
      <c r="I556" s="25" t="s">
        <v>231</v>
      </c>
      <c r="J556" s="12">
        <v>19967050895</v>
      </c>
      <c r="M556" s="21" t="s">
        <v>0</v>
      </c>
      <c r="N556" s="12">
        <v>19967050895</v>
      </c>
      <c r="P556" s="4"/>
    </row>
    <row r="557" spans="1:16" ht="36" x14ac:dyDescent="0.15">
      <c r="A557" s="4"/>
      <c r="C557" s="22" t="s">
        <v>253</v>
      </c>
      <c r="D557" s="22" t="s">
        <v>230</v>
      </c>
      <c r="E557" s="22" t="s">
        <v>18</v>
      </c>
      <c r="F557" s="11" t="s">
        <v>0</v>
      </c>
      <c r="G557" s="11" t="s">
        <v>0</v>
      </c>
      <c r="H557" s="11" t="s">
        <v>0</v>
      </c>
      <c r="I557" s="23" t="s">
        <v>255</v>
      </c>
      <c r="J557" s="12">
        <v>19967050895</v>
      </c>
      <c r="M557" s="21" t="s">
        <v>0</v>
      </c>
      <c r="N557" s="12">
        <v>19967050895</v>
      </c>
      <c r="P557" s="4"/>
    </row>
    <row r="558" spans="1:16" ht="45" x14ac:dyDescent="0.15">
      <c r="A558" s="4"/>
      <c r="C558" s="22" t="s">
        <v>253</v>
      </c>
      <c r="D558" s="22" t="s">
        <v>230</v>
      </c>
      <c r="E558" s="22" t="s">
        <v>18</v>
      </c>
      <c r="F558" s="22" t="s">
        <v>256</v>
      </c>
      <c r="G558" s="11" t="s">
        <v>0</v>
      </c>
      <c r="H558" s="11" t="s">
        <v>0</v>
      </c>
      <c r="I558" s="23" t="s">
        <v>257</v>
      </c>
      <c r="J558" s="12">
        <v>19967050895</v>
      </c>
      <c r="M558" s="21" t="s">
        <v>0</v>
      </c>
      <c r="N558" s="12">
        <v>19967050895</v>
      </c>
      <c r="P558" s="4"/>
    </row>
    <row r="559" spans="1:16" x14ac:dyDescent="0.15">
      <c r="A559" s="4"/>
      <c r="C559" s="22" t="s">
        <v>0</v>
      </c>
      <c r="D559" s="11" t="s">
        <v>0</v>
      </c>
      <c r="E559" s="11" t="s">
        <v>0</v>
      </c>
      <c r="F559" s="16" t="s">
        <v>0</v>
      </c>
      <c r="G559" s="11" t="s">
        <v>0</v>
      </c>
      <c r="H559" s="22" t="s">
        <v>18</v>
      </c>
      <c r="I559" s="23" t="s">
        <v>19</v>
      </c>
      <c r="J559" s="12">
        <v>19967050895</v>
      </c>
      <c r="M559" s="21" t="s">
        <v>0</v>
      </c>
      <c r="N559" s="12">
        <v>19967050895</v>
      </c>
      <c r="P559" s="4"/>
    </row>
    <row r="560" spans="1:16" x14ac:dyDescent="0.15">
      <c r="A560" s="4"/>
      <c r="C560" s="22"/>
      <c r="D560" s="11"/>
      <c r="E560" s="11"/>
      <c r="F560" s="16"/>
      <c r="G560" s="11"/>
      <c r="H560" s="22"/>
      <c r="I560" s="23"/>
      <c r="J560" s="12"/>
      <c r="M560" s="21"/>
      <c r="N560" s="12"/>
      <c r="P560" s="4"/>
    </row>
    <row r="561" spans="1:16" x14ac:dyDescent="0.15">
      <c r="A561" s="4"/>
      <c r="C561" s="11" t="s">
        <v>0</v>
      </c>
      <c r="D561" s="11" t="s">
        <v>0</v>
      </c>
      <c r="E561" s="11" t="s">
        <v>0</v>
      </c>
      <c r="F561" s="16" t="s">
        <v>0</v>
      </c>
      <c r="G561" s="11" t="s">
        <v>0</v>
      </c>
      <c r="H561" s="11" t="s">
        <v>0</v>
      </c>
      <c r="I561" s="17" t="s">
        <v>938</v>
      </c>
      <c r="M561" s="17" t="s">
        <v>0</v>
      </c>
      <c r="N561" s="18" t="s">
        <v>0</v>
      </c>
      <c r="P561" s="4"/>
    </row>
    <row r="562" spans="1:16" ht="18" x14ac:dyDescent="0.15">
      <c r="A562" s="4"/>
      <c r="C562" s="11" t="s">
        <v>0</v>
      </c>
      <c r="D562" s="11" t="s">
        <v>0</v>
      </c>
      <c r="E562" s="11" t="s">
        <v>0</v>
      </c>
      <c r="F562" s="16" t="s">
        <v>0</v>
      </c>
      <c r="G562" s="11" t="s">
        <v>0</v>
      </c>
      <c r="H562" s="11" t="s">
        <v>0</v>
      </c>
      <c r="I562" s="17" t="s">
        <v>258</v>
      </c>
      <c r="M562" s="17" t="s">
        <v>0</v>
      </c>
      <c r="N562" s="18" t="s">
        <v>0</v>
      </c>
      <c r="P562" s="4"/>
    </row>
    <row r="563" spans="1:16" ht="15" customHeight="1" x14ac:dyDescent="0.15">
      <c r="A563" s="4"/>
      <c r="C563" s="11" t="s">
        <v>0</v>
      </c>
      <c r="D563" s="11" t="s">
        <v>0</v>
      </c>
      <c r="E563" s="11" t="s">
        <v>0</v>
      </c>
      <c r="F563" s="16" t="s">
        <v>0</v>
      </c>
      <c r="G563" s="11" t="s">
        <v>0</v>
      </c>
      <c r="H563" s="11" t="s">
        <v>0</v>
      </c>
      <c r="I563" s="19" t="s">
        <v>11</v>
      </c>
      <c r="J563" s="14">
        <f>+J564+J608</f>
        <v>9943524582378.8711</v>
      </c>
      <c r="M563" s="20" t="s">
        <v>0</v>
      </c>
      <c r="N563" s="14">
        <f>+N564+N608</f>
        <v>9943524582378.8711</v>
      </c>
      <c r="P563" s="4"/>
    </row>
    <row r="564" spans="1:16" ht="18" x14ac:dyDescent="0.15">
      <c r="A564" s="4"/>
      <c r="C564" s="13" t="s">
        <v>0</v>
      </c>
      <c r="D564" s="13" t="s">
        <v>0</v>
      </c>
      <c r="E564" s="13" t="s">
        <v>0</v>
      </c>
      <c r="F564" s="17" t="s">
        <v>0</v>
      </c>
      <c r="G564" s="13" t="s">
        <v>0</v>
      </c>
      <c r="H564" s="13" t="s">
        <v>0</v>
      </c>
      <c r="I564" s="19" t="s">
        <v>13</v>
      </c>
      <c r="J564" s="14">
        <f>+J567+J595+J600</f>
        <v>8550245022049.8701</v>
      </c>
      <c r="N564" s="14">
        <f>+N567+N595+N600</f>
        <v>8550245022049.8701</v>
      </c>
      <c r="P564" s="4"/>
    </row>
    <row r="565" spans="1:16" x14ac:dyDescent="0.15">
      <c r="A565" s="4"/>
      <c r="C565" s="11" t="s">
        <v>0</v>
      </c>
      <c r="D565" s="11" t="s">
        <v>0</v>
      </c>
      <c r="E565" s="11" t="s">
        <v>0</v>
      </c>
      <c r="F565" s="16" t="s">
        <v>0</v>
      </c>
      <c r="G565" s="11" t="s">
        <v>0</v>
      </c>
      <c r="H565" s="11" t="s">
        <v>0</v>
      </c>
      <c r="I565" s="17" t="s">
        <v>0</v>
      </c>
      <c r="J565" s="18" t="s">
        <v>0</v>
      </c>
      <c r="M565" s="20" t="s">
        <v>0</v>
      </c>
      <c r="N565" s="18" t="s">
        <v>0</v>
      </c>
      <c r="P565" s="4"/>
    </row>
    <row r="566" spans="1:16" x14ac:dyDescent="0.15">
      <c r="A566" s="4"/>
      <c r="C566" s="11" t="s">
        <v>0</v>
      </c>
      <c r="D566" s="11" t="s">
        <v>0</v>
      </c>
      <c r="E566" s="11" t="s">
        <v>0</v>
      </c>
      <c r="F566" s="16" t="s">
        <v>0</v>
      </c>
      <c r="G566" s="11" t="s">
        <v>0</v>
      </c>
      <c r="H566" s="11" t="s">
        <v>0</v>
      </c>
      <c r="I566" s="19" t="s">
        <v>259</v>
      </c>
      <c r="J566" s="18" t="s">
        <v>0</v>
      </c>
      <c r="M566" s="20" t="s">
        <v>0</v>
      </c>
      <c r="N566" s="18" t="s">
        <v>0</v>
      </c>
      <c r="P566" s="4"/>
    </row>
    <row r="567" spans="1:16" ht="15" customHeight="1" x14ac:dyDescent="0.15">
      <c r="A567" s="4"/>
      <c r="C567" s="11" t="s">
        <v>0</v>
      </c>
      <c r="D567" s="11" t="s">
        <v>0</v>
      </c>
      <c r="E567" s="11" t="s">
        <v>0</v>
      </c>
      <c r="F567" s="16" t="s">
        <v>0</v>
      </c>
      <c r="G567" s="11" t="s">
        <v>0</v>
      </c>
      <c r="H567" s="11" t="s">
        <v>0</v>
      </c>
      <c r="I567" s="19" t="s">
        <v>15</v>
      </c>
      <c r="J567" s="14">
        <f>+J569+J588</f>
        <v>8549971165575.4902</v>
      </c>
      <c r="M567" s="20" t="s">
        <v>0</v>
      </c>
      <c r="N567" s="14">
        <f>+N569+N588</f>
        <v>8549971165575.4902</v>
      </c>
      <c r="P567" s="4"/>
    </row>
    <row r="568" spans="1:16" x14ac:dyDescent="0.15">
      <c r="A568" s="4"/>
      <c r="C568" s="11" t="s">
        <v>0</v>
      </c>
      <c r="D568" s="11" t="s">
        <v>0</v>
      </c>
      <c r="E568" s="11" t="s">
        <v>0</v>
      </c>
      <c r="F568" s="16" t="s">
        <v>0</v>
      </c>
      <c r="G568" s="11" t="s">
        <v>0</v>
      </c>
      <c r="H568" s="11" t="s">
        <v>0</v>
      </c>
      <c r="I568" s="16" t="s">
        <v>0</v>
      </c>
      <c r="J568" s="12" t="s">
        <v>0</v>
      </c>
      <c r="M568" s="21" t="s">
        <v>0</v>
      </c>
      <c r="N568" s="12" t="s">
        <v>0</v>
      </c>
      <c r="P568" s="4"/>
    </row>
    <row r="569" spans="1:16" ht="18" x14ac:dyDescent="0.15">
      <c r="A569" s="4"/>
      <c r="C569" s="13" t="s">
        <v>20</v>
      </c>
      <c r="D569" s="13" t="s">
        <v>0</v>
      </c>
      <c r="E569" s="13" t="s">
        <v>0</v>
      </c>
      <c r="F569" s="13" t="s">
        <v>0</v>
      </c>
      <c r="G569" s="13" t="s">
        <v>0</v>
      </c>
      <c r="H569" s="13" t="s">
        <v>0</v>
      </c>
      <c r="I569" s="19" t="s">
        <v>21</v>
      </c>
      <c r="J569" s="18">
        <f>+J570+J573</f>
        <v>8466472011212.79</v>
      </c>
      <c r="M569" s="20" t="s">
        <v>0</v>
      </c>
      <c r="N569" s="18">
        <f>+N570+N573</f>
        <v>8466472011212.79</v>
      </c>
      <c r="P569" s="4"/>
    </row>
    <row r="570" spans="1:16" ht="18" x14ac:dyDescent="0.15">
      <c r="A570" s="4"/>
      <c r="C570" s="11" t="s">
        <v>20</v>
      </c>
      <c r="D570" s="11" t="s">
        <v>16</v>
      </c>
      <c r="E570" s="11" t="s">
        <v>0</v>
      </c>
      <c r="F570" s="11" t="s">
        <v>0</v>
      </c>
      <c r="G570" s="11" t="s">
        <v>0</v>
      </c>
      <c r="H570" s="11" t="s">
        <v>0</v>
      </c>
      <c r="I570" s="25" t="s">
        <v>154</v>
      </c>
      <c r="J570" s="12">
        <v>8650000000</v>
      </c>
      <c r="M570" s="21" t="s">
        <v>0</v>
      </c>
      <c r="N570" s="12">
        <v>8650000000</v>
      </c>
      <c r="P570" s="4"/>
    </row>
    <row r="571" spans="1:16" ht="18" x14ac:dyDescent="0.15">
      <c r="A571" s="4"/>
      <c r="C571" s="22" t="s">
        <v>20</v>
      </c>
      <c r="D571" s="22" t="s">
        <v>16</v>
      </c>
      <c r="E571" s="22" t="s">
        <v>16</v>
      </c>
      <c r="F571" s="11" t="s">
        <v>0</v>
      </c>
      <c r="G571" s="11" t="s">
        <v>0</v>
      </c>
      <c r="H571" s="11" t="s">
        <v>0</v>
      </c>
      <c r="I571" s="23" t="s">
        <v>155</v>
      </c>
      <c r="J571" s="12">
        <v>8650000000</v>
      </c>
      <c r="M571" s="21" t="s">
        <v>0</v>
      </c>
      <c r="N571" s="12">
        <v>8650000000</v>
      </c>
      <c r="P571" s="4"/>
    </row>
    <row r="572" spans="1:16" x14ac:dyDescent="0.15">
      <c r="A572" s="4"/>
      <c r="C572" s="22" t="s">
        <v>0</v>
      </c>
      <c r="D572" s="11" t="s">
        <v>0</v>
      </c>
      <c r="E572" s="11" t="s">
        <v>0</v>
      </c>
      <c r="F572" s="16" t="s">
        <v>0</v>
      </c>
      <c r="G572" s="11" t="s">
        <v>0</v>
      </c>
      <c r="H572" s="22" t="s">
        <v>18</v>
      </c>
      <c r="I572" s="23" t="s">
        <v>19</v>
      </c>
      <c r="J572" s="12">
        <v>8650000000</v>
      </c>
      <c r="M572" s="21" t="s">
        <v>0</v>
      </c>
      <c r="N572" s="12">
        <v>8650000000</v>
      </c>
      <c r="P572" s="4"/>
    </row>
    <row r="573" spans="1:16" x14ac:dyDescent="0.15">
      <c r="A573" s="4"/>
      <c r="C573" s="11" t="s">
        <v>20</v>
      </c>
      <c r="D573" s="11" t="s">
        <v>20</v>
      </c>
      <c r="E573" s="11" t="s">
        <v>0</v>
      </c>
      <c r="F573" s="11" t="s">
        <v>0</v>
      </c>
      <c r="G573" s="11" t="s">
        <v>0</v>
      </c>
      <c r="H573" s="11" t="s">
        <v>0</v>
      </c>
      <c r="I573" s="25" t="s">
        <v>22</v>
      </c>
      <c r="J573" s="12">
        <f>+J574+J584</f>
        <v>8457822011212.79</v>
      </c>
      <c r="M573" s="21" t="s">
        <v>0</v>
      </c>
      <c r="N573" s="12">
        <f>+N574+N584</f>
        <v>8457822011212.79</v>
      </c>
      <c r="P573" s="4"/>
    </row>
    <row r="574" spans="1:16" x14ac:dyDescent="0.15">
      <c r="A574" s="4"/>
      <c r="C574" s="22" t="s">
        <v>20</v>
      </c>
      <c r="D574" s="22" t="s">
        <v>20</v>
      </c>
      <c r="E574" s="22" t="s">
        <v>23</v>
      </c>
      <c r="F574" s="11" t="s">
        <v>0</v>
      </c>
      <c r="G574" s="11" t="s">
        <v>0</v>
      </c>
      <c r="H574" s="11" t="s">
        <v>0</v>
      </c>
      <c r="I574" s="23" t="s">
        <v>24</v>
      </c>
      <c r="J574" s="12">
        <f>+J575+J577+J579+J581</f>
        <v>8297774954000</v>
      </c>
      <c r="M574" s="21" t="s">
        <v>0</v>
      </c>
      <c r="N574" s="12">
        <f>+N575+N577+N579+N581</f>
        <v>8297774954000</v>
      </c>
      <c r="P574" s="4"/>
    </row>
    <row r="575" spans="1:16" ht="45" x14ac:dyDescent="0.15">
      <c r="A575" s="4"/>
      <c r="C575" s="22" t="s">
        <v>20</v>
      </c>
      <c r="D575" s="22" t="s">
        <v>20</v>
      </c>
      <c r="E575" s="22" t="s">
        <v>23</v>
      </c>
      <c r="F575" s="29" t="s">
        <v>995</v>
      </c>
      <c r="G575" s="11" t="s">
        <v>0</v>
      </c>
      <c r="H575" s="11" t="s">
        <v>0</v>
      </c>
      <c r="I575" s="23" t="s">
        <v>997</v>
      </c>
      <c r="J575" s="12">
        <v>1000000000</v>
      </c>
      <c r="M575" s="21" t="s">
        <v>0</v>
      </c>
      <c r="N575" s="12">
        <v>1000000000</v>
      </c>
      <c r="P575" s="4"/>
    </row>
    <row r="576" spans="1:16" x14ac:dyDescent="0.15">
      <c r="A576" s="4"/>
      <c r="C576" s="22" t="s">
        <v>0</v>
      </c>
      <c r="D576" s="11" t="s">
        <v>0</v>
      </c>
      <c r="E576" s="11" t="s">
        <v>0</v>
      </c>
      <c r="F576" s="16" t="s">
        <v>0</v>
      </c>
      <c r="G576" s="11" t="s">
        <v>0</v>
      </c>
      <c r="H576" s="22" t="s">
        <v>18</v>
      </c>
      <c r="I576" s="23" t="s">
        <v>19</v>
      </c>
      <c r="J576" s="12">
        <v>1000000000</v>
      </c>
      <c r="M576" s="21" t="s">
        <v>0</v>
      </c>
      <c r="N576" s="12">
        <v>1000000000</v>
      </c>
      <c r="P576" s="4"/>
    </row>
    <row r="577" spans="1:16" ht="36" x14ac:dyDescent="0.15">
      <c r="A577" s="4"/>
      <c r="C577" s="22" t="s">
        <v>20</v>
      </c>
      <c r="D577" s="22" t="s">
        <v>20</v>
      </c>
      <c r="E577" s="22" t="s">
        <v>23</v>
      </c>
      <c r="F577" s="29" t="s">
        <v>996</v>
      </c>
      <c r="G577" s="11" t="s">
        <v>0</v>
      </c>
      <c r="H577" s="11" t="s">
        <v>0</v>
      </c>
      <c r="I577" s="23" t="s">
        <v>998</v>
      </c>
      <c r="J577" s="12">
        <v>1000000000</v>
      </c>
      <c r="M577" s="21" t="s">
        <v>0</v>
      </c>
      <c r="N577" s="12">
        <v>1000000000</v>
      </c>
      <c r="P577" s="4"/>
    </row>
    <row r="578" spans="1:16" x14ac:dyDescent="0.15">
      <c r="A578" s="4"/>
      <c r="C578" s="22" t="s">
        <v>0</v>
      </c>
      <c r="D578" s="11" t="s">
        <v>0</v>
      </c>
      <c r="E578" s="11" t="s">
        <v>0</v>
      </c>
      <c r="F578" s="16" t="s">
        <v>0</v>
      </c>
      <c r="G578" s="11" t="s">
        <v>0</v>
      </c>
      <c r="H578" s="22" t="s">
        <v>18</v>
      </c>
      <c r="I578" s="23" t="s">
        <v>19</v>
      </c>
      <c r="J578" s="12">
        <v>1000000000</v>
      </c>
      <c r="M578" s="21" t="s">
        <v>0</v>
      </c>
      <c r="N578" s="12">
        <v>1000000000</v>
      </c>
      <c r="P578" s="4"/>
    </row>
    <row r="579" spans="1:16" ht="27" x14ac:dyDescent="0.15">
      <c r="A579" s="4"/>
      <c r="C579" s="22" t="s">
        <v>20</v>
      </c>
      <c r="D579" s="22" t="s">
        <v>20</v>
      </c>
      <c r="E579" s="22" t="s">
        <v>23</v>
      </c>
      <c r="F579" s="22" t="s">
        <v>260</v>
      </c>
      <c r="G579" s="11" t="s">
        <v>0</v>
      </c>
      <c r="H579" s="11" t="s">
        <v>0</v>
      </c>
      <c r="I579" s="23" t="s">
        <v>261</v>
      </c>
      <c r="J579" s="12">
        <v>123954000</v>
      </c>
      <c r="M579" s="21" t="s">
        <v>0</v>
      </c>
      <c r="N579" s="12">
        <v>123954000</v>
      </c>
      <c r="P579" s="4"/>
    </row>
    <row r="580" spans="1:16" x14ac:dyDescent="0.15">
      <c r="A580" s="4"/>
      <c r="C580" s="22" t="s">
        <v>0</v>
      </c>
      <c r="D580" s="22" t="s">
        <v>0</v>
      </c>
      <c r="E580" s="22" t="s">
        <v>0</v>
      </c>
      <c r="F580" s="22" t="s">
        <v>0</v>
      </c>
      <c r="G580" s="11" t="s">
        <v>0</v>
      </c>
      <c r="H580" s="11" t="s">
        <v>18</v>
      </c>
      <c r="I580" s="23" t="s">
        <v>19</v>
      </c>
      <c r="J580" s="12">
        <v>123954000</v>
      </c>
      <c r="M580" s="21" t="s">
        <v>0</v>
      </c>
      <c r="N580" s="12">
        <v>123954000</v>
      </c>
      <c r="P580" s="4"/>
    </row>
    <row r="581" spans="1:16" ht="27" x14ac:dyDescent="0.15">
      <c r="A581" s="4"/>
      <c r="B581" s="2" t="s">
        <v>0</v>
      </c>
      <c r="C581" s="22" t="s">
        <v>20</v>
      </c>
      <c r="D581" s="22" t="s">
        <v>20</v>
      </c>
      <c r="E581" s="22" t="s">
        <v>23</v>
      </c>
      <c r="F581" s="22" t="s">
        <v>244</v>
      </c>
      <c r="G581" s="11"/>
      <c r="H581" s="11" t="s">
        <v>0</v>
      </c>
      <c r="I581" s="23" t="s">
        <v>245</v>
      </c>
      <c r="J581" s="12">
        <f>+J582+J583</f>
        <v>8295651000000</v>
      </c>
      <c r="K581" s="2" t="s">
        <v>0</v>
      </c>
      <c r="M581" s="21"/>
      <c r="N581" s="12">
        <f>+N582+N583</f>
        <v>8295651000000</v>
      </c>
      <c r="P581" s="4"/>
    </row>
    <row r="582" spans="1:16" x14ac:dyDescent="0.15">
      <c r="A582" s="4"/>
      <c r="B582" s="2" t="s">
        <v>0</v>
      </c>
      <c r="C582" s="22" t="s">
        <v>0</v>
      </c>
      <c r="D582" s="22" t="s">
        <v>0</v>
      </c>
      <c r="E582" s="22" t="s">
        <v>0</v>
      </c>
      <c r="F582" s="22" t="s">
        <v>0</v>
      </c>
      <c r="G582" s="11"/>
      <c r="H582" s="11" t="s">
        <v>18</v>
      </c>
      <c r="I582" s="23" t="s">
        <v>19</v>
      </c>
      <c r="J582" s="12">
        <v>873865000000</v>
      </c>
      <c r="K582" s="2" t="s">
        <v>0</v>
      </c>
      <c r="M582" s="21"/>
      <c r="N582" s="12">
        <v>873865000000</v>
      </c>
      <c r="P582" s="4"/>
    </row>
    <row r="583" spans="1:16" x14ac:dyDescent="0.15">
      <c r="A583" s="4"/>
      <c r="C583" s="22"/>
      <c r="D583" s="22"/>
      <c r="E583" s="22"/>
      <c r="F583" s="22"/>
      <c r="G583" s="11"/>
      <c r="H583" s="11">
        <v>11</v>
      </c>
      <c r="I583" s="23" t="s">
        <v>48</v>
      </c>
      <c r="J583" s="12">
        <v>7421786000000</v>
      </c>
      <c r="M583" s="21"/>
      <c r="N583" s="12">
        <v>7421786000000</v>
      </c>
      <c r="P583" s="4"/>
    </row>
    <row r="584" spans="1:16" ht="18" x14ac:dyDescent="0.15">
      <c r="A584" s="4"/>
      <c r="B584" s="2" t="s">
        <v>0</v>
      </c>
      <c r="C584" s="22" t="s">
        <v>20</v>
      </c>
      <c r="D584" s="22" t="s">
        <v>20</v>
      </c>
      <c r="E584" s="22" t="s">
        <v>36</v>
      </c>
      <c r="F584" s="22" t="s">
        <v>0</v>
      </c>
      <c r="G584" s="11"/>
      <c r="H584" s="11" t="s">
        <v>0</v>
      </c>
      <c r="I584" s="23" t="s">
        <v>355</v>
      </c>
      <c r="J584" s="12">
        <v>160047057212.79001</v>
      </c>
      <c r="K584" s="2" t="s">
        <v>0</v>
      </c>
      <c r="M584" s="21" t="s">
        <v>0</v>
      </c>
      <c r="N584" s="12">
        <v>160047057212.79001</v>
      </c>
      <c r="P584" s="4"/>
    </row>
    <row r="585" spans="1:16" ht="27" x14ac:dyDescent="0.15">
      <c r="A585" s="4"/>
      <c r="B585" s="2" t="s">
        <v>0</v>
      </c>
      <c r="C585" s="22" t="s">
        <v>20</v>
      </c>
      <c r="D585" s="22" t="s">
        <v>20</v>
      </c>
      <c r="E585" s="22" t="s">
        <v>36</v>
      </c>
      <c r="F585" s="29" t="s">
        <v>999</v>
      </c>
      <c r="G585" s="11"/>
      <c r="H585" s="11" t="s">
        <v>0</v>
      </c>
      <c r="I585" s="30" t="s">
        <v>1000</v>
      </c>
      <c r="J585" s="12">
        <v>160047057212.79001</v>
      </c>
      <c r="K585" s="2" t="s">
        <v>0</v>
      </c>
      <c r="M585" s="21" t="s">
        <v>0</v>
      </c>
      <c r="N585" s="12">
        <v>160047057212.79001</v>
      </c>
      <c r="P585" s="4"/>
    </row>
    <row r="586" spans="1:16" x14ac:dyDescent="0.15">
      <c r="A586" s="4"/>
      <c r="C586" s="22" t="s">
        <v>0</v>
      </c>
      <c r="D586" s="22" t="s">
        <v>0</v>
      </c>
      <c r="E586" s="22" t="s">
        <v>0</v>
      </c>
      <c r="F586" s="22" t="s">
        <v>0</v>
      </c>
      <c r="G586" s="11"/>
      <c r="H586" s="11">
        <v>11</v>
      </c>
      <c r="I586" s="23" t="s">
        <v>48</v>
      </c>
      <c r="J586" s="12">
        <v>160047057212.79001</v>
      </c>
      <c r="M586" s="21"/>
      <c r="N586" s="12">
        <v>160047057212.79001</v>
      </c>
      <c r="P586" s="4"/>
    </row>
    <row r="587" spans="1:16" x14ac:dyDescent="0.15">
      <c r="A587" s="4"/>
      <c r="C587" s="11" t="s">
        <v>0</v>
      </c>
      <c r="D587" s="11" t="s">
        <v>0</v>
      </c>
      <c r="E587" s="11" t="s">
        <v>0</v>
      </c>
      <c r="F587" s="16" t="s">
        <v>0</v>
      </c>
      <c r="G587" s="11" t="s">
        <v>0</v>
      </c>
      <c r="H587" s="11" t="s">
        <v>0</v>
      </c>
      <c r="I587" s="16" t="s">
        <v>0</v>
      </c>
      <c r="J587" s="12" t="s">
        <v>0</v>
      </c>
      <c r="M587" s="21" t="s">
        <v>0</v>
      </c>
      <c r="N587" s="12" t="s">
        <v>0</v>
      </c>
      <c r="P587" s="4"/>
    </row>
    <row r="588" spans="1:16" ht="18" x14ac:dyDescent="0.15">
      <c r="A588" s="4"/>
      <c r="C588" s="13" t="s">
        <v>264</v>
      </c>
      <c r="D588" s="13" t="s">
        <v>0</v>
      </c>
      <c r="E588" s="13" t="s">
        <v>0</v>
      </c>
      <c r="F588" s="13" t="s">
        <v>0</v>
      </c>
      <c r="G588" s="13" t="s">
        <v>0</v>
      </c>
      <c r="H588" s="13" t="s">
        <v>0</v>
      </c>
      <c r="I588" s="19" t="s">
        <v>265</v>
      </c>
      <c r="J588" s="18">
        <v>83499154362.699997</v>
      </c>
      <c r="M588" s="20" t="s">
        <v>0</v>
      </c>
      <c r="N588" s="18">
        <v>83499154362.699997</v>
      </c>
      <c r="P588" s="4"/>
    </row>
    <row r="589" spans="1:16" ht="18" x14ac:dyDescent="0.15">
      <c r="A589" s="4"/>
      <c r="C589" s="11" t="s">
        <v>264</v>
      </c>
      <c r="D589" s="11" t="s">
        <v>20</v>
      </c>
      <c r="E589" s="11" t="s">
        <v>0</v>
      </c>
      <c r="F589" s="11" t="s">
        <v>0</v>
      </c>
      <c r="G589" s="11" t="s">
        <v>0</v>
      </c>
      <c r="H589" s="11" t="s">
        <v>0</v>
      </c>
      <c r="I589" s="25" t="s">
        <v>266</v>
      </c>
      <c r="J589" s="12">
        <v>83499154362.699997</v>
      </c>
      <c r="M589" s="21" t="s">
        <v>0</v>
      </c>
      <c r="N589" s="12">
        <v>83499154362.699997</v>
      </c>
      <c r="P589" s="4"/>
    </row>
    <row r="590" spans="1:16" ht="18" x14ac:dyDescent="0.15">
      <c r="A590" s="4"/>
      <c r="C590" s="22" t="s">
        <v>264</v>
      </c>
      <c r="D590" s="22" t="s">
        <v>20</v>
      </c>
      <c r="E590" s="22" t="s">
        <v>23</v>
      </c>
      <c r="F590" s="11" t="s">
        <v>0</v>
      </c>
      <c r="G590" s="11" t="s">
        <v>0</v>
      </c>
      <c r="H590" s="11" t="s">
        <v>0</v>
      </c>
      <c r="I590" s="23" t="s">
        <v>267</v>
      </c>
      <c r="J590" s="12">
        <v>83499154362.699997</v>
      </c>
      <c r="M590" s="21" t="s">
        <v>0</v>
      </c>
      <c r="N590" s="12">
        <v>83499154362.699997</v>
      </c>
      <c r="P590" s="4"/>
    </row>
    <row r="591" spans="1:16" ht="27" x14ac:dyDescent="0.15">
      <c r="A591" s="4"/>
      <c r="C591" s="22" t="s">
        <v>264</v>
      </c>
      <c r="D591" s="22" t="s">
        <v>20</v>
      </c>
      <c r="E591" s="22" t="s">
        <v>23</v>
      </c>
      <c r="F591" s="22" t="s">
        <v>31</v>
      </c>
      <c r="G591" s="11" t="s">
        <v>0</v>
      </c>
      <c r="H591" s="11" t="s">
        <v>0</v>
      </c>
      <c r="I591" s="23" t="s">
        <v>268</v>
      </c>
      <c r="J591" s="12">
        <v>83499154362.699997</v>
      </c>
      <c r="M591" s="21" t="s">
        <v>0</v>
      </c>
      <c r="N591" s="12">
        <v>83499154362.699997</v>
      </c>
      <c r="P591" s="4"/>
    </row>
    <row r="592" spans="1:16" x14ac:dyDescent="0.15">
      <c r="A592" s="4"/>
      <c r="C592" s="22" t="s">
        <v>0</v>
      </c>
      <c r="D592" s="11" t="s">
        <v>0</v>
      </c>
      <c r="E592" s="11" t="s">
        <v>0</v>
      </c>
      <c r="F592" s="16" t="s">
        <v>0</v>
      </c>
      <c r="G592" s="11" t="s">
        <v>0</v>
      </c>
      <c r="H592" s="22" t="s">
        <v>18</v>
      </c>
      <c r="I592" s="23" t="s">
        <v>19</v>
      </c>
      <c r="J592" s="12">
        <v>83499154362.699997</v>
      </c>
      <c r="M592" s="21" t="s">
        <v>0</v>
      </c>
      <c r="N592" s="12">
        <v>83499154362.699997</v>
      </c>
      <c r="P592" s="4"/>
    </row>
    <row r="593" spans="1:16" x14ac:dyDescent="0.15">
      <c r="A593" s="4"/>
      <c r="C593" s="11" t="s">
        <v>0</v>
      </c>
      <c r="D593" s="11" t="s">
        <v>0</v>
      </c>
      <c r="E593" s="11" t="s">
        <v>0</v>
      </c>
      <c r="F593" s="16" t="s">
        <v>0</v>
      </c>
      <c r="G593" s="11" t="s">
        <v>0</v>
      </c>
      <c r="H593" s="11" t="s">
        <v>0</v>
      </c>
      <c r="I593" s="16" t="s">
        <v>0</v>
      </c>
      <c r="J593" s="12" t="s">
        <v>0</v>
      </c>
      <c r="M593" s="21" t="s">
        <v>0</v>
      </c>
      <c r="N593" s="12" t="s">
        <v>0</v>
      </c>
      <c r="P593" s="4"/>
    </row>
    <row r="594" spans="1:16" x14ac:dyDescent="0.15">
      <c r="A594" s="4"/>
      <c r="C594" s="11" t="s">
        <v>0</v>
      </c>
      <c r="D594" s="11" t="s">
        <v>0</v>
      </c>
      <c r="E594" s="11" t="s">
        <v>0</v>
      </c>
      <c r="F594" s="16" t="s">
        <v>0</v>
      </c>
      <c r="G594" s="11" t="s">
        <v>0</v>
      </c>
      <c r="H594" s="11" t="s">
        <v>0</v>
      </c>
      <c r="I594" s="19" t="s">
        <v>269</v>
      </c>
      <c r="J594" s="18" t="s">
        <v>0</v>
      </c>
      <c r="M594" s="20" t="s">
        <v>0</v>
      </c>
      <c r="N594" s="18" t="s">
        <v>0</v>
      </c>
      <c r="P594" s="4"/>
    </row>
    <row r="595" spans="1:16" ht="54" x14ac:dyDescent="0.15">
      <c r="A595" s="4"/>
      <c r="C595" s="11" t="s">
        <v>0</v>
      </c>
      <c r="D595" s="11" t="s">
        <v>0</v>
      </c>
      <c r="E595" s="11" t="s">
        <v>0</v>
      </c>
      <c r="F595" s="16" t="s">
        <v>0</v>
      </c>
      <c r="G595" s="11" t="s">
        <v>0</v>
      </c>
      <c r="H595" s="11" t="s">
        <v>0</v>
      </c>
      <c r="I595" s="19" t="s">
        <v>270</v>
      </c>
      <c r="J595" s="14">
        <v>262666324.38</v>
      </c>
      <c r="M595" s="20" t="s">
        <v>0</v>
      </c>
      <c r="N595" s="18">
        <v>262666324.38</v>
      </c>
      <c r="P595" s="4"/>
    </row>
    <row r="596" spans="1:16" x14ac:dyDescent="0.15">
      <c r="A596" s="4"/>
      <c r="C596" s="11" t="s">
        <v>0</v>
      </c>
      <c r="D596" s="11" t="s">
        <v>0</v>
      </c>
      <c r="E596" s="11" t="s">
        <v>0</v>
      </c>
      <c r="F596" s="16" t="s">
        <v>0</v>
      </c>
      <c r="G596" s="11" t="s">
        <v>0</v>
      </c>
      <c r="H596" s="11" t="s">
        <v>0</v>
      </c>
      <c r="I596" s="16" t="s">
        <v>0</v>
      </c>
      <c r="J596" s="12" t="s">
        <v>0</v>
      </c>
      <c r="M596" s="21" t="s">
        <v>0</v>
      </c>
      <c r="N596" s="12" t="s">
        <v>0</v>
      </c>
      <c r="P596" s="4"/>
    </row>
    <row r="597" spans="1:16" ht="18" x14ac:dyDescent="0.15">
      <c r="A597" s="4"/>
      <c r="C597" s="13" t="s">
        <v>16</v>
      </c>
      <c r="D597" s="13" t="s">
        <v>0</v>
      </c>
      <c r="E597" s="13" t="s">
        <v>0</v>
      </c>
      <c r="F597" s="13" t="s">
        <v>0</v>
      </c>
      <c r="G597" s="13" t="s">
        <v>0</v>
      </c>
      <c r="H597" s="13" t="s">
        <v>0</v>
      </c>
      <c r="I597" s="19" t="s">
        <v>17</v>
      </c>
      <c r="J597" s="18">
        <v>262666324.38</v>
      </c>
      <c r="M597" s="20" t="s">
        <v>0</v>
      </c>
      <c r="N597" s="18">
        <v>262666324.38</v>
      </c>
      <c r="P597" s="4"/>
    </row>
    <row r="598" spans="1:16" x14ac:dyDescent="0.15">
      <c r="A598" s="4"/>
      <c r="C598" s="22" t="s">
        <v>0</v>
      </c>
      <c r="D598" s="11" t="s">
        <v>0</v>
      </c>
      <c r="E598" s="11" t="s">
        <v>0</v>
      </c>
      <c r="F598" s="16" t="s">
        <v>0</v>
      </c>
      <c r="G598" s="11" t="s">
        <v>0</v>
      </c>
      <c r="H598" s="22" t="s">
        <v>18</v>
      </c>
      <c r="I598" s="23" t="s">
        <v>19</v>
      </c>
      <c r="J598" s="12">
        <v>262666324.38</v>
      </c>
      <c r="M598" s="21" t="s">
        <v>0</v>
      </c>
      <c r="N598" s="12">
        <v>262666324.38</v>
      </c>
      <c r="P598" s="4"/>
    </row>
    <row r="599" spans="1:16" x14ac:dyDescent="0.15">
      <c r="A599" s="4"/>
      <c r="C599" s="11" t="s">
        <v>0</v>
      </c>
      <c r="D599" s="11" t="s">
        <v>0</v>
      </c>
      <c r="E599" s="11" t="s">
        <v>0</v>
      </c>
      <c r="F599" s="16" t="s">
        <v>0</v>
      </c>
      <c r="G599" s="11" t="s">
        <v>0</v>
      </c>
      <c r="H599" s="11" t="s">
        <v>0</v>
      </c>
      <c r="I599" s="19" t="s">
        <v>271</v>
      </c>
      <c r="J599" s="18" t="s">
        <v>0</v>
      </c>
      <c r="M599" s="20" t="s">
        <v>0</v>
      </c>
      <c r="N599" s="18" t="s">
        <v>0</v>
      </c>
      <c r="P599" s="4"/>
    </row>
    <row r="600" spans="1:16" ht="45" x14ac:dyDescent="0.15">
      <c r="A600" s="4"/>
      <c r="C600" s="11" t="s">
        <v>0</v>
      </c>
      <c r="D600" s="11" t="s">
        <v>0</v>
      </c>
      <c r="E600" s="11" t="s">
        <v>0</v>
      </c>
      <c r="F600" s="16" t="s">
        <v>0</v>
      </c>
      <c r="G600" s="11" t="s">
        <v>0</v>
      </c>
      <c r="H600" s="11" t="s">
        <v>0</v>
      </c>
      <c r="I600" s="19" t="s">
        <v>272</v>
      </c>
      <c r="J600" s="14">
        <v>11190150</v>
      </c>
      <c r="M600" s="20" t="s">
        <v>0</v>
      </c>
      <c r="N600" s="18">
        <v>11190150</v>
      </c>
      <c r="P600" s="4"/>
    </row>
    <row r="601" spans="1:16" x14ac:dyDescent="0.15">
      <c r="A601" s="4"/>
      <c r="C601" s="11" t="s">
        <v>0</v>
      </c>
      <c r="D601" s="11" t="s">
        <v>0</v>
      </c>
      <c r="E601" s="11" t="s">
        <v>0</v>
      </c>
      <c r="F601" s="16" t="s">
        <v>0</v>
      </c>
      <c r="G601" s="11" t="s">
        <v>0</v>
      </c>
      <c r="H601" s="11" t="s">
        <v>0</v>
      </c>
      <c r="I601" s="16" t="s">
        <v>0</v>
      </c>
      <c r="J601" s="12" t="s">
        <v>0</v>
      </c>
      <c r="M601" s="21" t="s">
        <v>0</v>
      </c>
      <c r="N601" s="12" t="s">
        <v>0</v>
      </c>
      <c r="P601" s="4"/>
    </row>
    <row r="602" spans="1:16" x14ac:dyDescent="0.15">
      <c r="A602" s="4"/>
      <c r="C602" s="11" t="s">
        <v>0</v>
      </c>
      <c r="D602" s="11" t="s">
        <v>0</v>
      </c>
      <c r="E602" s="11" t="s">
        <v>0</v>
      </c>
      <c r="F602" s="16" t="s">
        <v>0</v>
      </c>
      <c r="G602" s="11" t="s">
        <v>0</v>
      </c>
      <c r="H602" s="11" t="s">
        <v>0</v>
      </c>
      <c r="I602" s="16" t="s">
        <v>0</v>
      </c>
      <c r="J602" s="12" t="s">
        <v>0</v>
      </c>
      <c r="M602" s="21" t="s">
        <v>0</v>
      </c>
      <c r="N602" s="12" t="s">
        <v>0</v>
      </c>
      <c r="P602" s="4"/>
    </row>
    <row r="603" spans="1:16" ht="27" x14ac:dyDescent="0.15">
      <c r="A603" s="4"/>
      <c r="C603" s="13" t="s">
        <v>29</v>
      </c>
      <c r="D603" s="13" t="s">
        <v>0</v>
      </c>
      <c r="E603" s="13" t="s">
        <v>0</v>
      </c>
      <c r="F603" s="13" t="s">
        <v>0</v>
      </c>
      <c r="G603" s="13" t="s">
        <v>0</v>
      </c>
      <c r="H603" s="13" t="s">
        <v>0</v>
      </c>
      <c r="I603" s="19" t="s">
        <v>33</v>
      </c>
      <c r="J603" s="18">
        <v>11190150</v>
      </c>
      <c r="M603" s="20" t="s">
        <v>0</v>
      </c>
      <c r="N603" s="18">
        <v>11190150</v>
      </c>
      <c r="P603" s="4"/>
    </row>
    <row r="604" spans="1:16" x14ac:dyDescent="0.15">
      <c r="A604" s="4"/>
      <c r="C604" s="11" t="s">
        <v>29</v>
      </c>
      <c r="D604" s="11" t="s">
        <v>23</v>
      </c>
      <c r="E604" s="11" t="s">
        <v>0</v>
      </c>
      <c r="F604" s="11" t="s">
        <v>0</v>
      </c>
      <c r="G604" s="11" t="s">
        <v>0</v>
      </c>
      <c r="H604" s="11" t="s">
        <v>0</v>
      </c>
      <c r="I604" s="25" t="s">
        <v>34</v>
      </c>
      <c r="J604" s="12">
        <v>3190150</v>
      </c>
      <c r="M604" s="21" t="s">
        <v>0</v>
      </c>
      <c r="N604" s="12">
        <v>3190150</v>
      </c>
      <c r="P604" s="4"/>
    </row>
    <row r="605" spans="1:16" x14ac:dyDescent="0.15">
      <c r="A605" s="4"/>
      <c r="C605" s="22" t="s">
        <v>0</v>
      </c>
      <c r="D605" s="11" t="s">
        <v>0</v>
      </c>
      <c r="E605" s="11" t="s">
        <v>0</v>
      </c>
      <c r="F605" s="16" t="s">
        <v>0</v>
      </c>
      <c r="G605" s="11" t="s">
        <v>0</v>
      </c>
      <c r="H605" s="22" t="s">
        <v>18</v>
      </c>
      <c r="I605" s="23" t="s">
        <v>19</v>
      </c>
      <c r="J605" s="12">
        <v>3190150</v>
      </c>
      <c r="M605" s="21" t="s">
        <v>0</v>
      </c>
      <c r="N605" s="12">
        <v>3190150</v>
      </c>
      <c r="P605" s="4"/>
    </row>
    <row r="606" spans="1:16" ht="18" x14ac:dyDescent="0.15">
      <c r="A606" s="4"/>
      <c r="C606" s="11" t="s">
        <v>29</v>
      </c>
      <c r="D606" s="11" t="s">
        <v>20</v>
      </c>
      <c r="E606" s="11" t="s">
        <v>0</v>
      </c>
      <c r="F606" s="11" t="s">
        <v>0</v>
      </c>
      <c r="G606" s="11" t="s">
        <v>0</v>
      </c>
      <c r="H606" s="11" t="s">
        <v>0</v>
      </c>
      <c r="I606" s="25" t="s">
        <v>35</v>
      </c>
      <c r="J606" s="12">
        <v>8000000</v>
      </c>
      <c r="M606" s="21" t="s">
        <v>0</v>
      </c>
      <c r="N606" s="12">
        <v>8000000</v>
      </c>
      <c r="P606" s="4"/>
    </row>
    <row r="607" spans="1:16" x14ac:dyDescent="0.15">
      <c r="A607" s="4"/>
      <c r="C607" s="22" t="s">
        <v>0</v>
      </c>
      <c r="D607" s="11" t="s">
        <v>0</v>
      </c>
      <c r="E607" s="11" t="s">
        <v>0</v>
      </c>
      <c r="F607" s="16" t="s">
        <v>0</v>
      </c>
      <c r="G607" s="11" t="s">
        <v>0</v>
      </c>
      <c r="H607" s="22" t="s">
        <v>18</v>
      </c>
      <c r="I607" s="23" t="s">
        <v>19</v>
      </c>
      <c r="J607" s="12">
        <v>8000000</v>
      </c>
      <c r="M607" s="21" t="s">
        <v>0</v>
      </c>
      <c r="N607" s="12">
        <v>8000000</v>
      </c>
      <c r="P607" s="4"/>
    </row>
    <row r="608" spans="1:16" ht="18" x14ac:dyDescent="0.15">
      <c r="A608" s="4"/>
      <c r="C608" s="13" t="s">
        <v>0</v>
      </c>
      <c r="D608" s="13" t="s">
        <v>0</v>
      </c>
      <c r="E608" s="13" t="s">
        <v>0</v>
      </c>
      <c r="F608" s="17" t="s">
        <v>0</v>
      </c>
      <c r="G608" s="13" t="s">
        <v>0</v>
      </c>
      <c r="H608" s="13" t="s">
        <v>0</v>
      </c>
      <c r="I608" s="19" t="s">
        <v>987</v>
      </c>
      <c r="J608" s="14">
        <f>+J611+J654</f>
        <v>1393279560329</v>
      </c>
      <c r="N608" s="14">
        <f>+N611+N654</f>
        <v>1393279560329</v>
      </c>
      <c r="P608" s="4"/>
    </row>
    <row r="609" spans="1:16" x14ac:dyDescent="0.15">
      <c r="A609" s="4"/>
      <c r="C609" s="11" t="s">
        <v>0</v>
      </c>
      <c r="D609" s="11" t="s">
        <v>0</v>
      </c>
      <c r="E609" s="11" t="s">
        <v>0</v>
      </c>
      <c r="F609" s="16" t="s">
        <v>0</v>
      </c>
      <c r="G609" s="11" t="s">
        <v>0</v>
      </c>
      <c r="H609" s="11" t="s">
        <v>0</v>
      </c>
      <c r="I609" s="17" t="s">
        <v>0</v>
      </c>
      <c r="J609" s="18" t="s">
        <v>0</v>
      </c>
      <c r="M609" s="20" t="s">
        <v>0</v>
      </c>
      <c r="N609" s="18" t="s">
        <v>0</v>
      </c>
      <c r="P609" s="4"/>
    </row>
    <row r="610" spans="1:16" x14ac:dyDescent="0.15">
      <c r="A610" s="4"/>
      <c r="C610" s="11" t="s">
        <v>0</v>
      </c>
      <c r="D610" s="11" t="s">
        <v>0</v>
      </c>
      <c r="E610" s="11" t="s">
        <v>0</v>
      </c>
      <c r="F610" s="16" t="s">
        <v>0</v>
      </c>
      <c r="G610" s="11" t="s">
        <v>0</v>
      </c>
      <c r="H610" s="11" t="s">
        <v>0</v>
      </c>
      <c r="I610" s="19" t="s">
        <v>259</v>
      </c>
      <c r="J610" s="18" t="s">
        <v>0</v>
      </c>
      <c r="M610" s="20" t="s">
        <v>0</v>
      </c>
      <c r="N610" s="18" t="s">
        <v>0</v>
      </c>
      <c r="P610" s="4"/>
    </row>
    <row r="611" spans="1:16" ht="15" customHeight="1" x14ac:dyDescent="0.15">
      <c r="A611" s="4"/>
      <c r="C611" s="11" t="s">
        <v>0</v>
      </c>
      <c r="D611" s="11" t="s">
        <v>0</v>
      </c>
      <c r="E611" s="11" t="s">
        <v>0</v>
      </c>
      <c r="F611" s="16" t="s">
        <v>0</v>
      </c>
      <c r="G611" s="11" t="s">
        <v>0</v>
      </c>
      <c r="H611" s="11" t="s">
        <v>0</v>
      </c>
      <c r="I611" s="19" t="s">
        <v>15</v>
      </c>
      <c r="J611" s="14">
        <f>+J613+J622+J638</f>
        <v>1392117046099</v>
      </c>
      <c r="M611" s="20" t="s">
        <v>0</v>
      </c>
      <c r="N611" s="14">
        <f>+N613+N622+N638</f>
        <v>1392117046099</v>
      </c>
      <c r="P611" s="4"/>
    </row>
    <row r="612" spans="1:16" x14ac:dyDescent="0.15">
      <c r="A612" s="4"/>
      <c r="C612" s="11" t="s">
        <v>0</v>
      </c>
      <c r="D612" s="11" t="s">
        <v>0</v>
      </c>
      <c r="E612" s="11" t="s">
        <v>0</v>
      </c>
      <c r="F612" s="16" t="s">
        <v>0</v>
      </c>
      <c r="G612" s="11" t="s">
        <v>0</v>
      </c>
      <c r="H612" s="11" t="s">
        <v>0</v>
      </c>
      <c r="I612" s="16" t="s">
        <v>0</v>
      </c>
      <c r="J612" s="12" t="s">
        <v>0</v>
      </c>
      <c r="M612" s="21" t="s">
        <v>0</v>
      </c>
      <c r="N612" s="12" t="s">
        <v>0</v>
      </c>
      <c r="P612" s="4"/>
    </row>
    <row r="613" spans="1:16" ht="18" x14ac:dyDescent="0.15">
      <c r="A613" s="4"/>
      <c r="C613" s="13" t="s">
        <v>273</v>
      </c>
      <c r="D613" s="13" t="s">
        <v>0</v>
      </c>
      <c r="E613" s="13" t="s">
        <v>0</v>
      </c>
      <c r="F613" s="13" t="s">
        <v>0</v>
      </c>
      <c r="G613" s="13" t="s">
        <v>0</v>
      </c>
      <c r="H613" s="13" t="s">
        <v>0</v>
      </c>
      <c r="I613" s="19" t="s">
        <v>274</v>
      </c>
      <c r="J613" s="18">
        <v>3348128005</v>
      </c>
      <c r="M613" s="20" t="s">
        <v>0</v>
      </c>
      <c r="N613" s="18">
        <v>3348128005</v>
      </c>
      <c r="P613" s="4"/>
    </row>
    <row r="614" spans="1:16" x14ac:dyDescent="0.15">
      <c r="A614" s="4"/>
      <c r="C614" s="11" t="s">
        <v>273</v>
      </c>
      <c r="D614" s="11" t="s">
        <v>41</v>
      </c>
      <c r="E614" s="11" t="s">
        <v>0</v>
      </c>
      <c r="F614" s="11" t="s">
        <v>0</v>
      </c>
      <c r="G614" s="11" t="s">
        <v>0</v>
      </c>
      <c r="H614" s="11" t="s">
        <v>0</v>
      </c>
      <c r="I614" s="25" t="s">
        <v>42</v>
      </c>
      <c r="J614" s="12">
        <v>3348128005</v>
      </c>
      <c r="M614" s="21" t="s">
        <v>0</v>
      </c>
      <c r="N614" s="12">
        <v>3348128005</v>
      </c>
      <c r="P614" s="4"/>
    </row>
    <row r="615" spans="1:16" ht="36" x14ac:dyDescent="0.15">
      <c r="A615" s="4"/>
      <c r="C615" s="22" t="s">
        <v>273</v>
      </c>
      <c r="D615" s="22" t="s">
        <v>41</v>
      </c>
      <c r="E615" s="22" t="s">
        <v>76</v>
      </c>
      <c r="F615" s="11" t="s">
        <v>0</v>
      </c>
      <c r="G615" s="11" t="s">
        <v>0</v>
      </c>
      <c r="H615" s="11" t="s">
        <v>0</v>
      </c>
      <c r="I615" s="23" t="s">
        <v>275</v>
      </c>
      <c r="J615" s="12">
        <v>2730000000</v>
      </c>
      <c r="M615" s="21" t="s">
        <v>0</v>
      </c>
      <c r="N615" s="12">
        <v>2730000000</v>
      </c>
      <c r="P615" s="4"/>
    </row>
    <row r="616" spans="1:16" ht="36" x14ac:dyDescent="0.15">
      <c r="A616" s="4"/>
      <c r="C616" s="22" t="s">
        <v>273</v>
      </c>
      <c r="D616" s="22" t="s">
        <v>41</v>
      </c>
      <c r="E616" s="22" t="s">
        <v>76</v>
      </c>
      <c r="F616" s="22" t="s">
        <v>141</v>
      </c>
      <c r="G616" s="11" t="s">
        <v>0</v>
      </c>
      <c r="H616" s="11" t="s">
        <v>0</v>
      </c>
      <c r="I616" s="23" t="s">
        <v>142</v>
      </c>
      <c r="J616" s="12">
        <v>2730000000</v>
      </c>
      <c r="M616" s="21" t="s">
        <v>0</v>
      </c>
      <c r="N616" s="12">
        <v>2730000000</v>
      </c>
      <c r="P616" s="4"/>
    </row>
    <row r="617" spans="1:16" x14ac:dyDescent="0.15">
      <c r="A617" s="4"/>
      <c r="C617" s="22" t="s">
        <v>0</v>
      </c>
      <c r="D617" s="11" t="s">
        <v>0</v>
      </c>
      <c r="E617" s="11" t="s">
        <v>0</v>
      </c>
      <c r="F617" s="16" t="s">
        <v>0</v>
      </c>
      <c r="G617" s="11" t="s">
        <v>0</v>
      </c>
      <c r="H617" s="22" t="s">
        <v>18</v>
      </c>
      <c r="I617" s="23" t="s">
        <v>19</v>
      </c>
      <c r="J617" s="12">
        <v>2730000000</v>
      </c>
      <c r="M617" s="21" t="s">
        <v>0</v>
      </c>
      <c r="N617" s="12">
        <v>2730000000</v>
      </c>
      <c r="P617" s="4"/>
    </row>
    <row r="618" spans="1:16" ht="36" x14ac:dyDescent="0.15">
      <c r="A618" s="4"/>
      <c r="C618" s="22" t="s">
        <v>273</v>
      </c>
      <c r="D618" s="22" t="s">
        <v>41</v>
      </c>
      <c r="E618" s="22" t="s">
        <v>78</v>
      </c>
      <c r="F618" s="11" t="s">
        <v>0</v>
      </c>
      <c r="G618" s="11" t="s">
        <v>0</v>
      </c>
      <c r="H618" s="11" t="s">
        <v>0</v>
      </c>
      <c r="I618" s="23" t="s">
        <v>276</v>
      </c>
      <c r="J618" s="12">
        <v>618128005</v>
      </c>
      <c r="M618" s="21" t="s">
        <v>0</v>
      </c>
      <c r="N618" s="12">
        <v>618128005</v>
      </c>
      <c r="P618" s="4"/>
    </row>
    <row r="619" spans="1:16" ht="36" x14ac:dyDescent="0.15">
      <c r="A619" s="4"/>
      <c r="C619" s="22" t="s">
        <v>273</v>
      </c>
      <c r="D619" s="22" t="s">
        <v>41</v>
      </c>
      <c r="E619" s="22" t="s">
        <v>78</v>
      </c>
      <c r="F619" s="22" t="s">
        <v>141</v>
      </c>
      <c r="G619" s="11" t="s">
        <v>0</v>
      </c>
      <c r="H619" s="11" t="s">
        <v>0</v>
      </c>
      <c r="I619" s="23" t="s">
        <v>142</v>
      </c>
      <c r="J619" s="12">
        <v>618128005</v>
      </c>
      <c r="M619" s="21" t="s">
        <v>0</v>
      </c>
      <c r="N619" s="12">
        <v>618128005</v>
      </c>
      <c r="P619" s="4"/>
    </row>
    <row r="620" spans="1:16" x14ac:dyDescent="0.15">
      <c r="A620" s="4"/>
      <c r="C620" s="22" t="s">
        <v>0</v>
      </c>
      <c r="D620" s="11" t="s">
        <v>0</v>
      </c>
      <c r="E620" s="11" t="s">
        <v>0</v>
      </c>
      <c r="F620" s="16" t="s">
        <v>0</v>
      </c>
      <c r="G620" s="11" t="s">
        <v>0</v>
      </c>
      <c r="H620" s="22" t="s">
        <v>18</v>
      </c>
      <c r="I620" s="23" t="s">
        <v>19</v>
      </c>
      <c r="J620" s="12">
        <v>618128005</v>
      </c>
      <c r="M620" s="21" t="s">
        <v>0</v>
      </c>
      <c r="N620" s="12">
        <v>618128005</v>
      </c>
      <c r="P620" s="4"/>
    </row>
    <row r="621" spans="1:16" x14ac:dyDescent="0.15">
      <c r="A621" s="4"/>
      <c r="C621" s="11" t="s">
        <v>0</v>
      </c>
      <c r="D621" s="11" t="s">
        <v>0</v>
      </c>
      <c r="E621" s="11" t="s">
        <v>0</v>
      </c>
      <c r="F621" s="16" t="s">
        <v>0</v>
      </c>
      <c r="G621" s="11" t="s">
        <v>0</v>
      </c>
      <c r="H621" s="11" t="s">
        <v>0</v>
      </c>
      <c r="I621" s="16" t="s">
        <v>0</v>
      </c>
      <c r="J621" s="12" t="s">
        <v>0</v>
      </c>
      <c r="M621" s="21" t="s">
        <v>0</v>
      </c>
      <c r="N621" s="12" t="s">
        <v>0</v>
      </c>
      <c r="P621" s="4"/>
    </row>
    <row r="622" spans="1:16" ht="18" x14ac:dyDescent="0.15">
      <c r="A622" s="4"/>
      <c r="C622" s="13" t="s">
        <v>277</v>
      </c>
      <c r="D622" s="13" t="s">
        <v>0</v>
      </c>
      <c r="E622" s="13" t="s">
        <v>0</v>
      </c>
      <c r="F622" s="13" t="s">
        <v>0</v>
      </c>
      <c r="G622" s="13" t="s">
        <v>0</v>
      </c>
      <c r="H622" s="13" t="s">
        <v>0</v>
      </c>
      <c r="I622" s="19" t="s">
        <v>278</v>
      </c>
      <c r="J622" s="18">
        <f>+J623</f>
        <v>1384292569028</v>
      </c>
      <c r="M622" s="20" t="s">
        <v>0</v>
      </c>
      <c r="N622" s="18">
        <f>+N623</f>
        <v>1384292569028</v>
      </c>
      <c r="P622" s="4"/>
    </row>
    <row r="623" spans="1:16" x14ac:dyDescent="0.15">
      <c r="A623" s="4"/>
      <c r="C623" s="11" t="s">
        <v>277</v>
      </c>
      <c r="D623" s="11" t="s">
        <v>41</v>
      </c>
      <c r="E623" s="11" t="s">
        <v>0</v>
      </c>
      <c r="F623" s="11" t="s">
        <v>0</v>
      </c>
      <c r="G623" s="11" t="s">
        <v>0</v>
      </c>
      <c r="H623" s="11" t="s">
        <v>0</v>
      </c>
      <c r="I623" s="25" t="s">
        <v>42</v>
      </c>
      <c r="J623" s="12">
        <f>+J624+J627+J631+J634</f>
        <v>1384292569028</v>
      </c>
      <c r="M623" s="21" t="s">
        <v>0</v>
      </c>
      <c r="N623" s="12">
        <f>+N624+N627+N631+N634</f>
        <v>1384292569028</v>
      </c>
      <c r="P623" s="4"/>
    </row>
    <row r="624" spans="1:16" ht="36" x14ac:dyDescent="0.15">
      <c r="A624" s="4"/>
      <c r="C624" s="22" t="s">
        <v>277</v>
      </c>
      <c r="D624" s="22" t="s">
        <v>41</v>
      </c>
      <c r="E624" s="22" t="s">
        <v>47</v>
      </c>
      <c r="F624" s="11" t="s">
        <v>0</v>
      </c>
      <c r="G624" s="11" t="s">
        <v>0</v>
      </c>
      <c r="H624" s="11" t="s">
        <v>0</v>
      </c>
      <c r="I624" s="23" t="s">
        <v>279</v>
      </c>
      <c r="J624" s="12">
        <v>6031830386</v>
      </c>
      <c r="M624" s="21" t="s">
        <v>0</v>
      </c>
      <c r="N624" s="12">
        <v>6031830386</v>
      </c>
      <c r="P624" s="4"/>
    </row>
    <row r="625" spans="1:16" ht="36" x14ac:dyDescent="0.15">
      <c r="A625" s="4"/>
      <c r="C625" s="22" t="s">
        <v>277</v>
      </c>
      <c r="D625" s="22" t="s">
        <v>41</v>
      </c>
      <c r="E625" s="22" t="s">
        <v>47</v>
      </c>
      <c r="F625" s="22" t="s">
        <v>141</v>
      </c>
      <c r="G625" s="11" t="s">
        <v>0</v>
      </c>
      <c r="H625" s="11" t="s">
        <v>0</v>
      </c>
      <c r="I625" s="23" t="s">
        <v>142</v>
      </c>
      <c r="J625" s="12">
        <v>6031830386</v>
      </c>
      <c r="M625" s="21" t="s">
        <v>0</v>
      </c>
      <c r="N625" s="12">
        <v>6031830386</v>
      </c>
      <c r="P625" s="4"/>
    </row>
    <row r="626" spans="1:16" x14ac:dyDescent="0.15">
      <c r="A626" s="4"/>
      <c r="C626" s="22" t="s">
        <v>0</v>
      </c>
      <c r="D626" s="11" t="s">
        <v>0</v>
      </c>
      <c r="E626" s="11" t="s">
        <v>0</v>
      </c>
      <c r="F626" s="16" t="s">
        <v>0</v>
      </c>
      <c r="G626" s="11" t="s">
        <v>0</v>
      </c>
      <c r="H626" s="22" t="s">
        <v>18</v>
      </c>
      <c r="I626" s="23" t="s">
        <v>19</v>
      </c>
      <c r="J626" s="12">
        <v>6031830386</v>
      </c>
      <c r="M626" s="21" t="s">
        <v>0</v>
      </c>
      <c r="N626" s="12">
        <v>6031830386</v>
      </c>
      <c r="P626" s="4"/>
    </row>
    <row r="627" spans="1:16" ht="36" x14ac:dyDescent="0.15">
      <c r="A627" s="4"/>
      <c r="C627" s="22" t="s">
        <v>277</v>
      </c>
      <c r="D627" s="22" t="s">
        <v>41</v>
      </c>
      <c r="E627" s="22">
        <v>14</v>
      </c>
      <c r="F627" s="16"/>
      <c r="G627" s="11"/>
      <c r="H627" s="22"/>
      <c r="I627" s="23" t="s">
        <v>1123</v>
      </c>
      <c r="J627" s="12">
        <f>+J628</f>
        <v>1377445022666</v>
      </c>
      <c r="M627" s="21"/>
      <c r="N627" s="12">
        <f>+N628</f>
        <v>1377445022666</v>
      </c>
      <c r="P627" s="4"/>
    </row>
    <row r="628" spans="1:16" ht="36" x14ac:dyDescent="0.15">
      <c r="A628" s="4"/>
      <c r="C628" s="22" t="s">
        <v>277</v>
      </c>
      <c r="D628" s="22" t="s">
        <v>41</v>
      </c>
      <c r="E628" s="22">
        <v>14</v>
      </c>
      <c r="F628" s="22" t="s">
        <v>141</v>
      </c>
      <c r="G628" s="11" t="s">
        <v>0</v>
      </c>
      <c r="H628" s="11" t="s">
        <v>0</v>
      </c>
      <c r="I628" s="23" t="s">
        <v>142</v>
      </c>
      <c r="J628" s="12">
        <f>+J629+J630</f>
        <v>1377445022666</v>
      </c>
      <c r="M628" s="21" t="s">
        <v>0</v>
      </c>
      <c r="N628" s="12">
        <f>+N629+N630</f>
        <v>1377445022666</v>
      </c>
      <c r="P628" s="4"/>
    </row>
    <row r="629" spans="1:16" x14ac:dyDescent="0.15">
      <c r="A629" s="4"/>
      <c r="C629" s="22"/>
      <c r="D629" s="22"/>
      <c r="E629" s="22"/>
      <c r="F629" s="22"/>
      <c r="G629" s="11"/>
      <c r="H629" s="11">
        <v>10</v>
      </c>
      <c r="I629" s="23" t="s">
        <v>19</v>
      </c>
      <c r="J629" s="12">
        <v>263610000000</v>
      </c>
      <c r="M629" s="21"/>
      <c r="N629" s="12">
        <v>263610000000</v>
      </c>
      <c r="P629" s="4"/>
    </row>
    <row r="630" spans="1:16" x14ac:dyDescent="0.15">
      <c r="A630" s="4"/>
      <c r="C630" s="22" t="s">
        <v>0</v>
      </c>
      <c r="D630" s="11" t="s">
        <v>0</v>
      </c>
      <c r="E630" s="11" t="s">
        <v>0</v>
      </c>
      <c r="F630" s="16" t="s">
        <v>0</v>
      </c>
      <c r="G630" s="11" t="s">
        <v>0</v>
      </c>
      <c r="H630" s="22">
        <v>11</v>
      </c>
      <c r="I630" s="23" t="s">
        <v>48</v>
      </c>
      <c r="J630" s="12">
        <v>1113835022666</v>
      </c>
      <c r="M630" s="21" t="s">
        <v>0</v>
      </c>
      <c r="N630" s="12">
        <v>1113835022666</v>
      </c>
      <c r="P630" s="4"/>
    </row>
    <row r="631" spans="1:16" ht="63" x14ac:dyDescent="0.15">
      <c r="A631" s="4"/>
      <c r="C631" s="22" t="s">
        <v>277</v>
      </c>
      <c r="D631" s="22" t="s">
        <v>41</v>
      </c>
      <c r="E631" s="22" t="s">
        <v>220</v>
      </c>
      <c r="F631" s="11" t="s">
        <v>0</v>
      </c>
      <c r="G631" s="11" t="s">
        <v>0</v>
      </c>
      <c r="H631" s="11" t="s">
        <v>0</v>
      </c>
      <c r="I631" s="23" t="s">
        <v>280</v>
      </c>
      <c r="J631" s="12">
        <v>468200000</v>
      </c>
      <c r="M631" s="21" t="s">
        <v>0</v>
      </c>
      <c r="N631" s="12">
        <v>468200000</v>
      </c>
      <c r="P631" s="4"/>
    </row>
    <row r="632" spans="1:16" ht="36" x14ac:dyDescent="0.15">
      <c r="A632" s="4"/>
      <c r="C632" s="22" t="s">
        <v>277</v>
      </c>
      <c r="D632" s="22" t="s">
        <v>41</v>
      </c>
      <c r="E632" s="22" t="s">
        <v>220</v>
      </c>
      <c r="F632" s="22" t="s">
        <v>141</v>
      </c>
      <c r="G632" s="11" t="s">
        <v>0</v>
      </c>
      <c r="H632" s="11" t="s">
        <v>0</v>
      </c>
      <c r="I632" s="23" t="s">
        <v>142</v>
      </c>
      <c r="J632" s="12">
        <v>468200000</v>
      </c>
      <c r="M632" s="21" t="s">
        <v>0</v>
      </c>
      <c r="N632" s="12">
        <v>468200000</v>
      </c>
      <c r="P632" s="4"/>
    </row>
    <row r="633" spans="1:16" x14ac:dyDescent="0.15">
      <c r="A633" s="4"/>
      <c r="C633" s="22" t="s">
        <v>0</v>
      </c>
      <c r="D633" s="11" t="s">
        <v>0</v>
      </c>
      <c r="E633" s="11" t="s">
        <v>0</v>
      </c>
      <c r="F633" s="16" t="s">
        <v>0</v>
      </c>
      <c r="G633" s="11" t="s">
        <v>0</v>
      </c>
      <c r="H633" s="22" t="s">
        <v>18</v>
      </c>
      <c r="I633" s="23" t="s">
        <v>19</v>
      </c>
      <c r="J633" s="12">
        <v>468200000</v>
      </c>
      <c r="M633" s="21" t="s">
        <v>0</v>
      </c>
      <c r="N633" s="12">
        <v>468200000</v>
      </c>
      <c r="P633" s="4"/>
    </row>
    <row r="634" spans="1:16" ht="45" x14ac:dyDescent="0.15">
      <c r="A634" s="4"/>
      <c r="C634" s="22" t="s">
        <v>277</v>
      </c>
      <c r="D634" s="22" t="s">
        <v>41</v>
      </c>
      <c r="E634" s="22" t="s">
        <v>281</v>
      </c>
      <c r="F634" s="11" t="s">
        <v>0</v>
      </c>
      <c r="G634" s="11" t="s">
        <v>0</v>
      </c>
      <c r="H634" s="11" t="s">
        <v>0</v>
      </c>
      <c r="I634" s="23" t="s">
        <v>282</v>
      </c>
      <c r="J634" s="12">
        <v>347515976</v>
      </c>
      <c r="M634" s="21" t="s">
        <v>0</v>
      </c>
      <c r="N634" s="12">
        <v>347515976</v>
      </c>
      <c r="P634" s="4"/>
    </row>
    <row r="635" spans="1:16" ht="36" x14ac:dyDescent="0.15">
      <c r="A635" s="4"/>
      <c r="C635" s="22" t="s">
        <v>277</v>
      </c>
      <c r="D635" s="22" t="s">
        <v>41</v>
      </c>
      <c r="E635" s="22" t="s">
        <v>281</v>
      </c>
      <c r="F635" s="22" t="s">
        <v>141</v>
      </c>
      <c r="G635" s="11" t="s">
        <v>0</v>
      </c>
      <c r="H635" s="11" t="s">
        <v>0</v>
      </c>
      <c r="I635" s="23" t="s">
        <v>142</v>
      </c>
      <c r="J635" s="12">
        <v>347515976</v>
      </c>
      <c r="M635" s="21" t="s">
        <v>0</v>
      </c>
      <c r="N635" s="12">
        <v>347515976</v>
      </c>
      <c r="P635" s="4"/>
    </row>
    <row r="636" spans="1:16" x14ac:dyDescent="0.15">
      <c r="A636" s="4"/>
      <c r="C636" s="22" t="s">
        <v>0</v>
      </c>
      <c r="D636" s="11" t="s">
        <v>0</v>
      </c>
      <c r="E636" s="11" t="s">
        <v>0</v>
      </c>
      <c r="F636" s="16" t="s">
        <v>0</v>
      </c>
      <c r="G636" s="11" t="s">
        <v>0</v>
      </c>
      <c r="H636" s="22" t="s">
        <v>18</v>
      </c>
      <c r="I636" s="23" t="s">
        <v>19</v>
      </c>
      <c r="J636" s="12">
        <v>347515976</v>
      </c>
      <c r="M636" s="21" t="s">
        <v>0</v>
      </c>
      <c r="N636" s="12">
        <v>347515976</v>
      </c>
      <c r="P636" s="4"/>
    </row>
    <row r="637" spans="1:16" x14ac:dyDescent="0.15">
      <c r="A637" s="4"/>
      <c r="C637" s="11" t="s">
        <v>0</v>
      </c>
      <c r="D637" s="11" t="s">
        <v>0</v>
      </c>
      <c r="E637" s="11" t="s">
        <v>0</v>
      </c>
      <c r="F637" s="16" t="s">
        <v>0</v>
      </c>
      <c r="G637" s="11" t="s">
        <v>0</v>
      </c>
      <c r="H637" s="11" t="s">
        <v>0</v>
      </c>
      <c r="I637" s="16" t="s">
        <v>0</v>
      </c>
      <c r="J637" s="12" t="s">
        <v>0</v>
      </c>
      <c r="M637" s="21" t="s">
        <v>0</v>
      </c>
      <c r="N637" s="12" t="s">
        <v>0</v>
      </c>
      <c r="P637" s="4"/>
    </row>
    <row r="638" spans="1:16" ht="27" x14ac:dyDescent="0.15">
      <c r="A638" s="4"/>
      <c r="C638" s="13" t="s">
        <v>283</v>
      </c>
      <c r="D638" s="13" t="s">
        <v>0</v>
      </c>
      <c r="E638" s="13" t="s">
        <v>0</v>
      </c>
      <c r="F638" s="13" t="s">
        <v>0</v>
      </c>
      <c r="G638" s="13" t="s">
        <v>0</v>
      </c>
      <c r="H638" s="13" t="s">
        <v>0</v>
      </c>
      <c r="I638" s="19" t="s">
        <v>284</v>
      </c>
      <c r="J638" s="18">
        <v>4476349066</v>
      </c>
      <c r="M638" s="20" t="s">
        <v>0</v>
      </c>
      <c r="N638" s="18">
        <v>4476349066</v>
      </c>
      <c r="P638" s="4"/>
    </row>
    <row r="639" spans="1:16" x14ac:dyDescent="0.15">
      <c r="A639" s="4"/>
      <c r="C639" s="11" t="s">
        <v>283</v>
      </c>
      <c r="D639" s="11" t="s">
        <v>41</v>
      </c>
      <c r="E639" s="11" t="s">
        <v>0</v>
      </c>
      <c r="F639" s="11" t="s">
        <v>0</v>
      </c>
      <c r="G639" s="11" t="s">
        <v>0</v>
      </c>
      <c r="H639" s="11" t="s">
        <v>0</v>
      </c>
      <c r="I639" s="25" t="s">
        <v>42</v>
      </c>
      <c r="J639" s="12">
        <v>4476349066</v>
      </c>
      <c r="M639" s="21" t="s">
        <v>0</v>
      </c>
      <c r="N639" s="12">
        <v>4476349066</v>
      </c>
      <c r="P639" s="4"/>
    </row>
    <row r="640" spans="1:16" ht="27" x14ac:dyDescent="0.15">
      <c r="A640" s="4"/>
      <c r="C640" s="22" t="s">
        <v>283</v>
      </c>
      <c r="D640" s="22" t="s">
        <v>41</v>
      </c>
      <c r="E640" s="22" t="s">
        <v>68</v>
      </c>
      <c r="F640" s="11" t="s">
        <v>0</v>
      </c>
      <c r="G640" s="11" t="s">
        <v>0</v>
      </c>
      <c r="H640" s="11" t="s">
        <v>0</v>
      </c>
      <c r="I640" s="23" t="s">
        <v>285</v>
      </c>
      <c r="J640" s="12">
        <v>1990000000</v>
      </c>
      <c r="M640" s="21" t="s">
        <v>0</v>
      </c>
      <c r="N640" s="12">
        <v>1990000000</v>
      </c>
      <c r="P640" s="4"/>
    </row>
    <row r="641" spans="1:16" ht="36" x14ac:dyDescent="0.15">
      <c r="A641" s="4"/>
      <c r="C641" s="22" t="s">
        <v>283</v>
      </c>
      <c r="D641" s="22" t="s">
        <v>41</v>
      </c>
      <c r="E641" s="22" t="s">
        <v>68</v>
      </c>
      <c r="F641" s="22" t="s">
        <v>141</v>
      </c>
      <c r="G641" s="11" t="s">
        <v>0</v>
      </c>
      <c r="H641" s="11" t="s">
        <v>0</v>
      </c>
      <c r="I641" s="23" t="s">
        <v>142</v>
      </c>
      <c r="J641" s="12">
        <v>1990000000</v>
      </c>
      <c r="M641" s="21" t="s">
        <v>0</v>
      </c>
      <c r="N641" s="12">
        <v>1990000000</v>
      </c>
      <c r="P641" s="4"/>
    </row>
    <row r="642" spans="1:16" x14ac:dyDescent="0.15">
      <c r="A642" s="4"/>
      <c r="C642" s="22" t="s">
        <v>0</v>
      </c>
      <c r="D642" s="11" t="s">
        <v>0</v>
      </c>
      <c r="E642" s="11" t="s">
        <v>0</v>
      </c>
      <c r="F642" s="16" t="s">
        <v>0</v>
      </c>
      <c r="G642" s="11" t="s">
        <v>0</v>
      </c>
      <c r="H642" s="22" t="s">
        <v>18</v>
      </c>
      <c r="I642" s="23" t="s">
        <v>19</v>
      </c>
      <c r="J642" s="12">
        <v>1990000000</v>
      </c>
      <c r="M642" s="21" t="s">
        <v>0</v>
      </c>
      <c r="N642" s="12">
        <v>1990000000</v>
      </c>
      <c r="P642" s="4"/>
    </row>
    <row r="643" spans="1:16" ht="36" x14ac:dyDescent="0.15">
      <c r="A643" s="4"/>
      <c r="C643" s="22" t="s">
        <v>283</v>
      </c>
      <c r="D643" s="22" t="s">
        <v>41</v>
      </c>
      <c r="E643" s="22" t="s">
        <v>76</v>
      </c>
      <c r="F643" s="11" t="s">
        <v>0</v>
      </c>
      <c r="G643" s="11" t="s">
        <v>0</v>
      </c>
      <c r="H643" s="11" t="s">
        <v>0</v>
      </c>
      <c r="I643" s="23" t="s">
        <v>286</v>
      </c>
      <c r="J643" s="12">
        <v>1315914276</v>
      </c>
      <c r="M643" s="21" t="s">
        <v>0</v>
      </c>
      <c r="N643" s="12">
        <v>1315914276</v>
      </c>
      <c r="P643" s="4"/>
    </row>
    <row r="644" spans="1:16" ht="36" x14ac:dyDescent="0.15">
      <c r="A644" s="4"/>
      <c r="C644" s="22" t="s">
        <v>283</v>
      </c>
      <c r="D644" s="22" t="s">
        <v>41</v>
      </c>
      <c r="E644" s="22" t="s">
        <v>76</v>
      </c>
      <c r="F644" s="22" t="s">
        <v>141</v>
      </c>
      <c r="G644" s="11" t="s">
        <v>0</v>
      </c>
      <c r="H644" s="11" t="s">
        <v>0</v>
      </c>
      <c r="I644" s="23" t="s">
        <v>142</v>
      </c>
      <c r="J644" s="12">
        <v>1315914276</v>
      </c>
      <c r="M644" s="21" t="s">
        <v>0</v>
      </c>
      <c r="N644" s="12">
        <v>1315914276</v>
      </c>
      <c r="P644" s="4"/>
    </row>
    <row r="645" spans="1:16" x14ac:dyDescent="0.15">
      <c r="A645" s="4"/>
      <c r="C645" s="22" t="s">
        <v>0</v>
      </c>
      <c r="D645" s="11" t="s">
        <v>0</v>
      </c>
      <c r="E645" s="11" t="s">
        <v>0</v>
      </c>
      <c r="F645" s="16" t="s">
        <v>0</v>
      </c>
      <c r="G645" s="11" t="s">
        <v>0</v>
      </c>
      <c r="H645" s="22" t="s">
        <v>18</v>
      </c>
      <c r="I645" s="23" t="s">
        <v>19</v>
      </c>
      <c r="J645" s="12">
        <v>1315914276</v>
      </c>
      <c r="M645" s="21" t="s">
        <v>0</v>
      </c>
      <c r="N645" s="12">
        <v>1315914276</v>
      </c>
      <c r="P645" s="4"/>
    </row>
    <row r="646" spans="1:16" ht="36" x14ac:dyDescent="0.15">
      <c r="A646" s="4"/>
      <c r="C646" s="22" t="s">
        <v>283</v>
      </c>
      <c r="D646" s="22" t="s">
        <v>41</v>
      </c>
      <c r="E646" s="22" t="s">
        <v>78</v>
      </c>
      <c r="F646" s="11" t="s">
        <v>0</v>
      </c>
      <c r="G646" s="11" t="s">
        <v>0</v>
      </c>
      <c r="H646" s="11" t="s">
        <v>0</v>
      </c>
      <c r="I646" s="23" t="s">
        <v>287</v>
      </c>
      <c r="J646" s="12">
        <v>79086236</v>
      </c>
      <c r="M646" s="21" t="s">
        <v>0</v>
      </c>
      <c r="N646" s="12">
        <v>79086236</v>
      </c>
      <c r="P646" s="4"/>
    </row>
    <row r="647" spans="1:16" ht="36" x14ac:dyDescent="0.15">
      <c r="A647" s="4"/>
      <c r="C647" s="22" t="s">
        <v>283</v>
      </c>
      <c r="D647" s="22" t="s">
        <v>41</v>
      </c>
      <c r="E647" s="22" t="s">
        <v>78</v>
      </c>
      <c r="F647" s="22" t="s">
        <v>141</v>
      </c>
      <c r="G647" s="11" t="s">
        <v>0</v>
      </c>
      <c r="H647" s="11" t="s">
        <v>0</v>
      </c>
      <c r="I647" s="23" t="s">
        <v>142</v>
      </c>
      <c r="J647" s="12">
        <v>79086236</v>
      </c>
      <c r="M647" s="21" t="s">
        <v>0</v>
      </c>
      <c r="N647" s="12">
        <v>79086236</v>
      </c>
      <c r="P647" s="4"/>
    </row>
    <row r="648" spans="1:16" x14ac:dyDescent="0.15">
      <c r="A648" s="4"/>
      <c r="C648" s="22" t="s">
        <v>0</v>
      </c>
      <c r="D648" s="11" t="s">
        <v>0</v>
      </c>
      <c r="E648" s="11" t="s">
        <v>0</v>
      </c>
      <c r="F648" s="16" t="s">
        <v>0</v>
      </c>
      <c r="G648" s="11" t="s">
        <v>0</v>
      </c>
      <c r="H648" s="22" t="s">
        <v>18</v>
      </c>
      <c r="I648" s="23" t="s">
        <v>19</v>
      </c>
      <c r="J648" s="12">
        <v>79086236</v>
      </c>
      <c r="M648" s="21" t="s">
        <v>0</v>
      </c>
      <c r="N648" s="12">
        <v>79086236</v>
      </c>
      <c r="P648" s="4"/>
    </row>
    <row r="649" spans="1:16" ht="36" x14ac:dyDescent="0.15">
      <c r="A649" s="4"/>
      <c r="C649" s="22" t="s">
        <v>283</v>
      </c>
      <c r="D649" s="22" t="s">
        <v>41</v>
      </c>
      <c r="E649" s="22" t="s">
        <v>43</v>
      </c>
      <c r="F649" s="11" t="s">
        <v>0</v>
      </c>
      <c r="G649" s="11" t="s">
        <v>0</v>
      </c>
      <c r="H649" s="11" t="s">
        <v>0</v>
      </c>
      <c r="I649" s="23" t="s">
        <v>288</v>
      </c>
      <c r="J649" s="12">
        <v>1091348554</v>
      </c>
      <c r="M649" s="21" t="s">
        <v>0</v>
      </c>
      <c r="N649" s="12">
        <v>1091348554</v>
      </c>
      <c r="P649" s="4"/>
    </row>
    <row r="650" spans="1:16" ht="36" x14ac:dyDescent="0.15">
      <c r="A650" s="4"/>
      <c r="C650" s="22" t="s">
        <v>283</v>
      </c>
      <c r="D650" s="22" t="s">
        <v>41</v>
      </c>
      <c r="E650" s="22" t="s">
        <v>43</v>
      </c>
      <c r="F650" s="22" t="s">
        <v>141</v>
      </c>
      <c r="G650" s="11" t="s">
        <v>0</v>
      </c>
      <c r="H650" s="11" t="s">
        <v>0</v>
      </c>
      <c r="I650" s="23" t="s">
        <v>142</v>
      </c>
      <c r="J650" s="12">
        <v>1091348554</v>
      </c>
      <c r="M650" s="21" t="s">
        <v>0</v>
      </c>
      <c r="N650" s="12">
        <v>1091348554</v>
      </c>
      <c r="P650" s="4"/>
    </row>
    <row r="651" spans="1:16" x14ac:dyDescent="0.15">
      <c r="A651" s="4"/>
      <c r="C651" s="22" t="s">
        <v>0</v>
      </c>
      <c r="D651" s="11" t="s">
        <v>0</v>
      </c>
      <c r="E651" s="11" t="s">
        <v>0</v>
      </c>
      <c r="F651" s="16" t="s">
        <v>0</v>
      </c>
      <c r="G651" s="11" t="s">
        <v>0</v>
      </c>
      <c r="H651" s="22" t="s">
        <v>18</v>
      </c>
      <c r="I651" s="23" t="s">
        <v>19</v>
      </c>
      <c r="J651" s="12">
        <v>1091348554</v>
      </c>
      <c r="M651" s="21" t="s">
        <v>0</v>
      </c>
      <c r="N651" s="12">
        <v>1091348554</v>
      </c>
      <c r="P651" s="4"/>
    </row>
    <row r="652" spans="1:16" x14ac:dyDescent="0.15">
      <c r="A652" s="4"/>
      <c r="C652" s="11" t="s">
        <v>0</v>
      </c>
      <c r="D652" s="11" t="s">
        <v>0</v>
      </c>
      <c r="E652" s="11" t="s">
        <v>0</v>
      </c>
      <c r="F652" s="16" t="s">
        <v>0</v>
      </c>
      <c r="G652" s="11" t="s">
        <v>0</v>
      </c>
      <c r="H652" s="11" t="s">
        <v>0</v>
      </c>
      <c r="I652" s="16" t="s">
        <v>0</v>
      </c>
      <c r="J652" s="12" t="s">
        <v>0</v>
      </c>
      <c r="M652" s="21" t="s">
        <v>0</v>
      </c>
      <c r="N652" s="12" t="s">
        <v>0</v>
      </c>
      <c r="P652" s="4"/>
    </row>
    <row r="653" spans="1:16" x14ac:dyDescent="0.15">
      <c r="A653" s="4"/>
      <c r="C653" s="11" t="s">
        <v>0</v>
      </c>
      <c r="D653" s="11" t="s">
        <v>0</v>
      </c>
      <c r="E653" s="11" t="s">
        <v>0</v>
      </c>
      <c r="F653" s="16" t="s">
        <v>0</v>
      </c>
      <c r="G653" s="11" t="s">
        <v>0</v>
      </c>
      <c r="H653" s="11" t="s">
        <v>0</v>
      </c>
      <c r="I653" s="19" t="s">
        <v>269</v>
      </c>
      <c r="J653" s="18" t="s">
        <v>0</v>
      </c>
      <c r="M653" s="20" t="s">
        <v>0</v>
      </c>
      <c r="N653" s="18" t="s">
        <v>0</v>
      </c>
      <c r="P653" s="4"/>
    </row>
    <row r="654" spans="1:16" ht="54" x14ac:dyDescent="0.15">
      <c r="A654" s="4"/>
      <c r="C654" s="11" t="s">
        <v>0</v>
      </c>
      <c r="D654" s="11" t="s">
        <v>0</v>
      </c>
      <c r="E654" s="11" t="s">
        <v>0</v>
      </c>
      <c r="F654" s="16" t="s">
        <v>0</v>
      </c>
      <c r="G654" s="11" t="s">
        <v>0</v>
      </c>
      <c r="H654" s="11" t="s">
        <v>0</v>
      </c>
      <c r="I654" s="19" t="s">
        <v>270</v>
      </c>
      <c r="J654" s="14">
        <v>1162514230</v>
      </c>
      <c r="M654" s="20" t="s">
        <v>0</v>
      </c>
      <c r="N654" s="18">
        <v>1162514230</v>
      </c>
      <c r="P654" s="4"/>
    </row>
    <row r="655" spans="1:16" x14ac:dyDescent="0.15">
      <c r="A655" s="4"/>
      <c r="C655" s="11" t="s">
        <v>0</v>
      </c>
      <c r="D655" s="11" t="s">
        <v>0</v>
      </c>
      <c r="E655" s="11" t="s">
        <v>0</v>
      </c>
      <c r="F655" s="16" t="s">
        <v>0</v>
      </c>
      <c r="G655" s="11" t="s">
        <v>0</v>
      </c>
      <c r="H655" s="11" t="s">
        <v>0</v>
      </c>
      <c r="I655" s="16" t="s">
        <v>0</v>
      </c>
      <c r="J655" s="12" t="s">
        <v>0</v>
      </c>
      <c r="M655" s="21" t="s">
        <v>0</v>
      </c>
      <c r="N655" s="12" t="s">
        <v>0</v>
      </c>
      <c r="P655" s="4"/>
    </row>
    <row r="656" spans="1:16" ht="36" x14ac:dyDescent="0.15">
      <c r="A656" s="4"/>
      <c r="C656" s="13" t="s">
        <v>291</v>
      </c>
      <c r="D656" s="13" t="s">
        <v>0</v>
      </c>
      <c r="E656" s="13" t="s">
        <v>0</v>
      </c>
      <c r="F656" s="13" t="s">
        <v>0</v>
      </c>
      <c r="G656" s="13" t="s">
        <v>0</v>
      </c>
      <c r="H656" s="13" t="s">
        <v>0</v>
      </c>
      <c r="I656" s="19" t="s">
        <v>292</v>
      </c>
      <c r="J656" s="18">
        <v>977073194</v>
      </c>
      <c r="M656" s="20" t="s">
        <v>0</v>
      </c>
      <c r="N656" s="18">
        <v>977073194</v>
      </c>
      <c r="P656" s="4"/>
    </row>
    <row r="657" spans="1:16" x14ac:dyDescent="0.15">
      <c r="A657" s="4"/>
      <c r="C657" s="11" t="s">
        <v>291</v>
      </c>
      <c r="D657" s="11" t="s">
        <v>41</v>
      </c>
      <c r="E657" s="11" t="s">
        <v>0</v>
      </c>
      <c r="F657" s="11" t="s">
        <v>0</v>
      </c>
      <c r="G657" s="11" t="s">
        <v>0</v>
      </c>
      <c r="H657" s="11" t="s">
        <v>0</v>
      </c>
      <c r="I657" s="25" t="s">
        <v>42</v>
      </c>
      <c r="J657" s="12">
        <v>977073194</v>
      </c>
      <c r="M657" s="21" t="s">
        <v>0</v>
      </c>
      <c r="N657" s="12">
        <v>977073194</v>
      </c>
      <c r="P657" s="4"/>
    </row>
    <row r="658" spans="1:16" ht="45" x14ac:dyDescent="0.15">
      <c r="A658" s="4"/>
      <c r="C658" s="22" t="s">
        <v>291</v>
      </c>
      <c r="D658" s="22" t="s">
        <v>41</v>
      </c>
      <c r="E658" s="22" t="s">
        <v>60</v>
      </c>
      <c r="F658" s="11" t="s">
        <v>0</v>
      </c>
      <c r="G658" s="11" t="s">
        <v>0</v>
      </c>
      <c r="H658" s="11" t="s">
        <v>0</v>
      </c>
      <c r="I658" s="23" t="s">
        <v>293</v>
      </c>
      <c r="J658" s="12">
        <v>977073194</v>
      </c>
      <c r="M658" s="21" t="s">
        <v>0</v>
      </c>
      <c r="N658" s="12">
        <v>977073194</v>
      </c>
      <c r="P658" s="4"/>
    </row>
    <row r="659" spans="1:16" ht="36" x14ac:dyDescent="0.15">
      <c r="A659" s="4"/>
      <c r="C659" s="22" t="s">
        <v>291</v>
      </c>
      <c r="D659" s="22" t="s">
        <v>41</v>
      </c>
      <c r="E659" s="22" t="s">
        <v>60</v>
      </c>
      <c r="F659" s="22" t="s">
        <v>141</v>
      </c>
      <c r="G659" s="11" t="s">
        <v>0</v>
      </c>
      <c r="H659" s="11" t="s">
        <v>0</v>
      </c>
      <c r="I659" s="23" t="s">
        <v>142</v>
      </c>
      <c r="J659" s="12">
        <v>977073194</v>
      </c>
      <c r="M659" s="21" t="s">
        <v>0</v>
      </c>
      <c r="N659" s="12">
        <v>977073194</v>
      </c>
      <c r="P659" s="4"/>
    </row>
    <row r="660" spans="1:16" x14ac:dyDescent="0.15">
      <c r="A660" s="4"/>
      <c r="C660" s="22" t="s">
        <v>0</v>
      </c>
      <c r="D660" s="11" t="s">
        <v>0</v>
      </c>
      <c r="E660" s="11" t="s">
        <v>0</v>
      </c>
      <c r="F660" s="16" t="s">
        <v>0</v>
      </c>
      <c r="G660" s="11" t="s">
        <v>0</v>
      </c>
      <c r="H660" s="22" t="s">
        <v>18</v>
      </c>
      <c r="I660" s="23" t="s">
        <v>19</v>
      </c>
      <c r="J660" s="12">
        <v>977073194</v>
      </c>
      <c r="M660" s="21" t="s">
        <v>0</v>
      </c>
      <c r="N660" s="12">
        <v>977073194</v>
      </c>
      <c r="P660" s="4"/>
    </row>
    <row r="661" spans="1:16" x14ac:dyDescent="0.15">
      <c r="A661" s="4"/>
      <c r="C661" s="11" t="s">
        <v>0</v>
      </c>
      <c r="D661" s="11" t="s">
        <v>0</v>
      </c>
      <c r="E661" s="11" t="s">
        <v>0</v>
      </c>
      <c r="F661" s="16" t="s">
        <v>0</v>
      </c>
      <c r="G661" s="11" t="s">
        <v>0</v>
      </c>
      <c r="H661" s="11" t="s">
        <v>0</v>
      </c>
      <c r="I661" s="16" t="s">
        <v>0</v>
      </c>
      <c r="J661" s="12" t="s">
        <v>0</v>
      </c>
      <c r="M661" s="21" t="s">
        <v>0</v>
      </c>
      <c r="N661" s="12" t="s">
        <v>0</v>
      </c>
      <c r="P661" s="4"/>
    </row>
    <row r="662" spans="1:16" ht="27" x14ac:dyDescent="0.15">
      <c r="A662" s="4"/>
      <c r="C662" s="13" t="s">
        <v>283</v>
      </c>
      <c r="D662" s="13" t="s">
        <v>0</v>
      </c>
      <c r="E662" s="13" t="s">
        <v>0</v>
      </c>
      <c r="F662" s="13" t="s">
        <v>0</v>
      </c>
      <c r="G662" s="13" t="s">
        <v>0</v>
      </c>
      <c r="H662" s="13" t="s">
        <v>0</v>
      </c>
      <c r="I662" s="19" t="s">
        <v>284</v>
      </c>
      <c r="J662" s="18">
        <v>185441036</v>
      </c>
      <c r="M662" s="20" t="s">
        <v>0</v>
      </c>
      <c r="N662" s="18">
        <v>185441036</v>
      </c>
      <c r="P662" s="4"/>
    </row>
    <row r="663" spans="1:16" x14ac:dyDescent="0.15">
      <c r="A663" s="4"/>
      <c r="C663" s="11" t="s">
        <v>283</v>
      </c>
      <c r="D663" s="11" t="s">
        <v>41</v>
      </c>
      <c r="E663" s="11" t="s">
        <v>0</v>
      </c>
      <c r="F663" s="11" t="s">
        <v>0</v>
      </c>
      <c r="G663" s="11" t="s">
        <v>0</v>
      </c>
      <c r="H663" s="11" t="s">
        <v>0</v>
      </c>
      <c r="I663" s="25" t="s">
        <v>42</v>
      </c>
      <c r="J663" s="12">
        <v>185441036</v>
      </c>
      <c r="M663" s="21" t="s">
        <v>0</v>
      </c>
      <c r="N663" s="12">
        <v>185441036</v>
      </c>
      <c r="P663" s="4"/>
    </row>
    <row r="664" spans="1:16" ht="27" x14ac:dyDescent="0.15">
      <c r="A664" s="4"/>
      <c r="C664" s="22" t="s">
        <v>283</v>
      </c>
      <c r="D664" s="22" t="s">
        <v>41</v>
      </c>
      <c r="E664" s="22" t="s">
        <v>115</v>
      </c>
      <c r="F664" s="11" t="s">
        <v>0</v>
      </c>
      <c r="G664" s="11" t="s">
        <v>0</v>
      </c>
      <c r="H664" s="11" t="s">
        <v>0</v>
      </c>
      <c r="I664" s="23" t="s">
        <v>294</v>
      </c>
      <c r="J664" s="12">
        <v>185441036</v>
      </c>
      <c r="M664" s="21" t="s">
        <v>0</v>
      </c>
      <c r="N664" s="12">
        <v>185441036</v>
      </c>
      <c r="P664" s="4"/>
    </row>
    <row r="665" spans="1:16" ht="36" x14ac:dyDescent="0.15">
      <c r="A665" s="4"/>
      <c r="C665" s="22" t="s">
        <v>283</v>
      </c>
      <c r="D665" s="22" t="s">
        <v>41</v>
      </c>
      <c r="E665" s="22" t="s">
        <v>115</v>
      </c>
      <c r="F665" s="22" t="s">
        <v>141</v>
      </c>
      <c r="G665" s="11" t="s">
        <v>0</v>
      </c>
      <c r="H665" s="11" t="s">
        <v>0</v>
      </c>
      <c r="I665" s="23" t="s">
        <v>142</v>
      </c>
      <c r="J665" s="12">
        <v>185441036</v>
      </c>
      <c r="M665" s="21" t="s">
        <v>0</v>
      </c>
      <c r="N665" s="12">
        <v>185441036</v>
      </c>
      <c r="P665" s="4"/>
    </row>
    <row r="666" spans="1:16" x14ac:dyDescent="0.15">
      <c r="A666" s="4"/>
      <c r="C666" s="22" t="s">
        <v>0</v>
      </c>
      <c r="D666" s="11" t="s">
        <v>0</v>
      </c>
      <c r="E666" s="11" t="s">
        <v>0</v>
      </c>
      <c r="F666" s="16" t="s">
        <v>0</v>
      </c>
      <c r="G666" s="11" t="s">
        <v>0</v>
      </c>
      <c r="H666" s="22" t="s">
        <v>18</v>
      </c>
      <c r="I666" s="23" t="s">
        <v>19</v>
      </c>
      <c r="J666" s="12">
        <v>185441036</v>
      </c>
      <c r="M666" s="21" t="s">
        <v>0</v>
      </c>
      <c r="N666" s="12">
        <v>185441036</v>
      </c>
      <c r="P666" s="4"/>
    </row>
    <row r="667" spans="1:16" x14ac:dyDescent="0.15">
      <c r="A667" s="4"/>
      <c r="C667" s="22"/>
      <c r="D667" s="11"/>
      <c r="E667" s="11"/>
      <c r="F667" s="16"/>
      <c r="G667" s="11"/>
      <c r="H667" s="22"/>
      <c r="I667" s="23"/>
      <c r="J667" s="12"/>
      <c r="M667" s="21"/>
      <c r="N667" s="12"/>
      <c r="P667" s="4"/>
    </row>
    <row r="668" spans="1:16" x14ac:dyDescent="0.15">
      <c r="A668" s="4"/>
      <c r="C668" s="11" t="s">
        <v>0</v>
      </c>
      <c r="D668" s="11" t="s">
        <v>0</v>
      </c>
      <c r="E668" s="11" t="s">
        <v>0</v>
      </c>
      <c r="F668" s="16" t="s">
        <v>0</v>
      </c>
      <c r="G668" s="11" t="s">
        <v>0</v>
      </c>
      <c r="H668" s="11" t="s">
        <v>0</v>
      </c>
      <c r="I668" s="17" t="s">
        <v>939</v>
      </c>
      <c r="M668" s="17" t="s">
        <v>0</v>
      </c>
      <c r="N668" s="18" t="s">
        <v>0</v>
      </c>
      <c r="P668" s="4"/>
    </row>
    <row r="669" spans="1:16" ht="27" x14ac:dyDescent="0.15">
      <c r="A669" s="4"/>
      <c r="C669" s="11" t="s">
        <v>0</v>
      </c>
      <c r="D669" s="11" t="s">
        <v>0</v>
      </c>
      <c r="E669" s="11" t="s">
        <v>0</v>
      </c>
      <c r="F669" s="16" t="s">
        <v>0</v>
      </c>
      <c r="G669" s="11" t="s">
        <v>0</v>
      </c>
      <c r="H669" s="11" t="s">
        <v>0</v>
      </c>
      <c r="I669" s="17" t="s">
        <v>295</v>
      </c>
      <c r="M669" s="17" t="s">
        <v>0</v>
      </c>
      <c r="N669" s="18" t="s">
        <v>0</v>
      </c>
      <c r="P669" s="4"/>
    </row>
    <row r="670" spans="1:16" ht="15" customHeight="1" x14ac:dyDescent="0.15">
      <c r="A670" s="4"/>
      <c r="C670" s="11" t="s">
        <v>0</v>
      </c>
      <c r="D670" s="11" t="s">
        <v>0</v>
      </c>
      <c r="E670" s="11" t="s">
        <v>0</v>
      </c>
      <c r="F670" s="16" t="s">
        <v>0</v>
      </c>
      <c r="G670" s="11" t="s">
        <v>0</v>
      </c>
      <c r="H670" s="11" t="s">
        <v>0</v>
      </c>
      <c r="I670" s="19" t="s">
        <v>11</v>
      </c>
      <c r="J670" s="14">
        <f>+J671+J681</f>
        <v>1665029884</v>
      </c>
      <c r="M670" s="20" t="s">
        <v>0</v>
      </c>
      <c r="N670" s="14">
        <f>+N671+N681</f>
        <v>1665029884</v>
      </c>
      <c r="P670" s="4"/>
    </row>
    <row r="671" spans="1:16" ht="18" x14ac:dyDescent="0.15">
      <c r="A671" s="4"/>
      <c r="C671" s="13" t="s">
        <v>0</v>
      </c>
      <c r="D671" s="13" t="s">
        <v>0</v>
      </c>
      <c r="E671" s="13" t="s">
        <v>0</v>
      </c>
      <c r="F671" s="17" t="s">
        <v>0</v>
      </c>
      <c r="G671" s="13" t="s">
        <v>0</v>
      </c>
      <c r="H671" s="13" t="s">
        <v>0</v>
      </c>
      <c r="I671" s="19" t="s">
        <v>13</v>
      </c>
      <c r="J671" s="14">
        <v>988029884</v>
      </c>
      <c r="N671" s="18">
        <v>988029884</v>
      </c>
      <c r="P671" s="4"/>
    </row>
    <row r="672" spans="1:16" x14ac:dyDescent="0.15">
      <c r="A672" s="4"/>
      <c r="C672" s="11" t="s">
        <v>0</v>
      </c>
      <c r="D672" s="11" t="s">
        <v>0</v>
      </c>
      <c r="E672" s="11" t="s">
        <v>0</v>
      </c>
      <c r="F672" s="16" t="s">
        <v>0</v>
      </c>
      <c r="G672" s="11" t="s">
        <v>0</v>
      </c>
      <c r="H672" s="11" t="s">
        <v>0</v>
      </c>
      <c r="I672" s="16" t="s">
        <v>0</v>
      </c>
      <c r="J672" s="12" t="s">
        <v>0</v>
      </c>
      <c r="M672" s="21" t="s">
        <v>0</v>
      </c>
      <c r="N672" s="12" t="s">
        <v>0</v>
      </c>
      <c r="P672" s="4"/>
    </row>
    <row r="673" spans="1:16" ht="18" x14ac:dyDescent="0.15">
      <c r="A673" s="4"/>
      <c r="C673" s="13" t="s">
        <v>16</v>
      </c>
      <c r="D673" s="13" t="s">
        <v>0</v>
      </c>
      <c r="E673" s="13" t="s">
        <v>0</v>
      </c>
      <c r="F673" s="13" t="s">
        <v>0</v>
      </c>
      <c r="G673" s="13" t="s">
        <v>0</v>
      </c>
      <c r="H673" s="13" t="s">
        <v>0</v>
      </c>
      <c r="I673" s="19" t="s">
        <v>17</v>
      </c>
      <c r="J673" s="18">
        <v>27029884</v>
      </c>
      <c r="M673" s="20" t="s">
        <v>0</v>
      </c>
      <c r="N673" s="18">
        <v>27029884</v>
      </c>
      <c r="P673" s="4"/>
    </row>
    <row r="674" spans="1:16" x14ac:dyDescent="0.15">
      <c r="A674" s="4"/>
      <c r="C674" s="22" t="s">
        <v>0</v>
      </c>
      <c r="D674" s="11" t="s">
        <v>0</v>
      </c>
      <c r="E674" s="11" t="s">
        <v>0</v>
      </c>
      <c r="F674" s="16" t="s">
        <v>0</v>
      </c>
      <c r="G674" s="11" t="s">
        <v>0</v>
      </c>
      <c r="H674" s="22" t="s">
        <v>18</v>
      </c>
      <c r="I674" s="23" t="s">
        <v>19</v>
      </c>
      <c r="J674" s="12">
        <v>27029884</v>
      </c>
      <c r="M674" s="21" t="s">
        <v>0</v>
      </c>
      <c r="N674" s="12">
        <v>27029884</v>
      </c>
      <c r="P674" s="4"/>
    </row>
    <row r="675" spans="1:16" x14ac:dyDescent="0.15">
      <c r="A675" s="4"/>
      <c r="C675" s="11" t="s">
        <v>0</v>
      </c>
      <c r="D675" s="11" t="s">
        <v>0</v>
      </c>
      <c r="E675" s="11" t="s">
        <v>0</v>
      </c>
      <c r="F675" s="16" t="s">
        <v>0</v>
      </c>
      <c r="G675" s="11" t="s">
        <v>0</v>
      </c>
      <c r="H675" s="11" t="s">
        <v>0</v>
      </c>
      <c r="I675" s="16" t="s">
        <v>0</v>
      </c>
      <c r="J675" s="12" t="s">
        <v>0</v>
      </c>
      <c r="M675" s="21" t="s">
        <v>0</v>
      </c>
      <c r="N675" s="12" t="s">
        <v>0</v>
      </c>
      <c r="P675" s="4"/>
    </row>
    <row r="676" spans="1:16" s="26" customFormat="1" ht="18" x14ac:dyDescent="0.15">
      <c r="A676" s="15"/>
      <c r="B676" s="26" t="s">
        <v>0</v>
      </c>
      <c r="C676" s="27" t="s">
        <v>20</v>
      </c>
      <c r="D676" s="27" t="s">
        <v>0</v>
      </c>
      <c r="E676" s="27" t="s">
        <v>0</v>
      </c>
      <c r="F676" s="27" t="s">
        <v>0</v>
      </c>
      <c r="G676" s="13"/>
      <c r="H676" s="13" t="s">
        <v>0</v>
      </c>
      <c r="I676" s="28" t="s">
        <v>21</v>
      </c>
      <c r="J676" s="18">
        <v>961000000</v>
      </c>
      <c r="K676" s="26" t="s">
        <v>0</v>
      </c>
      <c r="M676" s="20"/>
      <c r="N676" s="18">
        <v>961000000</v>
      </c>
      <c r="P676" s="15"/>
    </row>
    <row r="677" spans="1:16" x14ac:dyDescent="0.15">
      <c r="A677" s="4"/>
      <c r="B677" s="2" t="s">
        <v>0</v>
      </c>
      <c r="C677" s="22" t="s">
        <v>20</v>
      </c>
      <c r="D677" s="22" t="s">
        <v>20</v>
      </c>
      <c r="E677" s="22" t="s">
        <v>0</v>
      </c>
      <c r="F677" s="22" t="s">
        <v>0</v>
      </c>
      <c r="G677" s="11"/>
      <c r="H677" s="11" t="s">
        <v>0</v>
      </c>
      <c r="I677" s="23" t="s">
        <v>22</v>
      </c>
      <c r="J677" s="12">
        <v>961000000</v>
      </c>
      <c r="K677" s="2" t="s">
        <v>0</v>
      </c>
      <c r="M677" s="21"/>
      <c r="N677" s="12">
        <v>961000000</v>
      </c>
      <c r="P677" s="4"/>
    </row>
    <row r="678" spans="1:16" x14ac:dyDescent="0.15">
      <c r="A678" s="4"/>
      <c r="B678" s="2" t="s">
        <v>0</v>
      </c>
      <c r="C678" s="22" t="s">
        <v>20</v>
      </c>
      <c r="D678" s="22" t="s">
        <v>20</v>
      </c>
      <c r="E678" s="22" t="s">
        <v>23</v>
      </c>
      <c r="F678" s="22" t="s">
        <v>0</v>
      </c>
      <c r="G678" s="11"/>
      <c r="H678" s="11" t="s">
        <v>0</v>
      </c>
      <c r="I678" s="23" t="s">
        <v>24</v>
      </c>
      <c r="J678" s="12">
        <v>961000000</v>
      </c>
      <c r="K678" s="2" t="s">
        <v>0</v>
      </c>
      <c r="M678" s="21"/>
      <c r="N678" s="12">
        <v>961000000</v>
      </c>
      <c r="P678" s="4"/>
    </row>
    <row r="679" spans="1:16" ht="27" x14ac:dyDescent="0.15">
      <c r="A679" s="4"/>
      <c r="B679" s="2" t="s">
        <v>0</v>
      </c>
      <c r="C679" s="22" t="s">
        <v>20</v>
      </c>
      <c r="D679" s="22" t="s">
        <v>20</v>
      </c>
      <c r="E679" s="22" t="s">
        <v>23</v>
      </c>
      <c r="F679" s="22" t="s">
        <v>244</v>
      </c>
      <c r="G679" s="11"/>
      <c r="H679" s="11" t="s">
        <v>0</v>
      </c>
      <c r="I679" s="23" t="s">
        <v>245</v>
      </c>
      <c r="J679" s="12">
        <v>961000000</v>
      </c>
      <c r="K679" s="2" t="s">
        <v>0</v>
      </c>
      <c r="M679" s="21"/>
      <c r="N679" s="12">
        <v>961000000</v>
      </c>
      <c r="P679" s="4"/>
    </row>
    <row r="680" spans="1:16" x14ac:dyDescent="0.15">
      <c r="A680" s="4"/>
      <c r="B680" s="2" t="s">
        <v>0</v>
      </c>
      <c r="C680" s="22" t="s">
        <v>0</v>
      </c>
      <c r="D680" s="22" t="s">
        <v>0</v>
      </c>
      <c r="E680" s="22" t="s">
        <v>0</v>
      </c>
      <c r="F680" s="22" t="s">
        <v>0</v>
      </c>
      <c r="G680" s="11"/>
      <c r="H680" s="11" t="s">
        <v>18</v>
      </c>
      <c r="I680" s="23" t="s">
        <v>19</v>
      </c>
      <c r="J680" s="12">
        <v>961000000</v>
      </c>
      <c r="K680" s="2" t="s">
        <v>0</v>
      </c>
      <c r="M680" s="21"/>
      <c r="N680" s="12">
        <v>961000000</v>
      </c>
      <c r="P680" s="4"/>
    </row>
    <row r="681" spans="1:16" ht="18" x14ac:dyDescent="0.15">
      <c r="A681" s="4"/>
      <c r="C681" s="13" t="s">
        <v>0</v>
      </c>
      <c r="D681" s="13" t="s">
        <v>0</v>
      </c>
      <c r="E681" s="13" t="s">
        <v>0</v>
      </c>
      <c r="F681" s="17" t="s">
        <v>0</v>
      </c>
      <c r="G681" s="13" t="s">
        <v>0</v>
      </c>
      <c r="H681" s="13" t="s">
        <v>0</v>
      </c>
      <c r="I681" s="19" t="s">
        <v>987</v>
      </c>
      <c r="J681" s="14">
        <f>+J684+J693</f>
        <v>677000000</v>
      </c>
      <c r="N681" s="14">
        <f>+N684+N693</f>
        <v>677000000</v>
      </c>
      <c r="P681" s="4"/>
    </row>
    <row r="682" spans="1:16" x14ac:dyDescent="0.15">
      <c r="A682" s="4"/>
      <c r="C682" s="11" t="s">
        <v>0</v>
      </c>
      <c r="D682" s="11" t="s">
        <v>0</v>
      </c>
      <c r="E682" s="11" t="s">
        <v>0</v>
      </c>
      <c r="F682" s="16" t="s">
        <v>0</v>
      </c>
      <c r="G682" s="11" t="s">
        <v>0</v>
      </c>
      <c r="H682" s="11" t="s">
        <v>0</v>
      </c>
      <c r="I682" s="17" t="s">
        <v>0</v>
      </c>
      <c r="J682" s="18" t="s">
        <v>0</v>
      </c>
      <c r="M682" s="20" t="s">
        <v>0</v>
      </c>
      <c r="N682" s="18" t="s">
        <v>0</v>
      </c>
      <c r="P682" s="4"/>
    </row>
    <row r="683" spans="1:16" x14ac:dyDescent="0.15">
      <c r="A683" s="4"/>
      <c r="C683" s="11" t="s">
        <v>0</v>
      </c>
      <c r="D683" s="11" t="s">
        <v>0</v>
      </c>
      <c r="E683" s="11" t="s">
        <v>0</v>
      </c>
      <c r="F683" s="16" t="s">
        <v>0</v>
      </c>
      <c r="G683" s="11" t="s">
        <v>0</v>
      </c>
      <c r="H683" s="11" t="s">
        <v>0</v>
      </c>
      <c r="I683" s="16" t="s">
        <v>0</v>
      </c>
      <c r="J683" s="12" t="s">
        <v>0</v>
      </c>
      <c r="M683" s="21" t="s">
        <v>0</v>
      </c>
      <c r="N683" s="12" t="s">
        <v>0</v>
      </c>
      <c r="P683" s="4"/>
    </row>
    <row r="684" spans="1:16" ht="18" x14ac:dyDescent="0.15">
      <c r="A684" s="4"/>
      <c r="C684" s="13" t="s">
        <v>273</v>
      </c>
      <c r="D684" s="13" t="s">
        <v>0</v>
      </c>
      <c r="E684" s="13" t="s">
        <v>0</v>
      </c>
      <c r="F684" s="13" t="s">
        <v>0</v>
      </c>
      <c r="G684" s="13" t="s">
        <v>0</v>
      </c>
      <c r="H684" s="13" t="s">
        <v>0</v>
      </c>
      <c r="I684" s="19" t="s">
        <v>274</v>
      </c>
      <c r="J684" s="18">
        <v>450000000</v>
      </c>
      <c r="M684" s="20" t="s">
        <v>0</v>
      </c>
      <c r="N684" s="18">
        <v>450000000</v>
      </c>
      <c r="P684" s="4"/>
    </row>
    <row r="685" spans="1:16" x14ac:dyDescent="0.15">
      <c r="A685" s="4"/>
      <c r="C685" s="11" t="s">
        <v>273</v>
      </c>
      <c r="D685" s="11" t="s">
        <v>41</v>
      </c>
      <c r="E685" s="11" t="s">
        <v>0</v>
      </c>
      <c r="F685" s="11" t="s">
        <v>0</v>
      </c>
      <c r="G685" s="11" t="s">
        <v>0</v>
      </c>
      <c r="H685" s="11" t="s">
        <v>0</v>
      </c>
      <c r="I685" s="25" t="s">
        <v>42</v>
      </c>
      <c r="J685" s="12">
        <v>450000000</v>
      </c>
      <c r="M685" s="21" t="s">
        <v>0</v>
      </c>
      <c r="N685" s="12">
        <v>450000000</v>
      </c>
      <c r="P685" s="4"/>
    </row>
    <row r="686" spans="1:16" ht="45" x14ac:dyDescent="0.15">
      <c r="A686" s="4"/>
      <c r="B686" s="2" t="s">
        <v>0</v>
      </c>
      <c r="C686" s="22" t="s">
        <v>273</v>
      </c>
      <c r="D686" s="22" t="s">
        <v>41</v>
      </c>
      <c r="E686" s="22" t="s">
        <v>78</v>
      </c>
      <c r="F686" s="11" t="s">
        <v>0</v>
      </c>
      <c r="G686" s="11"/>
      <c r="H686" s="11" t="s">
        <v>0</v>
      </c>
      <c r="I686" s="23" t="s">
        <v>297</v>
      </c>
      <c r="J686" s="12">
        <v>220000000</v>
      </c>
      <c r="K686" s="2" t="s">
        <v>0</v>
      </c>
      <c r="M686" s="21"/>
      <c r="N686" s="12">
        <v>220000000</v>
      </c>
      <c r="P686" s="4"/>
    </row>
    <row r="687" spans="1:16" ht="36" x14ac:dyDescent="0.15">
      <c r="A687" s="4"/>
      <c r="C687" s="22" t="s">
        <v>273</v>
      </c>
      <c r="D687" s="22" t="s">
        <v>41</v>
      </c>
      <c r="E687" s="22" t="s">
        <v>78</v>
      </c>
      <c r="F687" s="11" t="s">
        <v>141</v>
      </c>
      <c r="G687" s="11"/>
      <c r="H687" s="11"/>
      <c r="I687" s="23" t="s">
        <v>142</v>
      </c>
      <c r="J687" s="12">
        <v>220000000</v>
      </c>
      <c r="K687" s="2" t="s">
        <v>0</v>
      </c>
      <c r="M687" s="21"/>
      <c r="N687" s="12">
        <v>220000000</v>
      </c>
      <c r="P687" s="4"/>
    </row>
    <row r="688" spans="1:16" x14ac:dyDescent="0.15">
      <c r="A688" s="4"/>
      <c r="B688" s="2" t="s">
        <v>0</v>
      </c>
      <c r="C688" s="22" t="s">
        <v>0</v>
      </c>
      <c r="D688" s="22" t="s">
        <v>0</v>
      </c>
      <c r="E688" s="22" t="s">
        <v>0</v>
      </c>
      <c r="F688" s="11" t="s">
        <v>0</v>
      </c>
      <c r="G688" s="11"/>
      <c r="H688" s="11" t="s">
        <v>18</v>
      </c>
      <c r="I688" s="23" t="s">
        <v>19</v>
      </c>
      <c r="J688" s="12">
        <v>220000000</v>
      </c>
      <c r="K688" s="2" t="s">
        <v>0</v>
      </c>
      <c r="M688" s="21"/>
      <c r="N688" s="12">
        <v>220000000</v>
      </c>
      <c r="P688" s="4"/>
    </row>
    <row r="689" spans="1:16" ht="54" x14ac:dyDescent="0.15">
      <c r="A689" s="4"/>
      <c r="C689" s="22" t="s">
        <v>273</v>
      </c>
      <c r="D689" s="22" t="s">
        <v>41</v>
      </c>
      <c r="E689" s="22" t="s">
        <v>18</v>
      </c>
      <c r="F689" s="11" t="s">
        <v>0</v>
      </c>
      <c r="G689" s="11" t="s">
        <v>0</v>
      </c>
      <c r="H689" s="11" t="s">
        <v>0</v>
      </c>
      <c r="I689" s="23" t="s">
        <v>296</v>
      </c>
      <c r="J689" s="12">
        <v>230000000</v>
      </c>
      <c r="M689" s="21" t="s">
        <v>0</v>
      </c>
      <c r="N689" s="12">
        <v>230000000</v>
      </c>
      <c r="P689" s="4"/>
    </row>
    <row r="690" spans="1:16" ht="36" x14ac:dyDescent="0.15">
      <c r="A690" s="4"/>
      <c r="C690" s="22" t="s">
        <v>273</v>
      </c>
      <c r="D690" s="22" t="s">
        <v>41</v>
      </c>
      <c r="E690" s="22" t="s">
        <v>18</v>
      </c>
      <c r="F690" s="22" t="s">
        <v>141</v>
      </c>
      <c r="G690" s="11" t="s">
        <v>0</v>
      </c>
      <c r="H690" s="11" t="s">
        <v>0</v>
      </c>
      <c r="I690" s="23" t="s">
        <v>142</v>
      </c>
      <c r="J690" s="12">
        <v>230000000</v>
      </c>
      <c r="M690" s="21" t="s">
        <v>0</v>
      </c>
      <c r="N690" s="12">
        <v>230000000</v>
      </c>
      <c r="P690" s="4"/>
    </row>
    <row r="691" spans="1:16" x14ac:dyDescent="0.15">
      <c r="A691" s="4"/>
      <c r="C691" s="22" t="s">
        <v>0</v>
      </c>
      <c r="D691" s="11" t="s">
        <v>0</v>
      </c>
      <c r="E691" s="11" t="s">
        <v>0</v>
      </c>
      <c r="F691" s="16" t="s">
        <v>0</v>
      </c>
      <c r="G691" s="11" t="s">
        <v>0</v>
      </c>
      <c r="H691" s="22" t="s">
        <v>18</v>
      </c>
      <c r="I691" s="23" t="s">
        <v>19</v>
      </c>
      <c r="J691" s="12">
        <v>230000000</v>
      </c>
      <c r="M691" s="21" t="s">
        <v>0</v>
      </c>
      <c r="N691" s="12">
        <v>230000000</v>
      </c>
      <c r="P691" s="4"/>
    </row>
    <row r="692" spans="1:16" x14ac:dyDescent="0.15">
      <c r="A692" s="4"/>
      <c r="C692" s="11" t="s">
        <v>0</v>
      </c>
      <c r="D692" s="11" t="s">
        <v>0</v>
      </c>
      <c r="E692" s="11" t="s">
        <v>0</v>
      </c>
      <c r="F692" s="16" t="s">
        <v>0</v>
      </c>
      <c r="G692" s="11" t="s">
        <v>0</v>
      </c>
      <c r="H692" s="11" t="s">
        <v>0</v>
      </c>
      <c r="I692" s="16" t="s">
        <v>0</v>
      </c>
      <c r="J692" s="12" t="s">
        <v>0</v>
      </c>
      <c r="M692" s="21" t="s">
        <v>0</v>
      </c>
      <c r="N692" s="12" t="s">
        <v>0</v>
      </c>
      <c r="P692" s="4"/>
    </row>
    <row r="693" spans="1:16" ht="27" x14ac:dyDescent="0.15">
      <c r="A693" s="4"/>
      <c r="C693" s="13" t="s">
        <v>283</v>
      </c>
      <c r="D693" s="13" t="s">
        <v>0</v>
      </c>
      <c r="E693" s="13" t="s">
        <v>0</v>
      </c>
      <c r="F693" s="13" t="s">
        <v>0</v>
      </c>
      <c r="G693" s="13" t="s">
        <v>0</v>
      </c>
      <c r="H693" s="13" t="s">
        <v>0</v>
      </c>
      <c r="I693" s="19" t="s">
        <v>284</v>
      </c>
      <c r="J693" s="18">
        <v>227000000</v>
      </c>
      <c r="M693" s="20" t="s">
        <v>0</v>
      </c>
      <c r="N693" s="18">
        <v>227000000</v>
      </c>
      <c r="P693" s="4"/>
    </row>
    <row r="694" spans="1:16" x14ac:dyDescent="0.15">
      <c r="A694" s="4"/>
      <c r="C694" s="11" t="s">
        <v>283</v>
      </c>
      <c r="D694" s="11" t="s">
        <v>41</v>
      </c>
      <c r="E694" s="11" t="s">
        <v>0</v>
      </c>
      <c r="F694" s="11" t="s">
        <v>0</v>
      </c>
      <c r="G694" s="11" t="s">
        <v>0</v>
      </c>
      <c r="H694" s="11" t="s">
        <v>0</v>
      </c>
      <c r="I694" s="25" t="s">
        <v>42</v>
      </c>
      <c r="J694" s="12">
        <v>227000000</v>
      </c>
      <c r="M694" s="21" t="s">
        <v>0</v>
      </c>
      <c r="N694" s="12">
        <v>227000000</v>
      </c>
      <c r="P694" s="4"/>
    </row>
    <row r="695" spans="1:16" ht="54" x14ac:dyDescent="0.15">
      <c r="A695" s="4"/>
      <c r="C695" s="22" t="s">
        <v>283</v>
      </c>
      <c r="D695" s="22" t="s">
        <v>41</v>
      </c>
      <c r="E695" s="22" t="s">
        <v>64</v>
      </c>
      <c r="F695" s="11" t="s">
        <v>0</v>
      </c>
      <c r="G695" s="11" t="s">
        <v>0</v>
      </c>
      <c r="H695" s="11" t="s">
        <v>0</v>
      </c>
      <c r="I695" s="23" t="s">
        <v>298</v>
      </c>
      <c r="J695" s="12">
        <v>50000000</v>
      </c>
      <c r="M695" s="21" t="s">
        <v>0</v>
      </c>
      <c r="N695" s="12">
        <v>50000000</v>
      </c>
      <c r="P695" s="4"/>
    </row>
    <row r="696" spans="1:16" ht="36" x14ac:dyDescent="0.15">
      <c r="A696" s="4"/>
      <c r="C696" s="22" t="s">
        <v>283</v>
      </c>
      <c r="D696" s="22" t="s">
        <v>41</v>
      </c>
      <c r="E696" s="22" t="s">
        <v>64</v>
      </c>
      <c r="F696" s="22" t="s">
        <v>141</v>
      </c>
      <c r="G696" s="11" t="s">
        <v>0</v>
      </c>
      <c r="H696" s="11" t="s">
        <v>0</v>
      </c>
      <c r="I696" s="23" t="s">
        <v>142</v>
      </c>
      <c r="J696" s="12">
        <v>50000000</v>
      </c>
      <c r="M696" s="21" t="s">
        <v>0</v>
      </c>
      <c r="N696" s="12">
        <v>50000000</v>
      </c>
      <c r="P696" s="4"/>
    </row>
    <row r="697" spans="1:16" x14ac:dyDescent="0.15">
      <c r="A697" s="4"/>
      <c r="C697" s="22" t="s">
        <v>0</v>
      </c>
      <c r="D697" s="11" t="s">
        <v>0</v>
      </c>
      <c r="E697" s="11" t="s">
        <v>0</v>
      </c>
      <c r="F697" s="16" t="s">
        <v>0</v>
      </c>
      <c r="G697" s="11" t="s">
        <v>0</v>
      </c>
      <c r="H697" s="22" t="s">
        <v>18</v>
      </c>
      <c r="I697" s="23" t="s">
        <v>19</v>
      </c>
      <c r="J697" s="12">
        <v>50000000</v>
      </c>
      <c r="M697" s="21" t="s">
        <v>0</v>
      </c>
      <c r="N697" s="12">
        <v>50000000</v>
      </c>
      <c r="P697" s="4"/>
    </row>
    <row r="698" spans="1:16" ht="36" x14ac:dyDescent="0.15">
      <c r="A698" s="4"/>
      <c r="C698" s="22" t="s">
        <v>283</v>
      </c>
      <c r="D698" s="22" t="s">
        <v>41</v>
      </c>
      <c r="E698" s="22" t="s">
        <v>68</v>
      </c>
      <c r="F698" s="11" t="s">
        <v>0</v>
      </c>
      <c r="G698" s="11" t="s">
        <v>0</v>
      </c>
      <c r="H698" s="11" t="s">
        <v>0</v>
      </c>
      <c r="I698" s="23" t="s">
        <v>299</v>
      </c>
      <c r="J698" s="12">
        <v>177000000</v>
      </c>
      <c r="M698" s="21" t="s">
        <v>0</v>
      </c>
      <c r="N698" s="12">
        <v>177000000</v>
      </c>
      <c r="P698" s="4"/>
    </row>
    <row r="699" spans="1:16" ht="36" x14ac:dyDescent="0.15">
      <c r="A699" s="4"/>
      <c r="C699" s="22" t="s">
        <v>283</v>
      </c>
      <c r="D699" s="22" t="s">
        <v>41</v>
      </c>
      <c r="E699" s="22" t="s">
        <v>68</v>
      </c>
      <c r="F699" s="22" t="s">
        <v>141</v>
      </c>
      <c r="G699" s="11" t="s">
        <v>0</v>
      </c>
      <c r="H699" s="11" t="s">
        <v>0</v>
      </c>
      <c r="I699" s="23" t="s">
        <v>142</v>
      </c>
      <c r="J699" s="12">
        <v>177000000</v>
      </c>
      <c r="M699" s="21" t="s">
        <v>0</v>
      </c>
      <c r="N699" s="12">
        <v>177000000</v>
      </c>
      <c r="P699" s="4"/>
    </row>
    <row r="700" spans="1:16" x14ac:dyDescent="0.15">
      <c r="A700" s="4"/>
      <c r="C700" s="22" t="s">
        <v>0</v>
      </c>
      <c r="D700" s="11" t="s">
        <v>0</v>
      </c>
      <c r="E700" s="11" t="s">
        <v>0</v>
      </c>
      <c r="F700" s="16" t="s">
        <v>0</v>
      </c>
      <c r="G700" s="11" t="s">
        <v>0</v>
      </c>
      <c r="H700" s="22" t="s">
        <v>18</v>
      </c>
      <c r="I700" s="23" t="s">
        <v>19</v>
      </c>
      <c r="J700" s="12">
        <v>177000000</v>
      </c>
      <c r="M700" s="21" t="s">
        <v>0</v>
      </c>
      <c r="N700" s="12">
        <v>177000000</v>
      </c>
      <c r="P700" s="4"/>
    </row>
    <row r="701" spans="1:16" x14ac:dyDescent="0.15">
      <c r="A701" s="4"/>
      <c r="C701" s="22"/>
      <c r="D701" s="11"/>
      <c r="E701" s="11"/>
      <c r="F701" s="16"/>
      <c r="G701" s="11"/>
      <c r="H701" s="22"/>
      <c r="I701" s="23"/>
      <c r="J701" s="12"/>
      <c r="M701" s="21"/>
      <c r="N701" s="12"/>
      <c r="P701" s="4"/>
    </row>
    <row r="702" spans="1:16" x14ac:dyDescent="0.15">
      <c r="A702" s="4"/>
      <c r="C702" s="11" t="s">
        <v>0</v>
      </c>
      <c r="D702" s="11" t="s">
        <v>0</v>
      </c>
      <c r="E702" s="11" t="s">
        <v>0</v>
      </c>
      <c r="F702" s="16" t="s">
        <v>0</v>
      </c>
      <c r="G702" s="11" t="s">
        <v>0</v>
      </c>
      <c r="H702" s="11" t="s">
        <v>0</v>
      </c>
      <c r="I702" s="17" t="s">
        <v>940</v>
      </c>
      <c r="M702" s="17" t="s">
        <v>0</v>
      </c>
      <c r="N702" s="18" t="s">
        <v>0</v>
      </c>
      <c r="P702" s="4"/>
    </row>
    <row r="703" spans="1:16" ht="36" x14ac:dyDescent="0.15">
      <c r="A703" s="4"/>
      <c r="C703" s="11" t="s">
        <v>0</v>
      </c>
      <c r="D703" s="11" t="s">
        <v>0</v>
      </c>
      <c r="E703" s="11" t="s">
        <v>0</v>
      </c>
      <c r="F703" s="16" t="s">
        <v>0</v>
      </c>
      <c r="G703" s="11" t="s">
        <v>0</v>
      </c>
      <c r="H703" s="11" t="s">
        <v>0</v>
      </c>
      <c r="I703" s="17" t="s">
        <v>300</v>
      </c>
      <c r="M703" s="17" t="s">
        <v>0</v>
      </c>
      <c r="N703" s="18" t="s">
        <v>0</v>
      </c>
      <c r="P703" s="4"/>
    </row>
    <row r="704" spans="1:16" ht="15" customHeight="1" x14ac:dyDescent="0.15">
      <c r="A704" s="4"/>
      <c r="C704" s="11" t="s">
        <v>0</v>
      </c>
      <c r="D704" s="11" t="s">
        <v>0</v>
      </c>
      <c r="E704" s="11" t="s">
        <v>0</v>
      </c>
      <c r="F704" s="16" t="s">
        <v>0</v>
      </c>
      <c r="G704" s="11" t="s">
        <v>0</v>
      </c>
      <c r="H704" s="11" t="s">
        <v>0</v>
      </c>
      <c r="I704" s="19" t="s">
        <v>11</v>
      </c>
      <c r="J704" s="14">
        <v>1065671869447</v>
      </c>
      <c r="M704" s="20" t="s">
        <v>0</v>
      </c>
      <c r="N704" s="18">
        <v>1065671869447</v>
      </c>
      <c r="P704" s="4"/>
    </row>
    <row r="705" spans="1:16" ht="18" x14ac:dyDescent="0.15">
      <c r="A705" s="4"/>
      <c r="C705" s="13" t="s">
        <v>0</v>
      </c>
      <c r="D705" s="13" t="s">
        <v>0</v>
      </c>
      <c r="E705" s="13" t="s">
        <v>0</v>
      </c>
      <c r="F705" s="17" t="s">
        <v>0</v>
      </c>
      <c r="G705" s="13" t="s">
        <v>0</v>
      </c>
      <c r="H705" s="13" t="s">
        <v>0</v>
      </c>
      <c r="I705" s="19" t="s">
        <v>13</v>
      </c>
      <c r="J705" s="14">
        <v>1065671869447</v>
      </c>
      <c r="N705" s="18">
        <v>1065671869447</v>
      </c>
      <c r="P705" s="4"/>
    </row>
    <row r="706" spans="1:16" x14ac:dyDescent="0.15">
      <c r="A706" s="4"/>
      <c r="C706" s="11" t="s">
        <v>0</v>
      </c>
      <c r="D706" s="11" t="s">
        <v>0</v>
      </c>
      <c r="E706" s="11" t="s">
        <v>0</v>
      </c>
      <c r="F706" s="16" t="s">
        <v>0</v>
      </c>
      <c r="G706" s="11" t="s">
        <v>0</v>
      </c>
      <c r="H706" s="11" t="s">
        <v>0</v>
      </c>
      <c r="I706" s="17" t="s">
        <v>0</v>
      </c>
      <c r="J706" s="18" t="s">
        <v>0</v>
      </c>
      <c r="M706" s="20" t="s">
        <v>0</v>
      </c>
      <c r="N706" s="18" t="s">
        <v>0</v>
      </c>
      <c r="P706" s="4"/>
    </row>
    <row r="707" spans="1:16" s="26" customFormat="1" x14ac:dyDescent="0.15">
      <c r="A707" s="15"/>
      <c r="B707" s="26" t="s">
        <v>0</v>
      </c>
      <c r="C707" s="27" t="s">
        <v>23</v>
      </c>
      <c r="D707" s="27" t="s">
        <v>0</v>
      </c>
      <c r="E707" s="27" t="s">
        <v>0</v>
      </c>
      <c r="F707" s="27" t="s">
        <v>0</v>
      </c>
      <c r="G707" s="13"/>
      <c r="H707" s="13" t="s">
        <v>0</v>
      </c>
      <c r="I707" s="28" t="s">
        <v>991</v>
      </c>
      <c r="J707" s="18">
        <v>1065671869447</v>
      </c>
      <c r="K707" s="26" t="s">
        <v>0</v>
      </c>
      <c r="M707" s="20"/>
      <c r="N707" s="18">
        <v>1065671869447</v>
      </c>
      <c r="P707" s="15"/>
    </row>
    <row r="708" spans="1:16" ht="18" x14ac:dyDescent="0.15">
      <c r="A708" s="4"/>
      <c r="B708" s="2" t="s">
        <v>0</v>
      </c>
      <c r="C708" s="22" t="s">
        <v>23</v>
      </c>
      <c r="D708" s="22" t="s">
        <v>23</v>
      </c>
      <c r="E708" s="22" t="s">
        <v>0</v>
      </c>
      <c r="F708" s="22" t="s">
        <v>0</v>
      </c>
      <c r="G708" s="11"/>
      <c r="H708" s="11" t="s">
        <v>0</v>
      </c>
      <c r="I708" s="23" t="s">
        <v>992</v>
      </c>
      <c r="J708" s="12">
        <v>1065671869447</v>
      </c>
      <c r="K708" s="2" t="s">
        <v>0</v>
      </c>
      <c r="M708" s="21"/>
      <c r="N708" s="12">
        <v>1065671869447</v>
      </c>
      <c r="P708" s="4"/>
    </row>
    <row r="709" spans="1:16" x14ac:dyDescent="0.15">
      <c r="A709" s="4"/>
      <c r="B709" s="2" t="s">
        <v>0</v>
      </c>
      <c r="C709" s="22" t="s">
        <v>23</v>
      </c>
      <c r="D709" s="22" t="s">
        <v>23</v>
      </c>
      <c r="E709" s="22" t="s">
        <v>23</v>
      </c>
      <c r="F709" s="22" t="s">
        <v>0</v>
      </c>
      <c r="G709" s="11"/>
      <c r="H709" s="11" t="s">
        <v>0</v>
      </c>
      <c r="I709" s="23" t="s">
        <v>993</v>
      </c>
      <c r="J709" s="12">
        <v>593923034795</v>
      </c>
      <c r="K709" s="2" t="s">
        <v>0</v>
      </c>
      <c r="M709" s="21"/>
      <c r="N709" s="12">
        <v>593923034795</v>
      </c>
      <c r="P709" s="4"/>
    </row>
    <row r="710" spans="1:16" x14ac:dyDescent="0.15">
      <c r="A710" s="4"/>
      <c r="B710" s="2" t="s">
        <v>0</v>
      </c>
      <c r="C710" s="22" t="s">
        <v>0</v>
      </c>
      <c r="D710" s="22" t="s">
        <v>0</v>
      </c>
      <c r="E710" s="22" t="s">
        <v>0</v>
      </c>
      <c r="F710" s="22" t="s">
        <v>0</v>
      </c>
      <c r="G710" s="11"/>
      <c r="H710" s="11" t="s">
        <v>18</v>
      </c>
      <c r="I710" s="23" t="s">
        <v>19</v>
      </c>
      <c r="J710" s="12">
        <v>593923034795</v>
      </c>
      <c r="K710" s="2" t="s">
        <v>0</v>
      </c>
      <c r="M710" s="21"/>
      <c r="N710" s="12">
        <v>593923034795</v>
      </c>
      <c r="P710" s="4"/>
    </row>
    <row r="711" spans="1:16" ht="18" x14ac:dyDescent="0.15">
      <c r="A711" s="4"/>
      <c r="B711" s="2" t="s">
        <v>0</v>
      </c>
      <c r="C711" s="22" t="s">
        <v>23</v>
      </c>
      <c r="D711" s="22" t="s">
        <v>23</v>
      </c>
      <c r="E711" s="22" t="s">
        <v>16</v>
      </c>
      <c r="F711" s="22" t="s">
        <v>0</v>
      </c>
      <c r="G711" s="11"/>
      <c r="H711" s="11" t="s">
        <v>0</v>
      </c>
      <c r="I711" s="23" t="s">
        <v>994</v>
      </c>
      <c r="J711" s="12">
        <v>231811447939</v>
      </c>
      <c r="K711" s="2" t="s">
        <v>0</v>
      </c>
      <c r="M711" s="21"/>
      <c r="N711" s="12">
        <v>231811447939</v>
      </c>
      <c r="P711" s="4"/>
    </row>
    <row r="712" spans="1:16" x14ac:dyDescent="0.15">
      <c r="A712" s="4"/>
      <c r="B712" s="2" t="s">
        <v>0</v>
      </c>
      <c r="C712" s="22" t="s">
        <v>0</v>
      </c>
      <c r="D712" s="22" t="s">
        <v>0</v>
      </c>
      <c r="E712" s="22" t="s">
        <v>0</v>
      </c>
      <c r="F712" s="22" t="s">
        <v>0</v>
      </c>
      <c r="G712" s="11"/>
      <c r="H712" s="11" t="s">
        <v>18</v>
      </c>
      <c r="I712" s="23" t="s">
        <v>19</v>
      </c>
      <c r="J712" s="12">
        <v>231811447939</v>
      </c>
      <c r="K712" s="2" t="s">
        <v>0</v>
      </c>
      <c r="M712" s="21"/>
      <c r="N712" s="12">
        <v>231811447939</v>
      </c>
      <c r="P712" s="4"/>
    </row>
    <row r="713" spans="1:16" ht="27" x14ac:dyDescent="0.15">
      <c r="A713" s="4"/>
      <c r="B713" s="2" t="s">
        <v>0</v>
      </c>
      <c r="C713" s="22" t="s">
        <v>23</v>
      </c>
      <c r="D713" s="22" t="s">
        <v>23</v>
      </c>
      <c r="E713" s="22" t="s">
        <v>20</v>
      </c>
      <c r="F713" s="22" t="s">
        <v>0</v>
      </c>
      <c r="G713" s="11"/>
      <c r="H713" s="11" t="s">
        <v>0</v>
      </c>
      <c r="I713" s="23" t="s">
        <v>1001</v>
      </c>
      <c r="J713" s="12">
        <v>239937386713</v>
      </c>
      <c r="K713" s="2" t="s">
        <v>0</v>
      </c>
      <c r="M713" s="21"/>
      <c r="N713" s="12">
        <v>239937386713</v>
      </c>
      <c r="P713" s="4"/>
    </row>
    <row r="714" spans="1:16" x14ac:dyDescent="0.15">
      <c r="A714" s="4"/>
      <c r="B714" s="2" t="s">
        <v>0</v>
      </c>
      <c r="C714" s="22" t="s">
        <v>0</v>
      </c>
      <c r="D714" s="22" t="s">
        <v>0</v>
      </c>
      <c r="E714" s="22" t="s">
        <v>0</v>
      </c>
      <c r="F714" s="22" t="s">
        <v>0</v>
      </c>
      <c r="G714" s="11"/>
      <c r="H714" s="11" t="s">
        <v>18</v>
      </c>
      <c r="I714" s="23" t="s">
        <v>19</v>
      </c>
      <c r="J714" s="12">
        <v>239937386713</v>
      </c>
      <c r="K714" s="2" t="s">
        <v>0</v>
      </c>
      <c r="M714" s="21"/>
      <c r="N714" s="12">
        <v>239937386713</v>
      </c>
      <c r="P714" s="4"/>
    </row>
    <row r="715" spans="1:16" x14ac:dyDescent="0.15">
      <c r="A715" s="4"/>
      <c r="C715" s="22"/>
      <c r="D715" s="22"/>
      <c r="E715" s="22"/>
      <c r="F715" s="22"/>
      <c r="G715" s="11"/>
      <c r="H715" s="11"/>
      <c r="I715" s="23"/>
      <c r="J715" s="12"/>
      <c r="M715" s="21"/>
      <c r="N715" s="12"/>
      <c r="P715" s="4"/>
    </row>
    <row r="716" spans="1:16" x14ac:dyDescent="0.15">
      <c r="A716" s="4"/>
      <c r="C716" s="11" t="s">
        <v>0</v>
      </c>
      <c r="D716" s="11" t="s">
        <v>0</v>
      </c>
      <c r="E716" s="11" t="s">
        <v>0</v>
      </c>
      <c r="F716" s="16" t="s">
        <v>0</v>
      </c>
      <c r="G716" s="11" t="s">
        <v>0</v>
      </c>
      <c r="H716" s="11" t="s">
        <v>0</v>
      </c>
      <c r="I716" s="17" t="s">
        <v>941</v>
      </c>
      <c r="M716" s="17" t="s">
        <v>0</v>
      </c>
      <c r="N716" s="18" t="s">
        <v>0</v>
      </c>
      <c r="P716" s="4"/>
    </row>
    <row r="717" spans="1:16" ht="63" x14ac:dyDescent="0.15">
      <c r="A717" s="4"/>
      <c r="C717" s="11" t="s">
        <v>0</v>
      </c>
      <c r="D717" s="11" t="s">
        <v>0</v>
      </c>
      <c r="E717" s="11" t="s">
        <v>0</v>
      </c>
      <c r="F717" s="16" t="s">
        <v>0</v>
      </c>
      <c r="G717" s="11" t="s">
        <v>0</v>
      </c>
      <c r="H717" s="11" t="s">
        <v>0</v>
      </c>
      <c r="I717" s="17" t="s">
        <v>303</v>
      </c>
      <c r="M717" s="17" t="s">
        <v>0</v>
      </c>
      <c r="N717" s="18" t="s">
        <v>0</v>
      </c>
      <c r="P717" s="4"/>
    </row>
    <row r="718" spans="1:16" ht="15" customHeight="1" x14ac:dyDescent="0.15">
      <c r="A718" s="4"/>
      <c r="C718" s="11" t="s">
        <v>0</v>
      </c>
      <c r="D718" s="11" t="s">
        <v>0</v>
      </c>
      <c r="E718" s="11" t="s">
        <v>0</v>
      </c>
      <c r="F718" s="16" t="s">
        <v>0</v>
      </c>
      <c r="G718" s="11" t="s">
        <v>0</v>
      </c>
      <c r="H718" s="11" t="s">
        <v>0</v>
      </c>
      <c r="I718" s="19" t="s">
        <v>11</v>
      </c>
      <c r="J718" s="14">
        <f>+J719+J732</f>
        <v>624115337.240412</v>
      </c>
      <c r="M718" s="20" t="s">
        <v>0</v>
      </c>
      <c r="N718" s="14">
        <f>+N719+N732</f>
        <v>624115337.240412</v>
      </c>
      <c r="P718" s="4"/>
    </row>
    <row r="719" spans="1:16" ht="18" x14ac:dyDescent="0.15">
      <c r="A719" s="4"/>
      <c r="C719" s="13" t="s">
        <v>0</v>
      </c>
      <c r="D719" s="13" t="s">
        <v>0</v>
      </c>
      <c r="E719" s="13" t="s">
        <v>0</v>
      </c>
      <c r="F719" s="17" t="s">
        <v>0</v>
      </c>
      <c r="G719" s="13" t="s">
        <v>0</v>
      </c>
      <c r="H719" s="13" t="s">
        <v>0</v>
      </c>
      <c r="I719" s="19" t="s">
        <v>13</v>
      </c>
      <c r="J719" s="14">
        <v>455861785.25021201</v>
      </c>
      <c r="N719" s="14">
        <v>455861785.25021201</v>
      </c>
      <c r="P719" s="4"/>
    </row>
    <row r="720" spans="1:16" x14ac:dyDescent="0.15">
      <c r="A720" s="4"/>
      <c r="C720" s="11" t="s">
        <v>0</v>
      </c>
      <c r="D720" s="11" t="s">
        <v>0</v>
      </c>
      <c r="E720" s="11" t="s">
        <v>0</v>
      </c>
      <c r="F720" s="16" t="s">
        <v>0</v>
      </c>
      <c r="G720" s="11" t="s">
        <v>0</v>
      </c>
      <c r="H720" s="11" t="s">
        <v>0</v>
      </c>
      <c r="I720" s="17" t="s">
        <v>0</v>
      </c>
      <c r="J720" s="18" t="s">
        <v>0</v>
      </c>
      <c r="M720" s="20" t="s">
        <v>0</v>
      </c>
      <c r="N720" s="18" t="s">
        <v>0</v>
      </c>
      <c r="P720" s="4"/>
    </row>
    <row r="721" spans="1:16" x14ac:dyDescent="0.15">
      <c r="A721" s="4"/>
      <c r="C721" s="11" t="s">
        <v>0</v>
      </c>
      <c r="D721" s="11" t="s">
        <v>0</v>
      </c>
      <c r="E721" s="11" t="s">
        <v>0</v>
      </c>
      <c r="F721" s="16" t="s">
        <v>0</v>
      </c>
      <c r="G721" s="11" t="s">
        <v>0</v>
      </c>
      <c r="H721" s="11" t="s">
        <v>0</v>
      </c>
      <c r="I721" s="19" t="s">
        <v>304</v>
      </c>
      <c r="J721" s="18" t="s">
        <v>0</v>
      </c>
      <c r="M721" s="20" t="s">
        <v>0</v>
      </c>
      <c r="N721" s="18" t="s">
        <v>0</v>
      </c>
      <c r="P721" s="4"/>
    </row>
    <row r="722" spans="1:16" ht="15" customHeight="1" x14ac:dyDescent="0.15">
      <c r="A722" s="4"/>
      <c r="C722" s="11" t="s">
        <v>0</v>
      </c>
      <c r="D722" s="11" t="s">
        <v>0</v>
      </c>
      <c r="E722" s="11" t="s">
        <v>0</v>
      </c>
      <c r="F722" s="16" t="s">
        <v>0</v>
      </c>
      <c r="G722" s="11" t="s">
        <v>0</v>
      </c>
      <c r="H722" s="11" t="s">
        <v>0</v>
      </c>
      <c r="I722" s="19" t="s">
        <v>15</v>
      </c>
      <c r="J722" s="14">
        <f>+J724+J727</f>
        <v>455861785.25021201</v>
      </c>
      <c r="M722" s="20" t="s">
        <v>0</v>
      </c>
      <c r="N722" s="14">
        <f>+N724+N727</f>
        <v>455861785.25021201</v>
      </c>
      <c r="P722" s="4"/>
    </row>
    <row r="723" spans="1:16" x14ac:dyDescent="0.15">
      <c r="A723" s="4"/>
      <c r="C723" s="11" t="s">
        <v>0</v>
      </c>
      <c r="D723" s="11" t="s">
        <v>0</v>
      </c>
      <c r="E723" s="11" t="s">
        <v>0</v>
      </c>
      <c r="F723" s="16" t="s">
        <v>0</v>
      </c>
      <c r="G723" s="11" t="s">
        <v>0</v>
      </c>
      <c r="H723" s="11" t="s">
        <v>0</v>
      </c>
      <c r="I723" s="16" t="s">
        <v>0</v>
      </c>
      <c r="J723" s="12" t="s">
        <v>0</v>
      </c>
      <c r="M723" s="21" t="s">
        <v>0</v>
      </c>
      <c r="N723" s="12" t="s">
        <v>0</v>
      </c>
      <c r="P723" s="4"/>
    </row>
    <row r="724" spans="1:16" ht="18" x14ac:dyDescent="0.15">
      <c r="A724" s="4"/>
      <c r="C724" s="13" t="s">
        <v>16</v>
      </c>
      <c r="D724" s="13" t="s">
        <v>0</v>
      </c>
      <c r="E724" s="13" t="s">
        <v>0</v>
      </c>
      <c r="F724" s="13" t="s">
        <v>0</v>
      </c>
      <c r="G724" s="13" t="s">
        <v>0</v>
      </c>
      <c r="H724" s="13" t="s">
        <v>0</v>
      </c>
      <c r="I724" s="19" t="s">
        <v>17</v>
      </c>
      <c r="J724" s="18">
        <v>449506785.25021201</v>
      </c>
      <c r="M724" s="20" t="s">
        <v>0</v>
      </c>
      <c r="N724" s="18">
        <v>449506785.25021201</v>
      </c>
      <c r="P724" s="4"/>
    </row>
    <row r="725" spans="1:16" x14ac:dyDescent="0.15">
      <c r="A725" s="4"/>
      <c r="C725" s="22" t="s">
        <v>0</v>
      </c>
      <c r="D725" s="11" t="s">
        <v>0</v>
      </c>
      <c r="E725" s="11" t="s">
        <v>0</v>
      </c>
      <c r="F725" s="16" t="s">
        <v>0</v>
      </c>
      <c r="G725" s="11" t="s">
        <v>0</v>
      </c>
      <c r="H725" s="22" t="s">
        <v>18</v>
      </c>
      <c r="I725" s="23" t="s">
        <v>19</v>
      </c>
      <c r="J725" s="12">
        <v>449506785.25021201</v>
      </c>
      <c r="M725" s="21" t="s">
        <v>0</v>
      </c>
      <c r="N725" s="12">
        <v>449506785.25021201</v>
      </c>
      <c r="P725" s="4"/>
    </row>
    <row r="726" spans="1:16" x14ac:dyDescent="0.15">
      <c r="A726" s="4"/>
      <c r="C726" s="11" t="s">
        <v>0</v>
      </c>
      <c r="D726" s="11" t="s">
        <v>0</v>
      </c>
      <c r="E726" s="11" t="s">
        <v>0</v>
      </c>
      <c r="F726" s="16" t="s">
        <v>0</v>
      </c>
      <c r="G726" s="11" t="s">
        <v>0</v>
      </c>
      <c r="H726" s="11" t="s">
        <v>0</v>
      </c>
      <c r="I726" s="16" t="s">
        <v>0</v>
      </c>
      <c r="J726" s="12" t="s">
        <v>0</v>
      </c>
      <c r="M726" s="21" t="s">
        <v>0</v>
      </c>
      <c r="N726" s="12" t="s">
        <v>0</v>
      </c>
      <c r="P726" s="4"/>
    </row>
    <row r="727" spans="1:16" ht="18" x14ac:dyDescent="0.15">
      <c r="A727" s="4"/>
      <c r="C727" s="13" t="s">
        <v>20</v>
      </c>
      <c r="D727" s="13" t="s">
        <v>0</v>
      </c>
      <c r="E727" s="13" t="s">
        <v>0</v>
      </c>
      <c r="F727" s="13" t="s">
        <v>0</v>
      </c>
      <c r="G727" s="13" t="s">
        <v>0</v>
      </c>
      <c r="H727" s="13" t="s">
        <v>0</v>
      </c>
      <c r="I727" s="19" t="s">
        <v>21</v>
      </c>
      <c r="J727" s="18">
        <v>6355000</v>
      </c>
      <c r="M727" s="20" t="s">
        <v>0</v>
      </c>
      <c r="N727" s="18">
        <v>6355000</v>
      </c>
      <c r="P727" s="4"/>
    </row>
    <row r="728" spans="1:16" ht="18" x14ac:dyDescent="0.15">
      <c r="A728" s="4"/>
      <c r="C728" s="11" t="s">
        <v>20</v>
      </c>
      <c r="D728" s="11" t="s">
        <v>16</v>
      </c>
      <c r="E728" s="11" t="s">
        <v>0</v>
      </c>
      <c r="F728" s="11" t="s">
        <v>0</v>
      </c>
      <c r="G728" s="11" t="s">
        <v>0</v>
      </c>
      <c r="H728" s="11" t="s">
        <v>0</v>
      </c>
      <c r="I728" s="25" t="s">
        <v>154</v>
      </c>
      <c r="J728" s="12">
        <v>6355000</v>
      </c>
      <c r="M728" s="21" t="s">
        <v>0</v>
      </c>
      <c r="N728" s="12">
        <v>6355000</v>
      </c>
      <c r="P728" s="4"/>
    </row>
    <row r="729" spans="1:16" ht="18" x14ac:dyDescent="0.15">
      <c r="A729" s="4"/>
      <c r="C729" s="22" t="s">
        <v>20</v>
      </c>
      <c r="D729" s="22" t="s">
        <v>16</v>
      </c>
      <c r="E729" s="22" t="s">
        <v>16</v>
      </c>
      <c r="F729" s="11" t="s">
        <v>0</v>
      </c>
      <c r="G729" s="11" t="s">
        <v>0</v>
      </c>
      <c r="H729" s="11" t="s">
        <v>0</v>
      </c>
      <c r="I729" s="23" t="s">
        <v>155</v>
      </c>
      <c r="J729" s="12">
        <v>6355000</v>
      </c>
      <c r="M729" s="21" t="s">
        <v>0</v>
      </c>
      <c r="N729" s="12">
        <v>6355000</v>
      </c>
      <c r="P729" s="4"/>
    </row>
    <row r="730" spans="1:16" x14ac:dyDescent="0.15">
      <c r="A730" s="4"/>
      <c r="C730" s="22" t="s">
        <v>0</v>
      </c>
      <c r="D730" s="11" t="s">
        <v>0</v>
      </c>
      <c r="E730" s="11" t="s">
        <v>0</v>
      </c>
      <c r="F730" s="16" t="s">
        <v>0</v>
      </c>
      <c r="G730" s="11" t="s">
        <v>0</v>
      </c>
      <c r="H730" s="22" t="s">
        <v>18</v>
      </c>
      <c r="I730" s="23" t="s">
        <v>19</v>
      </c>
      <c r="J730" s="12">
        <v>6355000</v>
      </c>
      <c r="M730" s="21" t="s">
        <v>0</v>
      </c>
      <c r="N730" s="12">
        <v>6355000</v>
      </c>
      <c r="P730" s="4"/>
    </row>
    <row r="731" spans="1:16" x14ac:dyDescent="0.15">
      <c r="A731" s="4"/>
      <c r="C731" s="11" t="s">
        <v>0</v>
      </c>
      <c r="D731" s="11" t="s">
        <v>0</v>
      </c>
      <c r="E731" s="11" t="s">
        <v>0</v>
      </c>
      <c r="F731" s="16" t="s">
        <v>0</v>
      </c>
      <c r="G731" s="11" t="s">
        <v>0</v>
      </c>
      <c r="H731" s="11" t="s">
        <v>0</v>
      </c>
      <c r="I731" s="16" t="s">
        <v>0</v>
      </c>
      <c r="J731" s="12" t="s">
        <v>0</v>
      </c>
      <c r="M731" s="21" t="s">
        <v>0</v>
      </c>
      <c r="N731" s="12" t="s">
        <v>0</v>
      </c>
      <c r="P731" s="4"/>
    </row>
    <row r="732" spans="1:16" ht="18" x14ac:dyDescent="0.15">
      <c r="A732" s="4"/>
      <c r="C732" s="13" t="s">
        <v>0</v>
      </c>
      <c r="D732" s="13" t="s">
        <v>0</v>
      </c>
      <c r="E732" s="13" t="s">
        <v>0</v>
      </c>
      <c r="F732" s="17" t="s">
        <v>0</v>
      </c>
      <c r="G732" s="13" t="s">
        <v>0</v>
      </c>
      <c r="H732" s="13" t="s">
        <v>0</v>
      </c>
      <c r="I732" s="19" t="s">
        <v>987</v>
      </c>
      <c r="J732" s="14">
        <v>168253551.99020001</v>
      </c>
      <c r="N732" s="18">
        <v>168253551.99020001</v>
      </c>
      <c r="P732" s="4"/>
    </row>
    <row r="733" spans="1:16" x14ac:dyDescent="0.15">
      <c r="A733" s="4"/>
      <c r="C733" s="11" t="s">
        <v>0</v>
      </c>
      <c r="D733" s="11" t="s">
        <v>0</v>
      </c>
      <c r="E733" s="11" t="s">
        <v>0</v>
      </c>
      <c r="F733" s="16" t="s">
        <v>0</v>
      </c>
      <c r="G733" s="11" t="s">
        <v>0</v>
      </c>
      <c r="H733" s="11" t="s">
        <v>0</v>
      </c>
      <c r="I733" s="17" t="s">
        <v>0</v>
      </c>
      <c r="J733" s="18" t="s">
        <v>0</v>
      </c>
      <c r="M733" s="20" t="s">
        <v>0</v>
      </c>
      <c r="N733" s="18" t="s">
        <v>0</v>
      </c>
      <c r="P733" s="4"/>
    </row>
    <row r="734" spans="1:16" x14ac:dyDescent="0.15">
      <c r="A734" s="4"/>
      <c r="C734" s="11" t="s">
        <v>0</v>
      </c>
      <c r="D734" s="11" t="s">
        <v>0</v>
      </c>
      <c r="E734" s="11" t="s">
        <v>0</v>
      </c>
      <c r="F734" s="16" t="s">
        <v>0</v>
      </c>
      <c r="G734" s="11" t="s">
        <v>0</v>
      </c>
      <c r="H734" s="11" t="s">
        <v>0</v>
      </c>
      <c r="I734" s="19" t="s">
        <v>304</v>
      </c>
      <c r="J734" s="18" t="s">
        <v>0</v>
      </c>
      <c r="M734" s="20" t="s">
        <v>0</v>
      </c>
      <c r="N734" s="18" t="s">
        <v>0</v>
      </c>
      <c r="P734" s="4"/>
    </row>
    <row r="735" spans="1:16" ht="15" customHeight="1" x14ac:dyDescent="0.15">
      <c r="A735" s="4"/>
      <c r="C735" s="11" t="s">
        <v>0</v>
      </c>
      <c r="D735" s="11" t="s">
        <v>0</v>
      </c>
      <c r="E735" s="11" t="s">
        <v>0</v>
      </c>
      <c r="F735" s="16" t="s">
        <v>0</v>
      </c>
      <c r="G735" s="11" t="s">
        <v>0</v>
      </c>
      <c r="H735" s="11" t="s">
        <v>0</v>
      </c>
      <c r="I735" s="19" t="s">
        <v>15</v>
      </c>
      <c r="J735" s="14">
        <v>168253551.99020001</v>
      </c>
      <c r="M735" s="20" t="s">
        <v>0</v>
      </c>
      <c r="N735" s="18">
        <v>168253551.99020001</v>
      </c>
      <c r="P735" s="4"/>
    </row>
    <row r="736" spans="1:16" x14ac:dyDescent="0.15">
      <c r="A736" s="4"/>
      <c r="C736" s="11" t="s">
        <v>0</v>
      </c>
      <c r="D736" s="11" t="s">
        <v>0</v>
      </c>
      <c r="E736" s="11" t="s">
        <v>0</v>
      </c>
      <c r="F736" s="16" t="s">
        <v>0</v>
      </c>
      <c r="G736" s="11" t="s">
        <v>0</v>
      </c>
      <c r="H736" s="11" t="s">
        <v>0</v>
      </c>
      <c r="I736" s="16" t="s">
        <v>0</v>
      </c>
      <c r="J736" s="12" t="s">
        <v>0</v>
      </c>
      <c r="M736" s="21" t="s">
        <v>0</v>
      </c>
      <c r="N736" s="12" t="s">
        <v>0</v>
      </c>
      <c r="P736" s="4"/>
    </row>
    <row r="737" spans="1:16" ht="27" x14ac:dyDescent="0.15">
      <c r="A737" s="4"/>
      <c r="C737" s="13" t="s">
        <v>283</v>
      </c>
      <c r="D737" s="13" t="s">
        <v>0</v>
      </c>
      <c r="E737" s="13" t="s">
        <v>0</v>
      </c>
      <c r="F737" s="13" t="s">
        <v>0</v>
      </c>
      <c r="G737" s="13" t="s">
        <v>0</v>
      </c>
      <c r="H737" s="13" t="s">
        <v>0</v>
      </c>
      <c r="I737" s="19" t="s">
        <v>284</v>
      </c>
      <c r="J737" s="18">
        <v>168253551.99020001</v>
      </c>
      <c r="M737" s="20" t="s">
        <v>0</v>
      </c>
      <c r="N737" s="18">
        <v>168253551.99020001</v>
      </c>
      <c r="P737" s="4"/>
    </row>
    <row r="738" spans="1:16" x14ac:dyDescent="0.15">
      <c r="A738" s="4"/>
      <c r="C738" s="11" t="s">
        <v>283</v>
      </c>
      <c r="D738" s="11" t="s">
        <v>41</v>
      </c>
      <c r="E738" s="11" t="s">
        <v>0</v>
      </c>
      <c r="F738" s="11" t="s">
        <v>0</v>
      </c>
      <c r="G738" s="11" t="s">
        <v>0</v>
      </c>
      <c r="H738" s="11" t="s">
        <v>0</v>
      </c>
      <c r="I738" s="25" t="s">
        <v>42</v>
      </c>
      <c r="J738" s="12">
        <v>168253551.99020001</v>
      </c>
      <c r="M738" s="21" t="s">
        <v>0</v>
      </c>
      <c r="N738" s="12">
        <v>168253551.99020001</v>
      </c>
      <c r="P738" s="4"/>
    </row>
    <row r="739" spans="1:16" ht="36" x14ac:dyDescent="0.15">
      <c r="A739" s="4"/>
      <c r="C739" s="22" t="s">
        <v>283</v>
      </c>
      <c r="D739" s="22" t="s">
        <v>41</v>
      </c>
      <c r="E739" s="22" t="s">
        <v>64</v>
      </c>
      <c r="F739" s="11" t="s">
        <v>0</v>
      </c>
      <c r="G739" s="11" t="s">
        <v>0</v>
      </c>
      <c r="H739" s="11" t="s">
        <v>0</v>
      </c>
      <c r="I739" s="23" t="s">
        <v>305</v>
      </c>
      <c r="J739" s="12">
        <v>168253551.99020001</v>
      </c>
      <c r="M739" s="21" t="s">
        <v>0</v>
      </c>
      <c r="N739" s="12">
        <v>168253551.99020001</v>
      </c>
      <c r="P739" s="4"/>
    </row>
    <row r="740" spans="1:16" ht="36" x14ac:dyDescent="0.15">
      <c r="A740" s="4"/>
      <c r="C740" s="22" t="s">
        <v>283</v>
      </c>
      <c r="D740" s="22" t="s">
        <v>41</v>
      </c>
      <c r="E740" s="22" t="s">
        <v>64</v>
      </c>
      <c r="F740" s="22" t="s">
        <v>141</v>
      </c>
      <c r="G740" s="11" t="s">
        <v>0</v>
      </c>
      <c r="H740" s="11" t="s">
        <v>0</v>
      </c>
      <c r="I740" s="23" t="s">
        <v>142</v>
      </c>
      <c r="J740" s="12">
        <v>168253551.99020001</v>
      </c>
      <c r="M740" s="21" t="s">
        <v>0</v>
      </c>
      <c r="N740" s="12">
        <v>168253551.99020001</v>
      </c>
      <c r="P740" s="4"/>
    </row>
    <row r="741" spans="1:16" x14ac:dyDescent="0.15">
      <c r="A741" s="4"/>
      <c r="C741" s="22" t="s">
        <v>0</v>
      </c>
      <c r="D741" s="11" t="s">
        <v>0</v>
      </c>
      <c r="E741" s="11" t="s">
        <v>0</v>
      </c>
      <c r="F741" s="16" t="s">
        <v>0</v>
      </c>
      <c r="G741" s="11" t="s">
        <v>0</v>
      </c>
      <c r="H741" s="22" t="s">
        <v>18</v>
      </c>
      <c r="I741" s="23" t="s">
        <v>19</v>
      </c>
      <c r="J741" s="12">
        <v>168253551.99020001</v>
      </c>
      <c r="M741" s="21" t="s">
        <v>0</v>
      </c>
      <c r="N741" s="12">
        <v>168253551.99020001</v>
      </c>
      <c r="P741" s="4"/>
    </row>
    <row r="742" spans="1:16" x14ac:dyDescent="0.15">
      <c r="A742" s="4"/>
      <c r="C742" s="22"/>
      <c r="D742" s="11"/>
      <c r="E742" s="11"/>
      <c r="F742" s="16"/>
      <c r="G742" s="11"/>
      <c r="H742" s="22"/>
      <c r="I742" s="23"/>
      <c r="J742" s="12"/>
      <c r="M742" s="21"/>
      <c r="N742" s="12"/>
      <c r="P742" s="4"/>
    </row>
    <row r="743" spans="1:16" x14ac:dyDescent="0.15">
      <c r="A743" s="4"/>
      <c r="C743" s="11" t="s">
        <v>0</v>
      </c>
      <c r="D743" s="11" t="s">
        <v>0</v>
      </c>
      <c r="E743" s="11" t="s">
        <v>0</v>
      </c>
      <c r="F743" s="16" t="s">
        <v>0</v>
      </c>
      <c r="G743" s="11" t="s">
        <v>0</v>
      </c>
      <c r="H743" s="11" t="s">
        <v>0</v>
      </c>
      <c r="I743" s="17" t="s">
        <v>942</v>
      </c>
      <c r="M743" s="17" t="s">
        <v>0</v>
      </c>
      <c r="N743" s="18" t="s">
        <v>0</v>
      </c>
      <c r="P743" s="4"/>
    </row>
    <row r="744" spans="1:16" x14ac:dyDescent="0.15">
      <c r="A744" s="4"/>
      <c r="C744" s="11" t="s">
        <v>0</v>
      </c>
      <c r="D744" s="11" t="s">
        <v>0</v>
      </c>
      <c r="E744" s="11" t="s">
        <v>0</v>
      </c>
      <c r="F744" s="16" t="s">
        <v>0</v>
      </c>
      <c r="G744" s="11" t="s">
        <v>0</v>
      </c>
      <c r="H744" s="11" t="s">
        <v>0</v>
      </c>
      <c r="I744" s="17" t="s">
        <v>306</v>
      </c>
      <c r="M744" s="17" t="s">
        <v>0</v>
      </c>
      <c r="N744" s="18" t="s">
        <v>0</v>
      </c>
      <c r="P744" s="4"/>
    </row>
    <row r="745" spans="1:16" x14ac:dyDescent="0.15">
      <c r="A745" s="4"/>
      <c r="C745" s="11" t="s">
        <v>0</v>
      </c>
      <c r="D745" s="11" t="s">
        <v>0</v>
      </c>
      <c r="E745" s="11" t="s">
        <v>0</v>
      </c>
      <c r="F745" s="16" t="s">
        <v>0</v>
      </c>
      <c r="G745" s="11" t="s">
        <v>0</v>
      </c>
      <c r="H745" s="11" t="s">
        <v>0</v>
      </c>
      <c r="I745" s="19" t="s">
        <v>11</v>
      </c>
      <c r="J745" s="14">
        <v>2897107352</v>
      </c>
      <c r="M745" s="20" t="s">
        <v>0</v>
      </c>
      <c r="N745" s="18">
        <v>2897107352</v>
      </c>
      <c r="P745" s="4"/>
    </row>
    <row r="746" spans="1:16" ht="18" x14ac:dyDescent="0.15">
      <c r="A746" s="4"/>
      <c r="C746" s="13" t="s">
        <v>0</v>
      </c>
      <c r="D746" s="13" t="s">
        <v>0</v>
      </c>
      <c r="E746" s="13" t="s">
        <v>0</v>
      </c>
      <c r="F746" s="17" t="s">
        <v>0</v>
      </c>
      <c r="G746" s="13" t="s">
        <v>0</v>
      </c>
      <c r="H746" s="13" t="s">
        <v>0</v>
      </c>
      <c r="I746" s="19" t="s">
        <v>13</v>
      </c>
      <c r="J746" s="14">
        <f>+J749+J752+J757</f>
        <v>2897107352</v>
      </c>
      <c r="N746" s="14">
        <f>+N749+N752+N757</f>
        <v>2897107352</v>
      </c>
      <c r="P746" s="4"/>
    </row>
    <row r="747" spans="1:16" x14ac:dyDescent="0.15">
      <c r="A747" s="4"/>
      <c r="C747" s="11" t="s">
        <v>0</v>
      </c>
      <c r="D747" s="11" t="s">
        <v>0</v>
      </c>
      <c r="E747" s="11" t="s">
        <v>0</v>
      </c>
      <c r="F747" s="16" t="s">
        <v>0</v>
      </c>
      <c r="G747" s="11" t="s">
        <v>0</v>
      </c>
      <c r="H747" s="11" t="s">
        <v>0</v>
      </c>
      <c r="I747" s="17" t="s">
        <v>0</v>
      </c>
      <c r="J747" s="18" t="s">
        <v>0</v>
      </c>
      <c r="M747" s="20" t="s">
        <v>0</v>
      </c>
      <c r="N747" s="18" t="s">
        <v>0</v>
      </c>
      <c r="P747" s="4"/>
    </row>
    <row r="748" spans="1:16" x14ac:dyDescent="0.15">
      <c r="A748" s="4"/>
      <c r="C748" s="11" t="s">
        <v>0</v>
      </c>
      <c r="D748" s="11" t="s">
        <v>0</v>
      </c>
      <c r="E748" s="11" t="s">
        <v>0</v>
      </c>
      <c r="F748" s="16" t="s">
        <v>0</v>
      </c>
      <c r="G748" s="11" t="s">
        <v>0</v>
      </c>
      <c r="H748" s="11" t="s">
        <v>0</v>
      </c>
      <c r="I748" s="16" t="s">
        <v>0</v>
      </c>
      <c r="J748" s="12" t="s">
        <v>0</v>
      </c>
      <c r="M748" s="21" t="s">
        <v>0</v>
      </c>
      <c r="N748" s="12" t="s">
        <v>0</v>
      </c>
      <c r="P748" s="4"/>
    </row>
    <row r="749" spans="1:16" ht="18" x14ac:dyDescent="0.15">
      <c r="A749" s="4"/>
      <c r="C749" s="13" t="s">
        <v>16</v>
      </c>
      <c r="D749" s="13" t="s">
        <v>0</v>
      </c>
      <c r="E749" s="13" t="s">
        <v>0</v>
      </c>
      <c r="F749" s="13" t="s">
        <v>0</v>
      </c>
      <c r="G749" s="13" t="s">
        <v>0</v>
      </c>
      <c r="H749" s="13" t="s">
        <v>0</v>
      </c>
      <c r="I749" s="19" t="s">
        <v>17</v>
      </c>
      <c r="J749" s="18">
        <v>38432901</v>
      </c>
      <c r="M749" s="20" t="s">
        <v>0</v>
      </c>
      <c r="N749" s="18">
        <v>38432901</v>
      </c>
      <c r="P749" s="4"/>
    </row>
    <row r="750" spans="1:16" x14ac:dyDescent="0.15">
      <c r="A750" s="4"/>
      <c r="C750" s="22" t="s">
        <v>0</v>
      </c>
      <c r="D750" s="11" t="s">
        <v>0</v>
      </c>
      <c r="E750" s="11" t="s">
        <v>0</v>
      </c>
      <c r="F750" s="16" t="s">
        <v>0</v>
      </c>
      <c r="G750" s="11" t="s">
        <v>0</v>
      </c>
      <c r="H750" s="22" t="s">
        <v>18</v>
      </c>
      <c r="I750" s="23" t="s">
        <v>19</v>
      </c>
      <c r="J750" s="12">
        <v>38432901</v>
      </c>
      <c r="M750" s="21" t="s">
        <v>0</v>
      </c>
      <c r="N750" s="12">
        <v>38432901</v>
      </c>
      <c r="P750" s="4"/>
    </row>
    <row r="751" spans="1:16" x14ac:dyDescent="0.15">
      <c r="A751" s="4"/>
      <c r="C751" s="11" t="s">
        <v>0</v>
      </c>
      <c r="D751" s="11" t="s">
        <v>0</v>
      </c>
      <c r="E751" s="11" t="s">
        <v>0</v>
      </c>
      <c r="F751" s="16" t="s">
        <v>0</v>
      </c>
      <c r="G751" s="11" t="s">
        <v>0</v>
      </c>
      <c r="H751" s="11" t="s">
        <v>0</v>
      </c>
      <c r="I751" s="16" t="s">
        <v>0</v>
      </c>
      <c r="J751" s="12" t="s">
        <v>0</v>
      </c>
      <c r="M751" s="21" t="s">
        <v>0</v>
      </c>
      <c r="N751" s="12" t="s">
        <v>0</v>
      </c>
      <c r="P751" s="4"/>
    </row>
    <row r="752" spans="1:16" s="26" customFormat="1" ht="18" x14ac:dyDescent="0.15">
      <c r="A752" s="15"/>
      <c r="B752" s="26" t="s">
        <v>0</v>
      </c>
      <c r="C752" s="27" t="s">
        <v>20</v>
      </c>
      <c r="D752" s="27" t="s">
        <v>0</v>
      </c>
      <c r="E752" s="27" t="s">
        <v>0</v>
      </c>
      <c r="F752" s="27" t="s">
        <v>0</v>
      </c>
      <c r="G752" s="13"/>
      <c r="H752" s="13" t="s">
        <v>0</v>
      </c>
      <c r="I752" s="28" t="s">
        <v>21</v>
      </c>
      <c r="J752" s="18">
        <v>2854761451</v>
      </c>
      <c r="K752" s="26" t="s">
        <v>0</v>
      </c>
      <c r="M752" s="20"/>
      <c r="N752" s="18">
        <v>2854761451</v>
      </c>
      <c r="P752" s="15"/>
    </row>
    <row r="753" spans="1:16" x14ac:dyDescent="0.15">
      <c r="A753" s="4"/>
      <c r="B753" s="2" t="s">
        <v>0</v>
      </c>
      <c r="C753" s="22" t="s">
        <v>20</v>
      </c>
      <c r="D753" s="22" t="s">
        <v>20</v>
      </c>
      <c r="E753" s="22" t="s">
        <v>0</v>
      </c>
      <c r="F753" s="22" t="s">
        <v>0</v>
      </c>
      <c r="G753" s="11"/>
      <c r="H753" s="11" t="s">
        <v>0</v>
      </c>
      <c r="I753" s="23" t="s">
        <v>22</v>
      </c>
      <c r="J753" s="12">
        <v>2854761451</v>
      </c>
      <c r="K753" s="2" t="s">
        <v>0</v>
      </c>
      <c r="M753" s="21"/>
      <c r="N753" s="12">
        <v>2854761451</v>
      </c>
      <c r="P753" s="4"/>
    </row>
    <row r="754" spans="1:16" x14ac:dyDescent="0.15">
      <c r="A754" s="4"/>
      <c r="B754" s="2" t="s">
        <v>0</v>
      </c>
      <c r="C754" s="22" t="s">
        <v>20</v>
      </c>
      <c r="D754" s="22" t="s">
        <v>20</v>
      </c>
      <c r="E754" s="22" t="s">
        <v>23</v>
      </c>
      <c r="F754" s="22" t="s">
        <v>0</v>
      </c>
      <c r="G754" s="11"/>
      <c r="H754" s="11" t="s">
        <v>0</v>
      </c>
      <c r="I754" s="23" t="s">
        <v>24</v>
      </c>
      <c r="J754" s="12">
        <v>2854761451</v>
      </c>
      <c r="K754" s="2" t="s">
        <v>0</v>
      </c>
      <c r="M754" s="21"/>
      <c r="N754" s="12">
        <v>2854761451</v>
      </c>
      <c r="P754" s="4"/>
    </row>
    <row r="755" spans="1:16" ht="27" x14ac:dyDescent="0.15">
      <c r="A755" s="4"/>
      <c r="B755" s="2" t="s">
        <v>0</v>
      </c>
      <c r="C755" s="22" t="s">
        <v>20</v>
      </c>
      <c r="D755" s="22" t="s">
        <v>20</v>
      </c>
      <c r="E755" s="22" t="s">
        <v>23</v>
      </c>
      <c r="F755" s="22" t="s">
        <v>244</v>
      </c>
      <c r="G755" s="11"/>
      <c r="H755" s="11" t="s">
        <v>0</v>
      </c>
      <c r="I755" s="23" t="s">
        <v>245</v>
      </c>
      <c r="J755" s="12">
        <v>2854761451</v>
      </c>
      <c r="K755" s="2" t="s">
        <v>0</v>
      </c>
      <c r="M755" s="21"/>
      <c r="N755" s="12">
        <v>2854761451</v>
      </c>
      <c r="P755" s="4"/>
    </row>
    <row r="756" spans="1:16" x14ac:dyDescent="0.15">
      <c r="A756" s="4"/>
      <c r="B756" s="2" t="s">
        <v>0</v>
      </c>
      <c r="C756" s="22" t="s">
        <v>0</v>
      </c>
      <c r="D756" s="22" t="s">
        <v>0</v>
      </c>
      <c r="E756" s="22" t="s">
        <v>0</v>
      </c>
      <c r="F756" s="22" t="s">
        <v>0</v>
      </c>
      <c r="G756" s="11"/>
      <c r="H756" s="11" t="s">
        <v>47</v>
      </c>
      <c r="I756" s="23" t="s">
        <v>48</v>
      </c>
      <c r="J756" s="12">
        <v>2854761451</v>
      </c>
      <c r="K756" s="2" t="s">
        <v>0</v>
      </c>
      <c r="M756" s="21"/>
      <c r="N756" s="12">
        <v>2854761451</v>
      </c>
      <c r="P756" s="4"/>
    </row>
    <row r="757" spans="1:16" ht="27" x14ac:dyDescent="0.15">
      <c r="A757" s="4"/>
      <c r="C757" s="13" t="s">
        <v>29</v>
      </c>
      <c r="D757" s="13" t="s">
        <v>0</v>
      </c>
      <c r="E757" s="13" t="s">
        <v>0</v>
      </c>
      <c r="F757" s="13" t="s">
        <v>0</v>
      </c>
      <c r="G757" s="13" t="s">
        <v>0</v>
      </c>
      <c r="H757" s="13" t="s">
        <v>0</v>
      </c>
      <c r="I757" s="19" t="s">
        <v>33</v>
      </c>
      <c r="J757" s="18">
        <v>3913000</v>
      </c>
      <c r="M757" s="20" t="s">
        <v>0</v>
      </c>
      <c r="N757" s="18">
        <v>3913000</v>
      </c>
      <c r="P757" s="4"/>
    </row>
    <row r="758" spans="1:16" x14ac:dyDescent="0.15">
      <c r="A758" s="4"/>
      <c r="C758" s="11" t="s">
        <v>29</v>
      </c>
      <c r="D758" s="11" t="s">
        <v>23</v>
      </c>
      <c r="E758" s="11" t="s">
        <v>0</v>
      </c>
      <c r="F758" s="11" t="s">
        <v>0</v>
      </c>
      <c r="G758" s="11" t="s">
        <v>0</v>
      </c>
      <c r="H758" s="11" t="s">
        <v>0</v>
      </c>
      <c r="I758" s="25" t="s">
        <v>34</v>
      </c>
      <c r="J758" s="12">
        <v>3913000</v>
      </c>
      <c r="M758" s="21" t="s">
        <v>0</v>
      </c>
      <c r="N758" s="12">
        <v>3913000</v>
      </c>
      <c r="P758" s="4"/>
    </row>
    <row r="759" spans="1:16" x14ac:dyDescent="0.15">
      <c r="A759" s="4"/>
      <c r="C759" s="22" t="s">
        <v>0</v>
      </c>
      <c r="D759" s="11" t="s">
        <v>0</v>
      </c>
      <c r="E759" s="11" t="s">
        <v>0</v>
      </c>
      <c r="F759" s="16" t="s">
        <v>0</v>
      </c>
      <c r="G759" s="11" t="s">
        <v>0</v>
      </c>
      <c r="H759" s="22" t="s">
        <v>18</v>
      </c>
      <c r="I759" s="23" t="s">
        <v>19</v>
      </c>
      <c r="J759" s="12">
        <v>3913000</v>
      </c>
      <c r="M759" s="21" t="s">
        <v>0</v>
      </c>
      <c r="N759" s="12">
        <v>3913000</v>
      </c>
      <c r="P759" s="4"/>
    </row>
    <row r="760" spans="1:16" x14ac:dyDescent="0.15">
      <c r="A760" s="4"/>
      <c r="C760" s="22"/>
      <c r="D760" s="11"/>
      <c r="E760" s="11"/>
      <c r="F760" s="16"/>
      <c r="G760" s="11"/>
      <c r="H760" s="22"/>
      <c r="I760" s="23"/>
      <c r="J760" s="12"/>
      <c r="M760" s="21"/>
      <c r="N760" s="12"/>
      <c r="P760" s="4"/>
    </row>
    <row r="761" spans="1:16" s="41" customFormat="1" ht="12.75" x14ac:dyDescent="0.25">
      <c r="B761" s="42" t="s">
        <v>0</v>
      </c>
      <c r="C761" s="45" t="s">
        <v>0</v>
      </c>
      <c r="D761" s="45" t="s">
        <v>0</v>
      </c>
      <c r="E761" s="45" t="s">
        <v>0</v>
      </c>
      <c r="F761" s="46" t="s">
        <v>0</v>
      </c>
      <c r="G761" s="46"/>
      <c r="H761" s="45" t="s">
        <v>0</v>
      </c>
      <c r="I761" s="53" t="s">
        <v>1157</v>
      </c>
      <c r="J761" s="54"/>
      <c r="K761" s="54"/>
      <c r="L761" s="54"/>
      <c r="M761" s="8" t="s">
        <v>0</v>
      </c>
      <c r="N761" s="2"/>
    </row>
    <row r="762" spans="1:16" s="41" customFormat="1" ht="18" x14ac:dyDescent="0.25">
      <c r="B762" s="42" t="s">
        <v>0</v>
      </c>
      <c r="C762" s="45" t="s">
        <v>0</v>
      </c>
      <c r="D762" s="45" t="s">
        <v>0</v>
      </c>
      <c r="E762" s="45" t="s">
        <v>0</v>
      </c>
      <c r="F762" s="46" t="s">
        <v>0</v>
      </c>
      <c r="G762" s="46"/>
      <c r="H762" s="45" t="s">
        <v>0</v>
      </c>
      <c r="I762" s="48" t="s">
        <v>1158</v>
      </c>
      <c r="J762" s="49"/>
      <c r="K762" s="49"/>
      <c r="L762" s="49"/>
      <c r="M762" s="8" t="s">
        <v>0</v>
      </c>
      <c r="N762" s="2"/>
    </row>
    <row r="763" spans="1:16" ht="15" customHeight="1" x14ac:dyDescent="0.15">
      <c r="A763" s="4"/>
      <c r="B763" s="2" t="s">
        <v>0</v>
      </c>
      <c r="C763" s="11" t="s">
        <v>0</v>
      </c>
      <c r="D763" s="11" t="s">
        <v>0</v>
      </c>
      <c r="E763" s="11" t="s">
        <v>0</v>
      </c>
      <c r="F763" s="16" t="s">
        <v>0</v>
      </c>
      <c r="G763" s="11"/>
      <c r="H763" s="11" t="s">
        <v>0</v>
      </c>
      <c r="I763" s="19" t="s">
        <v>11</v>
      </c>
      <c r="J763" s="14">
        <v>89000000000</v>
      </c>
      <c r="K763" s="2" t="s">
        <v>0</v>
      </c>
      <c r="M763" s="20" t="s">
        <v>0</v>
      </c>
      <c r="N763" s="14">
        <v>89000000000</v>
      </c>
      <c r="P763" s="4"/>
    </row>
    <row r="764" spans="1:16" s="41" customFormat="1" ht="12.75" x14ac:dyDescent="0.25">
      <c r="B764" s="42" t="s">
        <v>0</v>
      </c>
      <c r="C764" s="55" t="s">
        <v>0</v>
      </c>
      <c r="D764" s="56"/>
      <c r="E764" s="56"/>
      <c r="F764" s="56"/>
      <c r="G764" s="56"/>
      <c r="H764" s="56"/>
      <c r="I764" s="56"/>
      <c r="J764" s="56"/>
      <c r="K764" s="56"/>
      <c r="L764" s="47" t="s">
        <v>0</v>
      </c>
    </row>
    <row r="765" spans="1:16" s="26" customFormat="1" ht="27" x14ac:dyDescent="0.15">
      <c r="A765" s="15"/>
      <c r="B765" s="26" t="s">
        <v>0</v>
      </c>
      <c r="C765" s="27" t="s">
        <v>18</v>
      </c>
      <c r="D765" s="27" t="s">
        <v>0</v>
      </c>
      <c r="E765" s="27" t="s">
        <v>0</v>
      </c>
      <c r="F765" s="27" t="s">
        <v>0</v>
      </c>
      <c r="G765" s="13"/>
      <c r="H765" s="13" t="s">
        <v>0</v>
      </c>
      <c r="I765" s="28" t="s">
        <v>1156</v>
      </c>
      <c r="J765" s="18">
        <v>89000000000</v>
      </c>
      <c r="M765" s="20"/>
      <c r="N765" s="18">
        <v>89000000000</v>
      </c>
      <c r="P765" s="15"/>
    </row>
    <row r="766" spans="1:16" x14ac:dyDescent="0.15">
      <c r="A766" s="4"/>
      <c r="B766" s="2" t="s">
        <v>0</v>
      </c>
      <c r="C766" s="11" t="s">
        <v>18</v>
      </c>
      <c r="D766" s="34" t="s">
        <v>16</v>
      </c>
      <c r="E766" s="11" t="s">
        <v>0</v>
      </c>
      <c r="F766" s="11" t="s">
        <v>0</v>
      </c>
      <c r="G766" s="11"/>
      <c r="H766" s="11" t="s">
        <v>0</v>
      </c>
      <c r="I766" s="25" t="s">
        <v>1159</v>
      </c>
      <c r="J766" s="12">
        <v>89000000000</v>
      </c>
      <c r="M766" s="21"/>
      <c r="N766" s="12">
        <v>89000000000</v>
      </c>
      <c r="P766" s="4"/>
    </row>
    <row r="767" spans="1:16" x14ac:dyDescent="0.15">
      <c r="A767" s="4"/>
      <c r="B767" s="2" t="s">
        <v>0</v>
      </c>
      <c r="C767" s="11" t="s">
        <v>18</v>
      </c>
      <c r="D767" s="34" t="s">
        <v>16</v>
      </c>
      <c r="E767" s="34" t="s">
        <v>23</v>
      </c>
      <c r="F767" s="11" t="s">
        <v>0</v>
      </c>
      <c r="G767" s="11"/>
      <c r="H767" s="11" t="s">
        <v>0</v>
      </c>
      <c r="I767" s="25" t="s">
        <v>1160</v>
      </c>
      <c r="J767" s="12">
        <v>89000000000</v>
      </c>
      <c r="M767" s="21"/>
      <c r="N767" s="12">
        <v>89000000000</v>
      </c>
      <c r="P767" s="4"/>
    </row>
    <row r="768" spans="1:16" x14ac:dyDescent="0.15">
      <c r="A768" s="4"/>
      <c r="B768" s="2" t="s">
        <v>0</v>
      </c>
      <c r="C768" s="11" t="s">
        <v>0</v>
      </c>
      <c r="D768" s="11" t="s">
        <v>0</v>
      </c>
      <c r="E768" s="11" t="s">
        <v>0</v>
      </c>
      <c r="F768" s="11" t="s">
        <v>0</v>
      </c>
      <c r="G768" s="11"/>
      <c r="H768" s="11" t="s">
        <v>47</v>
      </c>
      <c r="I768" s="25" t="s">
        <v>48</v>
      </c>
      <c r="J768" s="12">
        <v>89000000000</v>
      </c>
      <c r="M768" s="21"/>
      <c r="N768" s="12">
        <v>89000000000</v>
      </c>
      <c r="P768" s="4"/>
    </row>
    <row r="769" spans="1:16" x14ac:dyDescent="0.15">
      <c r="A769" s="4"/>
      <c r="C769" s="22"/>
      <c r="D769" s="11"/>
      <c r="E769" s="11"/>
      <c r="F769" s="16"/>
      <c r="G769" s="11"/>
      <c r="H769" s="22"/>
      <c r="I769" s="23"/>
      <c r="J769" s="12"/>
      <c r="M769" s="21"/>
      <c r="N769" s="12"/>
      <c r="P769" s="4"/>
    </row>
    <row r="770" spans="1:16" x14ac:dyDescent="0.15">
      <c r="A770" s="4"/>
      <c r="C770" s="11" t="s">
        <v>0</v>
      </c>
      <c r="D770" s="11" t="s">
        <v>0</v>
      </c>
      <c r="E770" s="11" t="s">
        <v>0</v>
      </c>
      <c r="F770" s="16" t="s">
        <v>0</v>
      </c>
      <c r="G770" s="11" t="s">
        <v>0</v>
      </c>
      <c r="H770" s="11" t="s">
        <v>0</v>
      </c>
      <c r="I770" s="17" t="s">
        <v>943</v>
      </c>
      <c r="M770" s="17" t="s">
        <v>0</v>
      </c>
      <c r="N770" s="18" t="s">
        <v>0</v>
      </c>
      <c r="P770" s="4"/>
    </row>
    <row r="771" spans="1:16" ht="18" x14ac:dyDescent="0.15">
      <c r="A771" s="4"/>
      <c r="C771" s="11" t="s">
        <v>0</v>
      </c>
      <c r="D771" s="11" t="s">
        <v>0</v>
      </c>
      <c r="E771" s="11" t="s">
        <v>0</v>
      </c>
      <c r="F771" s="16" t="s">
        <v>0</v>
      </c>
      <c r="G771" s="11" t="s">
        <v>0</v>
      </c>
      <c r="H771" s="11" t="s">
        <v>0</v>
      </c>
      <c r="I771" s="17" t="s">
        <v>307</v>
      </c>
      <c r="M771" s="17" t="s">
        <v>0</v>
      </c>
      <c r="N771" s="18" t="s">
        <v>0</v>
      </c>
      <c r="P771" s="4"/>
    </row>
    <row r="772" spans="1:16" ht="15" customHeight="1" x14ac:dyDescent="0.15">
      <c r="A772" s="4"/>
      <c r="C772" s="11" t="s">
        <v>0</v>
      </c>
      <c r="D772" s="11" t="s">
        <v>0</v>
      </c>
      <c r="E772" s="11" t="s">
        <v>0</v>
      </c>
      <c r="F772" s="16" t="s">
        <v>0</v>
      </c>
      <c r="G772" s="11" t="s">
        <v>0</v>
      </c>
      <c r="H772" s="11" t="s">
        <v>0</v>
      </c>
      <c r="I772" s="19" t="s">
        <v>11</v>
      </c>
      <c r="J772" s="14">
        <f>+J773+J791</f>
        <v>297793826968</v>
      </c>
      <c r="M772" s="20" t="s">
        <v>0</v>
      </c>
      <c r="N772" s="14">
        <f>+N773+N791</f>
        <v>297793826968</v>
      </c>
      <c r="P772" s="4"/>
    </row>
    <row r="773" spans="1:16" ht="18" x14ac:dyDescent="0.15">
      <c r="A773" s="4"/>
      <c r="C773" s="13" t="s">
        <v>0</v>
      </c>
      <c r="D773" s="13" t="s">
        <v>0</v>
      </c>
      <c r="E773" s="13" t="s">
        <v>0</v>
      </c>
      <c r="F773" s="17" t="s">
        <v>0</v>
      </c>
      <c r="G773" s="13" t="s">
        <v>0</v>
      </c>
      <c r="H773" s="13" t="s">
        <v>0</v>
      </c>
      <c r="I773" s="19" t="s">
        <v>13</v>
      </c>
      <c r="J773" s="14">
        <f>+J776+J784</f>
        <v>26406276885</v>
      </c>
      <c r="N773" s="14">
        <f>+N776+N784</f>
        <v>26406276885</v>
      </c>
      <c r="P773" s="4"/>
    </row>
    <row r="774" spans="1:16" x14ac:dyDescent="0.15">
      <c r="A774" s="4"/>
      <c r="C774" s="11" t="s">
        <v>0</v>
      </c>
      <c r="D774" s="11" t="s">
        <v>0</v>
      </c>
      <c r="E774" s="11" t="s">
        <v>0</v>
      </c>
      <c r="F774" s="16" t="s">
        <v>0</v>
      </c>
      <c r="G774" s="11" t="s">
        <v>0</v>
      </c>
      <c r="H774" s="11" t="s">
        <v>0</v>
      </c>
      <c r="I774" s="17" t="s">
        <v>0</v>
      </c>
      <c r="J774" s="18" t="s">
        <v>0</v>
      </c>
      <c r="M774" s="20" t="s">
        <v>0</v>
      </c>
      <c r="N774" s="18" t="s">
        <v>0</v>
      </c>
      <c r="P774" s="4"/>
    </row>
    <row r="775" spans="1:16" x14ac:dyDescent="0.15">
      <c r="A775" s="4"/>
      <c r="C775" s="11" t="s">
        <v>0</v>
      </c>
      <c r="D775" s="11" t="s">
        <v>0</v>
      </c>
      <c r="E775" s="11" t="s">
        <v>0</v>
      </c>
      <c r="F775" s="16" t="s">
        <v>0</v>
      </c>
      <c r="G775" s="11" t="s">
        <v>0</v>
      </c>
      <c r="H775" s="11" t="s">
        <v>0</v>
      </c>
      <c r="I775" s="19" t="s">
        <v>310</v>
      </c>
      <c r="J775" s="18" t="s">
        <v>0</v>
      </c>
      <c r="M775" s="20" t="s">
        <v>0</v>
      </c>
      <c r="N775" s="18" t="s">
        <v>0</v>
      </c>
      <c r="P775" s="4"/>
    </row>
    <row r="776" spans="1:16" ht="27" x14ac:dyDescent="0.15">
      <c r="A776" s="4"/>
      <c r="C776" s="11" t="s">
        <v>0</v>
      </c>
      <c r="D776" s="11" t="s">
        <v>0</v>
      </c>
      <c r="E776" s="11" t="s">
        <v>0</v>
      </c>
      <c r="F776" s="16" t="s">
        <v>0</v>
      </c>
      <c r="G776" s="11" t="s">
        <v>0</v>
      </c>
      <c r="H776" s="11" t="s">
        <v>0</v>
      </c>
      <c r="I776" s="19" t="s">
        <v>311</v>
      </c>
      <c r="J776" s="14">
        <v>600000000</v>
      </c>
      <c r="M776" s="20" t="s">
        <v>0</v>
      </c>
      <c r="N776" s="18">
        <v>600000000</v>
      </c>
      <c r="P776" s="4"/>
    </row>
    <row r="777" spans="1:16" x14ac:dyDescent="0.15">
      <c r="A777" s="4"/>
      <c r="C777" s="11" t="s">
        <v>0</v>
      </c>
      <c r="D777" s="11" t="s">
        <v>0</v>
      </c>
      <c r="E777" s="11" t="s">
        <v>0</v>
      </c>
      <c r="F777" s="16" t="s">
        <v>0</v>
      </c>
      <c r="G777" s="11" t="s">
        <v>0</v>
      </c>
      <c r="H777" s="11" t="s">
        <v>0</v>
      </c>
      <c r="I777" s="16" t="s">
        <v>0</v>
      </c>
      <c r="J777" s="12" t="s">
        <v>0</v>
      </c>
      <c r="M777" s="21" t="s">
        <v>0</v>
      </c>
      <c r="N777" s="12" t="s">
        <v>0</v>
      </c>
      <c r="P777" s="4"/>
    </row>
    <row r="778" spans="1:16" s="26" customFormat="1" x14ac:dyDescent="0.15">
      <c r="A778" s="15"/>
      <c r="B778" s="26" t="s">
        <v>0</v>
      </c>
      <c r="C778" s="13" t="s">
        <v>23</v>
      </c>
      <c r="D778" s="13" t="s">
        <v>0</v>
      </c>
      <c r="E778" s="13" t="s">
        <v>0</v>
      </c>
      <c r="F778" s="13" t="s">
        <v>0</v>
      </c>
      <c r="G778" s="13"/>
      <c r="H778" s="13" t="s">
        <v>0</v>
      </c>
      <c r="I778" s="19" t="s">
        <v>991</v>
      </c>
      <c r="J778" s="18">
        <f>+J779+J781</f>
        <v>600000000</v>
      </c>
      <c r="K778" s="26" t="s">
        <v>0</v>
      </c>
      <c r="M778" s="20" t="s">
        <v>0</v>
      </c>
      <c r="N778" s="18">
        <f>+N779+N781</f>
        <v>600000000</v>
      </c>
      <c r="P778" s="15"/>
    </row>
    <row r="779" spans="1:16" x14ac:dyDescent="0.15">
      <c r="A779" s="4"/>
      <c r="B779" s="2" t="s">
        <v>0</v>
      </c>
      <c r="C779" s="11" t="s">
        <v>23</v>
      </c>
      <c r="D779" s="11" t="s">
        <v>16</v>
      </c>
      <c r="E779" s="11" t="s">
        <v>23</v>
      </c>
      <c r="F779" s="11" t="s">
        <v>0</v>
      </c>
      <c r="G779" s="11"/>
      <c r="H779" s="11" t="s">
        <v>0</v>
      </c>
      <c r="I779" s="25" t="s">
        <v>993</v>
      </c>
      <c r="J779" s="12">
        <v>549000000</v>
      </c>
      <c r="K779" s="2" t="s">
        <v>0</v>
      </c>
      <c r="M779" s="21" t="s">
        <v>0</v>
      </c>
      <c r="N779" s="12">
        <v>549000000</v>
      </c>
      <c r="P779" s="4"/>
    </row>
    <row r="780" spans="1:16" x14ac:dyDescent="0.15">
      <c r="A780" s="4"/>
      <c r="B780" s="2" t="s">
        <v>0</v>
      </c>
      <c r="C780" s="11" t="s">
        <v>0</v>
      </c>
      <c r="D780" s="11" t="s">
        <v>0</v>
      </c>
      <c r="E780" s="11" t="s">
        <v>0</v>
      </c>
      <c r="F780" s="11" t="s">
        <v>0</v>
      </c>
      <c r="G780" s="11"/>
      <c r="H780" s="11" t="s">
        <v>18</v>
      </c>
      <c r="I780" s="25" t="s">
        <v>19</v>
      </c>
      <c r="J780" s="12">
        <v>549000000</v>
      </c>
      <c r="K780" s="2" t="s">
        <v>0</v>
      </c>
      <c r="M780" s="21" t="s">
        <v>0</v>
      </c>
      <c r="N780" s="12">
        <v>549000000</v>
      </c>
      <c r="P780" s="4"/>
    </row>
    <row r="781" spans="1:16" ht="18" x14ac:dyDescent="0.15">
      <c r="A781" s="4"/>
      <c r="B781" s="2" t="s">
        <v>0</v>
      </c>
      <c r="C781" s="11" t="s">
        <v>23</v>
      </c>
      <c r="D781" s="11" t="s">
        <v>16</v>
      </c>
      <c r="E781" s="11" t="s">
        <v>16</v>
      </c>
      <c r="F781" s="11" t="s">
        <v>0</v>
      </c>
      <c r="G781" s="11"/>
      <c r="H781" s="11" t="s">
        <v>0</v>
      </c>
      <c r="I781" s="25" t="s">
        <v>994</v>
      </c>
      <c r="J781" s="12">
        <v>51000000</v>
      </c>
      <c r="K781" s="2" t="s">
        <v>0</v>
      </c>
      <c r="M781" s="21" t="s">
        <v>0</v>
      </c>
      <c r="N781" s="12">
        <v>51000000</v>
      </c>
      <c r="P781" s="4"/>
    </row>
    <row r="782" spans="1:16" x14ac:dyDescent="0.15">
      <c r="A782" s="4"/>
      <c r="B782" s="2" t="s">
        <v>0</v>
      </c>
      <c r="C782" s="11" t="s">
        <v>0</v>
      </c>
      <c r="D782" s="11" t="s">
        <v>0</v>
      </c>
      <c r="E782" s="11" t="s">
        <v>0</v>
      </c>
      <c r="F782" s="11" t="s">
        <v>0</v>
      </c>
      <c r="G782" s="11"/>
      <c r="H782" s="11" t="s">
        <v>18</v>
      </c>
      <c r="I782" s="25" t="s">
        <v>19</v>
      </c>
      <c r="J782" s="12">
        <v>51000000</v>
      </c>
      <c r="K782" s="2" t="s">
        <v>0</v>
      </c>
      <c r="M782" s="21" t="s">
        <v>0</v>
      </c>
      <c r="N782" s="12">
        <v>51000000</v>
      </c>
      <c r="P782" s="4"/>
    </row>
    <row r="783" spans="1:16" x14ac:dyDescent="0.15">
      <c r="A783" s="4"/>
      <c r="C783" s="11" t="s">
        <v>0</v>
      </c>
      <c r="D783" s="11" t="s">
        <v>0</v>
      </c>
      <c r="E783" s="11" t="s">
        <v>0</v>
      </c>
      <c r="F783" s="16" t="s">
        <v>0</v>
      </c>
      <c r="G783" s="11" t="s">
        <v>0</v>
      </c>
      <c r="H783" s="11" t="s">
        <v>0</v>
      </c>
      <c r="I783" s="19" t="s">
        <v>318</v>
      </c>
      <c r="J783" s="18" t="s">
        <v>0</v>
      </c>
      <c r="M783" s="20" t="s">
        <v>0</v>
      </c>
      <c r="N783" s="18" t="s">
        <v>0</v>
      </c>
      <c r="P783" s="4"/>
    </row>
    <row r="784" spans="1:16" ht="18" x14ac:dyDescent="0.15">
      <c r="A784" s="4"/>
      <c r="C784" s="11" t="s">
        <v>0</v>
      </c>
      <c r="D784" s="11" t="s">
        <v>0</v>
      </c>
      <c r="E784" s="11" t="s">
        <v>0</v>
      </c>
      <c r="F784" s="16" t="s">
        <v>0</v>
      </c>
      <c r="G784" s="11" t="s">
        <v>0</v>
      </c>
      <c r="H784" s="11" t="s">
        <v>0</v>
      </c>
      <c r="I784" s="19" t="s">
        <v>319</v>
      </c>
      <c r="J784" s="14">
        <v>25806276885</v>
      </c>
      <c r="M784" s="20" t="s">
        <v>0</v>
      </c>
      <c r="N784" s="18">
        <v>25806276885</v>
      </c>
      <c r="P784" s="4"/>
    </row>
    <row r="785" spans="1:16" x14ac:dyDescent="0.15">
      <c r="A785" s="4"/>
      <c r="C785" s="11" t="s">
        <v>0</v>
      </c>
      <c r="D785" s="11" t="s">
        <v>0</v>
      </c>
      <c r="E785" s="11" t="s">
        <v>0</v>
      </c>
      <c r="F785" s="16" t="s">
        <v>0</v>
      </c>
      <c r="G785" s="11" t="s">
        <v>0</v>
      </c>
      <c r="H785" s="11" t="s">
        <v>0</v>
      </c>
      <c r="I785" s="16" t="s">
        <v>0</v>
      </c>
      <c r="J785" s="12" t="s">
        <v>0</v>
      </c>
      <c r="M785" s="21" t="s">
        <v>0</v>
      </c>
      <c r="N785" s="12" t="s">
        <v>0</v>
      </c>
      <c r="P785" s="4"/>
    </row>
    <row r="786" spans="1:16" s="26" customFormat="1" ht="18" x14ac:dyDescent="0.15">
      <c r="A786" s="15"/>
      <c r="B786" s="26" t="s">
        <v>0</v>
      </c>
      <c r="C786" s="13" t="s">
        <v>20</v>
      </c>
      <c r="D786" s="13" t="s">
        <v>0</v>
      </c>
      <c r="E786" s="13" t="s">
        <v>0</v>
      </c>
      <c r="F786" s="13" t="s">
        <v>0</v>
      </c>
      <c r="G786" s="13"/>
      <c r="H786" s="13" t="s">
        <v>0</v>
      </c>
      <c r="I786" s="19" t="s">
        <v>21</v>
      </c>
      <c r="J786" s="18">
        <v>25806276885</v>
      </c>
      <c r="K786" s="26" t="s">
        <v>0</v>
      </c>
      <c r="M786" s="20"/>
      <c r="N786" s="18">
        <v>25806276885</v>
      </c>
      <c r="P786" s="15"/>
    </row>
    <row r="787" spans="1:16" x14ac:dyDescent="0.15">
      <c r="A787" s="4"/>
      <c r="B787" s="2" t="s">
        <v>0</v>
      </c>
      <c r="C787" s="11" t="s">
        <v>20</v>
      </c>
      <c r="D787" s="11" t="s">
        <v>20</v>
      </c>
      <c r="E787" s="11" t="s">
        <v>0</v>
      </c>
      <c r="F787" s="11" t="s">
        <v>0</v>
      </c>
      <c r="G787" s="11"/>
      <c r="H787" s="11" t="s">
        <v>0</v>
      </c>
      <c r="I787" s="25" t="s">
        <v>22</v>
      </c>
      <c r="J787" s="12">
        <v>25806276885</v>
      </c>
      <c r="K787" s="2" t="s">
        <v>0</v>
      </c>
      <c r="M787" s="21"/>
      <c r="N787" s="12">
        <v>25806276885</v>
      </c>
      <c r="P787" s="4"/>
    </row>
    <row r="788" spans="1:16" x14ac:dyDescent="0.15">
      <c r="A788" s="4"/>
      <c r="B788" s="2" t="s">
        <v>0</v>
      </c>
      <c r="C788" s="11" t="s">
        <v>20</v>
      </c>
      <c r="D788" s="11" t="s">
        <v>20</v>
      </c>
      <c r="E788" s="11" t="s">
        <v>23</v>
      </c>
      <c r="F788" s="11" t="s">
        <v>0</v>
      </c>
      <c r="G788" s="11"/>
      <c r="H788" s="11" t="s">
        <v>0</v>
      </c>
      <c r="I788" s="25" t="s">
        <v>24</v>
      </c>
      <c r="J788" s="12">
        <v>25806276885</v>
      </c>
      <c r="K788" s="2" t="s">
        <v>0</v>
      </c>
      <c r="M788" s="21"/>
      <c r="N788" s="12">
        <v>25806276885</v>
      </c>
      <c r="P788" s="4"/>
    </row>
    <row r="789" spans="1:16" ht="27" x14ac:dyDescent="0.15">
      <c r="A789" s="4"/>
      <c r="B789" s="2" t="s">
        <v>0</v>
      </c>
      <c r="C789" s="11" t="s">
        <v>20</v>
      </c>
      <c r="D789" s="11" t="s">
        <v>20</v>
      </c>
      <c r="E789" s="11" t="s">
        <v>23</v>
      </c>
      <c r="F789" s="11" t="s">
        <v>244</v>
      </c>
      <c r="G789" s="11"/>
      <c r="H789" s="11" t="s">
        <v>0</v>
      </c>
      <c r="I789" s="25" t="s">
        <v>245</v>
      </c>
      <c r="J789" s="12">
        <v>25806276885</v>
      </c>
      <c r="K789" s="2" t="s">
        <v>0</v>
      </c>
      <c r="M789" s="21"/>
      <c r="N789" s="12">
        <v>25806276885</v>
      </c>
      <c r="P789" s="4"/>
    </row>
    <row r="790" spans="1:16" x14ac:dyDescent="0.15">
      <c r="A790" s="4"/>
      <c r="B790" s="31" t="s">
        <v>0</v>
      </c>
      <c r="C790" s="32" t="s">
        <v>0</v>
      </c>
      <c r="D790" s="32" t="s">
        <v>0</v>
      </c>
      <c r="E790" s="32" t="s">
        <v>0</v>
      </c>
      <c r="F790" s="32" t="s">
        <v>0</v>
      </c>
      <c r="G790" s="2"/>
      <c r="H790" s="32" t="s">
        <v>18</v>
      </c>
      <c r="I790" s="10" t="s">
        <v>19</v>
      </c>
      <c r="J790" s="33">
        <v>25806276885</v>
      </c>
      <c r="K790" s="33" t="s">
        <v>0</v>
      </c>
      <c r="L790" s="33"/>
      <c r="N790" s="2">
        <v>25806276885</v>
      </c>
      <c r="P790" s="4"/>
    </row>
    <row r="791" spans="1:16" ht="18" x14ac:dyDescent="0.15">
      <c r="A791" s="4"/>
      <c r="C791" s="13" t="s">
        <v>0</v>
      </c>
      <c r="D791" s="13" t="s">
        <v>0</v>
      </c>
      <c r="E791" s="13" t="s">
        <v>0</v>
      </c>
      <c r="F791" s="17" t="s">
        <v>0</v>
      </c>
      <c r="G791" s="13" t="s">
        <v>0</v>
      </c>
      <c r="H791" s="13" t="s">
        <v>0</v>
      </c>
      <c r="I791" s="19" t="s">
        <v>987</v>
      </c>
      <c r="J791" s="14">
        <f>+J794+J806+J827+J852+J860</f>
        <v>271387550083</v>
      </c>
      <c r="N791" s="14">
        <f>+N794+N806+N827+N852+N860</f>
        <v>271387550083</v>
      </c>
      <c r="P791" s="4"/>
    </row>
    <row r="792" spans="1:16" x14ac:dyDescent="0.15">
      <c r="A792" s="4"/>
      <c r="C792" s="11" t="s">
        <v>0</v>
      </c>
      <c r="D792" s="11" t="s">
        <v>0</v>
      </c>
      <c r="E792" s="11" t="s">
        <v>0</v>
      </c>
      <c r="F792" s="16" t="s">
        <v>0</v>
      </c>
      <c r="G792" s="11" t="s">
        <v>0</v>
      </c>
      <c r="H792" s="11" t="s">
        <v>0</v>
      </c>
      <c r="I792" s="17" t="s">
        <v>0</v>
      </c>
      <c r="J792" s="18" t="s">
        <v>0</v>
      </c>
      <c r="M792" s="20" t="s">
        <v>0</v>
      </c>
      <c r="N792" s="18" t="s">
        <v>0</v>
      </c>
      <c r="P792" s="4"/>
    </row>
    <row r="793" spans="1:16" x14ac:dyDescent="0.15">
      <c r="A793" s="4"/>
      <c r="C793" s="11" t="s">
        <v>0</v>
      </c>
      <c r="D793" s="11" t="s">
        <v>0</v>
      </c>
      <c r="E793" s="11" t="s">
        <v>0</v>
      </c>
      <c r="F793" s="16" t="s">
        <v>0</v>
      </c>
      <c r="G793" s="11" t="s">
        <v>0</v>
      </c>
      <c r="H793" s="11" t="s">
        <v>0</v>
      </c>
      <c r="I793" s="19" t="s">
        <v>308</v>
      </c>
      <c r="J793" s="18" t="s">
        <v>0</v>
      </c>
      <c r="M793" s="20" t="s">
        <v>0</v>
      </c>
      <c r="N793" s="18" t="s">
        <v>0</v>
      </c>
      <c r="P793" s="4"/>
    </row>
    <row r="794" spans="1:16" ht="15" customHeight="1" x14ac:dyDescent="0.15">
      <c r="A794" s="4"/>
      <c r="C794" s="11" t="s">
        <v>0</v>
      </c>
      <c r="D794" s="11" t="s">
        <v>0</v>
      </c>
      <c r="E794" s="11" t="s">
        <v>0</v>
      </c>
      <c r="F794" s="16" t="s">
        <v>0</v>
      </c>
      <c r="G794" s="11" t="s">
        <v>0</v>
      </c>
      <c r="H794" s="11" t="s">
        <v>0</v>
      </c>
      <c r="I794" s="19" t="s">
        <v>15</v>
      </c>
      <c r="J794" s="14">
        <v>9561577826</v>
      </c>
      <c r="M794" s="20" t="s">
        <v>0</v>
      </c>
      <c r="N794" s="18">
        <v>9561577826</v>
      </c>
      <c r="P794" s="4"/>
    </row>
    <row r="795" spans="1:16" x14ac:dyDescent="0.15">
      <c r="A795" s="4"/>
      <c r="C795" s="11" t="s">
        <v>0</v>
      </c>
      <c r="D795" s="11" t="s">
        <v>0</v>
      </c>
      <c r="E795" s="11" t="s">
        <v>0</v>
      </c>
      <c r="F795" s="16" t="s">
        <v>0</v>
      </c>
      <c r="G795" s="11" t="s">
        <v>0</v>
      </c>
      <c r="H795" s="11" t="s">
        <v>0</v>
      </c>
      <c r="I795" s="16" t="s">
        <v>0</v>
      </c>
      <c r="J795" s="12" t="s">
        <v>0</v>
      </c>
      <c r="M795" s="21" t="s">
        <v>0</v>
      </c>
      <c r="N795" s="12" t="s">
        <v>0</v>
      </c>
      <c r="P795" s="4"/>
    </row>
    <row r="796" spans="1:16" ht="36" x14ac:dyDescent="0.15">
      <c r="A796" s="4"/>
      <c r="C796" s="13" t="s">
        <v>320</v>
      </c>
      <c r="D796" s="13" t="s">
        <v>0</v>
      </c>
      <c r="E796" s="13" t="s">
        <v>0</v>
      </c>
      <c r="F796" s="13" t="s">
        <v>0</v>
      </c>
      <c r="G796" s="13" t="s">
        <v>0</v>
      </c>
      <c r="H796" s="13" t="s">
        <v>0</v>
      </c>
      <c r="I796" s="19" t="s">
        <v>321</v>
      </c>
      <c r="J796" s="18">
        <v>9561577826</v>
      </c>
      <c r="M796" s="20" t="s">
        <v>0</v>
      </c>
      <c r="N796" s="18">
        <v>9561577826</v>
      </c>
      <c r="P796" s="4"/>
    </row>
    <row r="797" spans="1:16" ht="18" x14ac:dyDescent="0.15">
      <c r="A797" s="4"/>
      <c r="C797" s="11" t="s">
        <v>320</v>
      </c>
      <c r="D797" s="11" t="s">
        <v>322</v>
      </c>
      <c r="E797" s="11" t="s">
        <v>0</v>
      </c>
      <c r="F797" s="11" t="s">
        <v>0</v>
      </c>
      <c r="G797" s="11" t="s">
        <v>0</v>
      </c>
      <c r="H797" s="11" t="s">
        <v>0</v>
      </c>
      <c r="I797" s="25" t="s">
        <v>323</v>
      </c>
      <c r="J797" s="12">
        <f>+J798+J801</f>
        <v>9561577826</v>
      </c>
      <c r="M797" s="21" t="s">
        <v>0</v>
      </c>
      <c r="N797" s="12">
        <f>+N798+N801</f>
        <v>9561577826</v>
      </c>
      <c r="P797" s="4"/>
    </row>
    <row r="798" spans="1:16" ht="45" x14ac:dyDescent="0.15">
      <c r="A798" s="4"/>
      <c r="C798" s="22" t="s">
        <v>320</v>
      </c>
      <c r="D798" s="22" t="s">
        <v>322</v>
      </c>
      <c r="E798" s="22" t="s">
        <v>145</v>
      </c>
      <c r="F798" s="11" t="s">
        <v>0</v>
      </c>
      <c r="G798" s="11" t="s">
        <v>0</v>
      </c>
      <c r="H798" s="11" t="s">
        <v>0</v>
      </c>
      <c r="I798" s="23" t="s">
        <v>326</v>
      </c>
      <c r="J798" s="12">
        <v>4961577826</v>
      </c>
      <c r="M798" s="21" t="s">
        <v>0</v>
      </c>
      <c r="N798" s="12">
        <v>4961577826</v>
      </c>
      <c r="P798" s="4"/>
    </row>
    <row r="799" spans="1:16" ht="54" x14ac:dyDescent="0.15">
      <c r="A799" s="4"/>
      <c r="C799" s="22" t="s">
        <v>320</v>
      </c>
      <c r="D799" s="22" t="s">
        <v>322</v>
      </c>
      <c r="E799" s="22" t="s">
        <v>145</v>
      </c>
      <c r="F799" s="22" t="s">
        <v>324</v>
      </c>
      <c r="G799" s="11" t="s">
        <v>0</v>
      </c>
      <c r="H799" s="11" t="s">
        <v>0</v>
      </c>
      <c r="I799" s="23" t="s">
        <v>325</v>
      </c>
      <c r="J799" s="12">
        <v>4961577826</v>
      </c>
      <c r="M799" s="21" t="s">
        <v>0</v>
      </c>
      <c r="N799" s="12">
        <v>4961577826</v>
      </c>
      <c r="P799" s="4"/>
    </row>
    <row r="800" spans="1:16" x14ac:dyDescent="0.15">
      <c r="A800" s="4"/>
      <c r="C800" s="22" t="s">
        <v>0</v>
      </c>
      <c r="D800" s="11" t="s">
        <v>0</v>
      </c>
      <c r="E800" s="11" t="s">
        <v>0</v>
      </c>
      <c r="F800" s="16" t="s">
        <v>0</v>
      </c>
      <c r="G800" s="11" t="s">
        <v>0</v>
      </c>
      <c r="H800" s="22" t="s">
        <v>47</v>
      </c>
      <c r="I800" s="23" t="s">
        <v>48</v>
      </c>
      <c r="J800" s="12">
        <v>4961577826</v>
      </c>
      <c r="M800" s="21" t="s">
        <v>0</v>
      </c>
      <c r="N800" s="12">
        <v>4961577826</v>
      </c>
      <c r="P800" s="4"/>
    </row>
    <row r="801" spans="1:16" ht="36" x14ac:dyDescent="0.15">
      <c r="A801" s="4"/>
      <c r="C801" s="22" t="s">
        <v>320</v>
      </c>
      <c r="D801" s="22" t="s">
        <v>322</v>
      </c>
      <c r="E801" s="22" t="s">
        <v>49</v>
      </c>
      <c r="F801" s="11" t="s">
        <v>0</v>
      </c>
      <c r="G801" s="11" t="s">
        <v>0</v>
      </c>
      <c r="H801" s="11" t="s">
        <v>0</v>
      </c>
      <c r="I801" s="23" t="s">
        <v>327</v>
      </c>
      <c r="J801" s="12">
        <v>4600000000</v>
      </c>
      <c r="M801" s="21" t="s">
        <v>0</v>
      </c>
      <c r="N801" s="12">
        <v>4600000000</v>
      </c>
      <c r="P801" s="4"/>
    </row>
    <row r="802" spans="1:16" ht="45" x14ac:dyDescent="0.15">
      <c r="A802" s="4"/>
      <c r="C802" s="22" t="s">
        <v>320</v>
      </c>
      <c r="D802" s="22" t="s">
        <v>322</v>
      </c>
      <c r="E802" s="22" t="s">
        <v>49</v>
      </c>
      <c r="F802" s="22" t="s">
        <v>328</v>
      </c>
      <c r="G802" s="11" t="s">
        <v>0</v>
      </c>
      <c r="H802" s="11" t="s">
        <v>0</v>
      </c>
      <c r="I802" s="23" t="s">
        <v>329</v>
      </c>
      <c r="J802" s="12">
        <v>4600000000</v>
      </c>
      <c r="M802" s="21" t="s">
        <v>0</v>
      </c>
      <c r="N802" s="12">
        <v>4600000000</v>
      </c>
      <c r="P802" s="4"/>
    </row>
    <row r="803" spans="1:16" x14ac:dyDescent="0.15">
      <c r="A803" s="4"/>
      <c r="C803" s="22" t="s">
        <v>0</v>
      </c>
      <c r="D803" s="11" t="s">
        <v>0</v>
      </c>
      <c r="E803" s="11" t="s">
        <v>0</v>
      </c>
      <c r="F803" s="16" t="s">
        <v>0</v>
      </c>
      <c r="G803" s="11" t="s">
        <v>0</v>
      </c>
      <c r="H803" s="22" t="s">
        <v>47</v>
      </c>
      <c r="I803" s="23" t="s">
        <v>48</v>
      </c>
      <c r="J803" s="12">
        <v>4600000000</v>
      </c>
      <c r="M803" s="21" t="s">
        <v>0</v>
      </c>
      <c r="N803" s="12">
        <v>4600000000</v>
      </c>
      <c r="P803" s="4"/>
    </row>
    <row r="804" spans="1:16" x14ac:dyDescent="0.15">
      <c r="A804" s="4"/>
      <c r="C804" s="22"/>
      <c r="D804" s="11"/>
      <c r="E804" s="11"/>
      <c r="F804" s="16"/>
      <c r="G804" s="11"/>
      <c r="H804" s="22"/>
      <c r="I804" s="23"/>
      <c r="J804" s="12"/>
      <c r="M804" s="21"/>
      <c r="N804" s="12"/>
      <c r="P804" s="4"/>
    </row>
    <row r="805" spans="1:16" x14ac:dyDescent="0.15">
      <c r="A805" s="4"/>
      <c r="C805" s="11" t="s">
        <v>0</v>
      </c>
      <c r="D805" s="11" t="s">
        <v>0</v>
      </c>
      <c r="E805" s="11" t="s">
        <v>0</v>
      </c>
      <c r="F805" s="16" t="s">
        <v>0</v>
      </c>
      <c r="G805" s="11" t="s">
        <v>0</v>
      </c>
      <c r="H805" s="11" t="s">
        <v>0</v>
      </c>
      <c r="I805" s="19" t="s">
        <v>310</v>
      </c>
      <c r="J805" s="18" t="s">
        <v>0</v>
      </c>
      <c r="M805" s="20" t="s">
        <v>0</v>
      </c>
      <c r="N805" s="18" t="s">
        <v>0</v>
      </c>
      <c r="P805" s="4"/>
    </row>
    <row r="806" spans="1:16" ht="27" x14ac:dyDescent="0.15">
      <c r="A806" s="4"/>
      <c r="C806" s="11" t="s">
        <v>0</v>
      </c>
      <c r="D806" s="11" t="s">
        <v>0</v>
      </c>
      <c r="E806" s="11" t="s">
        <v>0</v>
      </c>
      <c r="F806" s="16" t="s">
        <v>0</v>
      </c>
      <c r="G806" s="11" t="s">
        <v>0</v>
      </c>
      <c r="H806" s="11" t="s">
        <v>0</v>
      </c>
      <c r="I806" s="19" t="s">
        <v>311</v>
      </c>
      <c r="J806" s="14">
        <v>3210258626</v>
      </c>
      <c r="M806" s="20" t="s">
        <v>0</v>
      </c>
      <c r="N806" s="18">
        <v>3210258626</v>
      </c>
      <c r="P806" s="4"/>
    </row>
    <row r="807" spans="1:16" x14ac:dyDescent="0.15">
      <c r="A807" s="4"/>
      <c r="C807" s="11" t="s">
        <v>0</v>
      </c>
      <c r="D807" s="11" t="s">
        <v>0</v>
      </c>
      <c r="E807" s="11" t="s">
        <v>0</v>
      </c>
      <c r="F807" s="16" t="s">
        <v>0</v>
      </c>
      <c r="G807" s="11" t="s">
        <v>0</v>
      </c>
      <c r="H807" s="11" t="s">
        <v>0</v>
      </c>
      <c r="I807" s="16" t="s">
        <v>0</v>
      </c>
      <c r="J807" s="12" t="s">
        <v>0</v>
      </c>
      <c r="M807" s="21" t="s">
        <v>0</v>
      </c>
      <c r="N807" s="12" t="s">
        <v>0</v>
      </c>
      <c r="P807" s="4"/>
    </row>
    <row r="808" spans="1:16" ht="45" x14ac:dyDescent="0.15">
      <c r="A808" s="4"/>
      <c r="C808" s="13" t="s">
        <v>330</v>
      </c>
      <c r="D808" s="13" t="s">
        <v>0</v>
      </c>
      <c r="E808" s="13" t="s">
        <v>0</v>
      </c>
      <c r="F808" s="13" t="s">
        <v>0</v>
      </c>
      <c r="G808" s="13" t="s">
        <v>0</v>
      </c>
      <c r="H808" s="13" t="s">
        <v>0</v>
      </c>
      <c r="I808" s="19" t="s">
        <v>331</v>
      </c>
      <c r="J808" s="18">
        <v>3210258626</v>
      </c>
      <c r="M808" s="20" t="s">
        <v>0</v>
      </c>
      <c r="N808" s="18">
        <v>3210258626</v>
      </c>
      <c r="P808" s="4"/>
    </row>
    <row r="809" spans="1:16" ht="18" x14ac:dyDescent="0.15">
      <c r="A809" s="4"/>
      <c r="C809" s="11" t="s">
        <v>330</v>
      </c>
      <c r="D809" s="11" t="s">
        <v>322</v>
      </c>
      <c r="E809" s="11" t="s">
        <v>0</v>
      </c>
      <c r="F809" s="11" t="s">
        <v>0</v>
      </c>
      <c r="G809" s="11" t="s">
        <v>0</v>
      </c>
      <c r="H809" s="11" t="s">
        <v>0</v>
      </c>
      <c r="I809" s="25" t="s">
        <v>323</v>
      </c>
      <c r="J809" s="12">
        <f>+J810+J813+J816+J819+J822</f>
        <v>3210258626</v>
      </c>
      <c r="M809" s="21" t="s">
        <v>0</v>
      </c>
      <c r="N809" s="12">
        <f>+N810+N813+N816+N819+N822</f>
        <v>3210258626</v>
      </c>
      <c r="P809" s="4"/>
    </row>
    <row r="810" spans="1:16" ht="45" x14ac:dyDescent="0.15">
      <c r="A810" s="4"/>
      <c r="C810" s="22" t="s">
        <v>330</v>
      </c>
      <c r="D810" s="22" t="s">
        <v>322</v>
      </c>
      <c r="E810" s="22">
        <v>13</v>
      </c>
      <c r="F810" s="11" t="s">
        <v>0</v>
      </c>
      <c r="G810" s="11" t="s">
        <v>0</v>
      </c>
      <c r="H810" s="11" t="s">
        <v>0</v>
      </c>
      <c r="I810" s="23" t="s">
        <v>1002</v>
      </c>
      <c r="J810" s="12">
        <v>2800000000</v>
      </c>
      <c r="M810" s="21" t="s">
        <v>0</v>
      </c>
      <c r="N810" s="12">
        <v>2800000000</v>
      </c>
      <c r="P810" s="4"/>
    </row>
    <row r="811" spans="1:16" ht="45" x14ac:dyDescent="0.15">
      <c r="A811" s="4"/>
      <c r="C811" s="22" t="s">
        <v>330</v>
      </c>
      <c r="D811" s="22" t="s">
        <v>322</v>
      </c>
      <c r="E811" s="22">
        <v>13</v>
      </c>
      <c r="F811" s="22" t="s">
        <v>333</v>
      </c>
      <c r="G811" s="11" t="s">
        <v>0</v>
      </c>
      <c r="H811" s="11" t="s">
        <v>0</v>
      </c>
      <c r="I811" s="23" t="s">
        <v>334</v>
      </c>
      <c r="J811" s="12">
        <v>2800000000</v>
      </c>
      <c r="M811" s="21" t="s">
        <v>0</v>
      </c>
      <c r="N811" s="12">
        <v>2800000000</v>
      </c>
      <c r="P811" s="4"/>
    </row>
    <row r="812" spans="1:16" x14ac:dyDescent="0.15">
      <c r="A812" s="4"/>
      <c r="C812" s="22" t="s">
        <v>0</v>
      </c>
      <c r="D812" s="11" t="s">
        <v>0</v>
      </c>
      <c r="E812" s="11" t="s">
        <v>0</v>
      </c>
      <c r="F812" s="16" t="s">
        <v>0</v>
      </c>
      <c r="G812" s="11" t="s">
        <v>0</v>
      </c>
      <c r="H812" s="22" t="s">
        <v>47</v>
      </c>
      <c r="I812" s="23" t="s">
        <v>48</v>
      </c>
      <c r="J812" s="12">
        <v>2800000000</v>
      </c>
      <c r="M812" s="21" t="s">
        <v>0</v>
      </c>
      <c r="N812" s="12">
        <v>2800000000</v>
      </c>
      <c r="P812" s="4"/>
    </row>
    <row r="813" spans="1:16" ht="27" x14ac:dyDescent="0.15">
      <c r="A813" s="4"/>
      <c r="C813" s="22" t="s">
        <v>330</v>
      </c>
      <c r="D813" s="22" t="s">
        <v>322</v>
      </c>
      <c r="E813" s="22" t="s">
        <v>218</v>
      </c>
      <c r="F813" s="11" t="s">
        <v>0</v>
      </c>
      <c r="G813" s="11" t="s">
        <v>0</v>
      </c>
      <c r="H813" s="11" t="s">
        <v>0</v>
      </c>
      <c r="I813" s="23" t="s">
        <v>332</v>
      </c>
      <c r="J813" s="12">
        <v>200001</v>
      </c>
      <c r="M813" s="21" t="s">
        <v>0</v>
      </c>
      <c r="N813" s="12">
        <v>200001</v>
      </c>
      <c r="P813" s="4"/>
    </row>
    <row r="814" spans="1:16" ht="45" x14ac:dyDescent="0.15">
      <c r="A814" s="4"/>
      <c r="C814" s="22" t="s">
        <v>330</v>
      </c>
      <c r="D814" s="22" t="s">
        <v>322</v>
      </c>
      <c r="E814" s="22" t="s">
        <v>218</v>
      </c>
      <c r="F814" s="22" t="s">
        <v>333</v>
      </c>
      <c r="G814" s="11" t="s">
        <v>0</v>
      </c>
      <c r="H814" s="11" t="s">
        <v>0</v>
      </c>
      <c r="I814" s="23" t="s">
        <v>334</v>
      </c>
      <c r="J814" s="12">
        <v>200001</v>
      </c>
      <c r="M814" s="21" t="s">
        <v>0</v>
      </c>
      <c r="N814" s="12">
        <v>200001</v>
      </c>
      <c r="P814" s="4"/>
    </row>
    <row r="815" spans="1:16" x14ac:dyDescent="0.15">
      <c r="A815" s="4"/>
      <c r="C815" s="22" t="s">
        <v>0</v>
      </c>
      <c r="D815" s="11" t="s">
        <v>0</v>
      </c>
      <c r="E815" s="11" t="s">
        <v>0</v>
      </c>
      <c r="F815" s="16" t="s">
        <v>0</v>
      </c>
      <c r="G815" s="11" t="s">
        <v>0</v>
      </c>
      <c r="H815" s="22" t="s">
        <v>47</v>
      </c>
      <c r="I815" s="23" t="s">
        <v>48</v>
      </c>
      <c r="J815" s="12">
        <v>200001</v>
      </c>
      <c r="M815" s="21" t="s">
        <v>0</v>
      </c>
      <c r="N815" s="12">
        <v>200001</v>
      </c>
      <c r="P815" s="4"/>
    </row>
    <row r="816" spans="1:16" ht="45" x14ac:dyDescent="0.15">
      <c r="A816" s="4"/>
      <c r="C816" s="22" t="s">
        <v>330</v>
      </c>
      <c r="D816" s="22" t="s">
        <v>322</v>
      </c>
      <c r="E816" s="22" t="s">
        <v>54</v>
      </c>
      <c r="F816" s="11" t="s">
        <v>0</v>
      </c>
      <c r="G816" s="11" t="s">
        <v>0</v>
      </c>
      <c r="H816" s="11" t="s">
        <v>0</v>
      </c>
      <c r="I816" s="23" t="s">
        <v>335</v>
      </c>
      <c r="J816" s="12">
        <v>327344744</v>
      </c>
      <c r="M816" s="21" t="s">
        <v>0</v>
      </c>
      <c r="N816" s="12">
        <v>327344744</v>
      </c>
      <c r="P816" s="4"/>
    </row>
    <row r="817" spans="1:16" ht="45" x14ac:dyDescent="0.15">
      <c r="A817" s="4"/>
      <c r="C817" s="22" t="s">
        <v>330</v>
      </c>
      <c r="D817" s="22" t="s">
        <v>322</v>
      </c>
      <c r="E817" s="22" t="s">
        <v>54</v>
      </c>
      <c r="F817" s="22" t="s">
        <v>333</v>
      </c>
      <c r="G817" s="11" t="s">
        <v>0</v>
      </c>
      <c r="H817" s="11" t="s">
        <v>0</v>
      </c>
      <c r="I817" s="23" t="s">
        <v>334</v>
      </c>
      <c r="J817" s="12">
        <v>327344744</v>
      </c>
      <c r="M817" s="21" t="s">
        <v>0</v>
      </c>
      <c r="N817" s="12">
        <v>327344744</v>
      </c>
      <c r="P817" s="4"/>
    </row>
    <row r="818" spans="1:16" x14ac:dyDescent="0.15">
      <c r="A818" s="4"/>
      <c r="C818" s="22" t="s">
        <v>0</v>
      </c>
      <c r="D818" s="11" t="s">
        <v>0</v>
      </c>
      <c r="E818" s="11" t="s">
        <v>0</v>
      </c>
      <c r="F818" s="16" t="s">
        <v>0</v>
      </c>
      <c r="G818" s="11" t="s">
        <v>0</v>
      </c>
      <c r="H818" s="22" t="s">
        <v>47</v>
      </c>
      <c r="I818" s="23" t="s">
        <v>48</v>
      </c>
      <c r="J818" s="12">
        <v>327344744</v>
      </c>
      <c r="M818" s="21" t="s">
        <v>0</v>
      </c>
      <c r="N818" s="12">
        <v>327344744</v>
      </c>
      <c r="P818" s="4"/>
    </row>
    <row r="819" spans="1:16" ht="54" x14ac:dyDescent="0.15">
      <c r="A819" s="4"/>
      <c r="C819" s="22" t="s">
        <v>330</v>
      </c>
      <c r="D819" s="22" t="s">
        <v>322</v>
      </c>
      <c r="E819" s="22" t="s">
        <v>125</v>
      </c>
      <c r="F819" s="11" t="s">
        <v>0</v>
      </c>
      <c r="G819" s="11" t="s">
        <v>0</v>
      </c>
      <c r="H819" s="11" t="s">
        <v>0</v>
      </c>
      <c r="I819" s="23" t="s">
        <v>336</v>
      </c>
      <c r="J819" s="12">
        <v>77529881</v>
      </c>
      <c r="M819" s="21" t="s">
        <v>0</v>
      </c>
      <c r="N819" s="12">
        <v>77529881</v>
      </c>
      <c r="P819" s="4"/>
    </row>
    <row r="820" spans="1:16" ht="45" x14ac:dyDescent="0.15">
      <c r="A820" s="4"/>
      <c r="C820" s="22" t="s">
        <v>330</v>
      </c>
      <c r="D820" s="22" t="s">
        <v>322</v>
      </c>
      <c r="E820" s="22" t="s">
        <v>125</v>
      </c>
      <c r="F820" s="22" t="s">
        <v>333</v>
      </c>
      <c r="G820" s="11" t="s">
        <v>0</v>
      </c>
      <c r="H820" s="11" t="s">
        <v>0</v>
      </c>
      <c r="I820" s="23" t="s">
        <v>334</v>
      </c>
      <c r="J820" s="12">
        <v>77529881</v>
      </c>
      <c r="M820" s="21" t="s">
        <v>0</v>
      </c>
      <c r="N820" s="12">
        <v>77529881</v>
      </c>
      <c r="P820" s="4"/>
    </row>
    <row r="821" spans="1:16" x14ac:dyDescent="0.15">
      <c r="A821" s="4"/>
      <c r="C821" s="22" t="s">
        <v>0</v>
      </c>
      <c r="D821" s="11" t="s">
        <v>0</v>
      </c>
      <c r="E821" s="11" t="s">
        <v>0</v>
      </c>
      <c r="F821" s="16" t="s">
        <v>0</v>
      </c>
      <c r="G821" s="11" t="s">
        <v>0</v>
      </c>
      <c r="H821" s="22" t="s">
        <v>47</v>
      </c>
      <c r="I821" s="23" t="s">
        <v>48</v>
      </c>
      <c r="J821" s="12">
        <v>77529881</v>
      </c>
      <c r="M821" s="21" t="s">
        <v>0</v>
      </c>
      <c r="N821" s="12">
        <v>77529881</v>
      </c>
      <c r="P821" s="4"/>
    </row>
    <row r="822" spans="1:16" ht="36" x14ac:dyDescent="0.15">
      <c r="A822" s="4"/>
      <c r="C822" s="22" t="s">
        <v>330</v>
      </c>
      <c r="D822" s="22" t="s">
        <v>322</v>
      </c>
      <c r="E822" s="22" t="s">
        <v>337</v>
      </c>
      <c r="F822" s="11" t="s">
        <v>0</v>
      </c>
      <c r="G822" s="11" t="s">
        <v>0</v>
      </c>
      <c r="H822" s="11" t="s">
        <v>0</v>
      </c>
      <c r="I822" s="23" t="s">
        <v>338</v>
      </c>
      <c r="J822" s="12">
        <v>5184000</v>
      </c>
      <c r="M822" s="21" t="s">
        <v>0</v>
      </c>
      <c r="N822" s="12">
        <v>5184000</v>
      </c>
      <c r="P822" s="4"/>
    </row>
    <row r="823" spans="1:16" ht="45" x14ac:dyDescent="0.15">
      <c r="A823" s="4"/>
      <c r="C823" s="22" t="s">
        <v>330</v>
      </c>
      <c r="D823" s="22" t="s">
        <v>322</v>
      </c>
      <c r="E823" s="22" t="s">
        <v>337</v>
      </c>
      <c r="F823" s="22" t="s">
        <v>333</v>
      </c>
      <c r="G823" s="11" t="s">
        <v>0</v>
      </c>
      <c r="H823" s="11" t="s">
        <v>0</v>
      </c>
      <c r="I823" s="23" t="s">
        <v>334</v>
      </c>
      <c r="J823" s="12">
        <v>5184000</v>
      </c>
      <c r="M823" s="21" t="s">
        <v>0</v>
      </c>
      <c r="N823" s="12">
        <v>5184000</v>
      </c>
      <c r="P823" s="4"/>
    </row>
    <row r="824" spans="1:16" x14ac:dyDescent="0.15">
      <c r="A824" s="4"/>
      <c r="C824" s="22" t="s">
        <v>0</v>
      </c>
      <c r="D824" s="11" t="s">
        <v>0</v>
      </c>
      <c r="E824" s="11" t="s">
        <v>0</v>
      </c>
      <c r="F824" s="16" t="s">
        <v>0</v>
      </c>
      <c r="G824" s="11" t="s">
        <v>0</v>
      </c>
      <c r="H824" s="22" t="s">
        <v>47</v>
      </c>
      <c r="I824" s="23" t="s">
        <v>48</v>
      </c>
      <c r="J824" s="12">
        <v>5184000</v>
      </c>
      <c r="M824" s="21" t="s">
        <v>0</v>
      </c>
      <c r="N824" s="12">
        <v>5184000</v>
      </c>
      <c r="P824" s="4"/>
    </row>
    <row r="825" spans="1:16" x14ac:dyDescent="0.15">
      <c r="A825" s="4"/>
      <c r="C825" s="22"/>
      <c r="D825" s="11"/>
      <c r="E825" s="11"/>
      <c r="F825" s="16"/>
      <c r="G825" s="11"/>
      <c r="H825" s="22"/>
      <c r="I825" s="23"/>
      <c r="J825" s="12"/>
      <c r="M825" s="21"/>
      <c r="N825" s="12"/>
      <c r="P825" s="4"/>
    </row>
    <row r="826" spans="1:16" x14ac:dyDescent="0.15">
      <c r="A826" s="4"/>
      <c r="C826" s="11" t="s">
        <v>0</v>
      </c>
      <c r="D826" s="11" t="s">
        <v>0</v>
      </c>
      <c r="E826" s="11" t="s">
        <v>0</v>
      </c>
      <c r="F826" s="16" t="s">
        <v>0</v>
      </c>
      <c r="G826" s="11" t="s">
        <v>0</v>
      </c>
      <c r="H826" s="11" t="s">
        <v>0</v>
      </c>
      <c r="I826" s="19" t="s">
        <v>312</v>
      </c>
      <c r="J826" s="18" t="s">
        <v>0</v>
      </c>
      <c r="M826" s="20" t="s">
        <v>0</v>
      </c>
      <c r="N826" s="18" t="s">
        <v>0</v>
      </c>
      <c r="P826" s="4"/>
    </row>
    <row r="827" spans="1:16" ht="18" x14ac:dyDescent="0.15">
      <c r="A827" s="4"/>
      <c r="C827" s="11" t="s">
        <v>0</v>
      </c>
      <c r="D827" s="11" t="s">
        <v>0</v>
      </c>
      <c r="E827" s="11" t="s">
        <v>0</v>
      </c>
      <c r="F827" s="16" t="s">
        <v>0</v>
      </c>
      <c r="G827" s="11" t="s">
        <v>0</v>
      </c>
      <c r="H827" s="11" t="s">
        <v>0</v>
      </c>
      <c r="I827" s="19" t="s">
        <v>313</v>
      </c>
      <c r="J827" s="14">
        <f>+J829+J839+J845</f>
        <v>104925373018</v>
      </c>
      <c r="M827" s="20" t="s">
        <v>0</v>
      </c>
      <c r="N827" s="14">
        <f>+N829+N839+N845</f>
        <v>104925373018</v>
      </c>
      <c r="P827" s="4"/>
    </row>
    <row r="828" spans="1:16" x14ac:dyDescent="0.15">
      <c r="A828" s="4"/>
      <c r="C828" s="11" t="s">
        <v>0</v>
      </c>
      <c r="D828" s="11" t="s">
        <v>0</v>
      </c>
      <c r="E828" s="11" t="s">
        <v>0</v>
      </c>
      <c r="F828" s="16" t="s">
        <v>0</v>
      </c>
      <c r="G828" s="11" t="s">
        <v>0</v>
      </c>
      <c r="H828" s="11" t="s">
        <v>0</v>
      </c>
      <c r="I828" s="16" t="s">
        <v>0</v>
      </c>
      <c r="J828" s="12" t="s">
        <v>0</v>
      </c>
      <c r="M828" s="21" t="s">
        <v>0</v>
      </c>
      <c r="N828" s="12" t="s">
        <v>0</v>
      </c>
      <c r="P828" s="4"/>
    </row>
    <row r="829" spans="1:16" ht="45" x14ac:dyDescent="0.15">
      <c r="A829" s="4"/>
      <c r="C829" s="13" t="s">
        <v>330</v>
      </c>
      <c r="D829" s="13" t="s">
        <v>0</v>
      </c>
      <c r="E829" s="13" t="s">
        <v>0</v>
      </c>
      <c r="F829" s="13" t="s">
        <v>0</v>
      </c>
      <c r="G829" s="13" t="s">
        <v>0</v>
      </c>
      <c r="H829" s="13" t="s">
        <v>0</v>
      </c>
      <c r="I829" s="19" t="s">
        <v>331</v>
      </c>
      <c r="J829" s="18">
        <v>99840295799</v>
      </c>
      <c r="M829" s="20" t="s">
        <v>0</v>
      </c>
      <c r="N829" s="18">
        <v>99840295799</v>
      </c>
      <c r="P829" s="4"/>
    </row>
    <row r="830" spans="1:16" ht="18" x14ac:dyDescent="0.15">
      <c r="A830" s="4"/>
      <c r="C830" s="11" t="s">
        <v>330</v>
      </c>
      <c r="D830" s="11" t="s">
        <v>322</v>
      </c>
      <c r="E830" s="11" t="s">
        <v>0</v>
      </c>
      <c r="F830" s="11" t="s">
        <v>0</v>
      </c>
      <c r="G830" s="11" t="s">
        <v>0</v>
      </c>
      <c r="H830" s="11" t="s">
        <v>0</v>
      </c>
      <c r="I830" s="25" t="s">
        <v>323</v>
      </c>
      <c r="J830" s="12">
        <v>99840295799</v>
      </c>
      <c r="M830" s="21" t="s">
        <v>0</v>
      </c>
      <c r="N830" s="12">
        <v>99840295799</v>
      </c>
      <c r="P830" s="4"/>
    </row>
    <row r="831" spans="1:16" ht="45" x14ac:dyDescent="0.15">
      <c r="A831" s="4"/>
      <c r="C831" s="22" t="s">
        <v>330</v>
      </c>
      <c r="D831" s="22" t="s">
        <v>322</v>
      </c>
      <c r="E831" s="22" t="s">
        <v>341</v>
      </c>
      <c r="F831" s="11" t="s">
        <v>0</v>
      </c>
      <c r="G831" s="11" t="s">
        <v>0</v>
      </c>
      <c r="H831" s="11" t="s">
        <v>0</v>
      </c>
      <c r="I831" s="23" t="s">
        <v>342</v>
      </c>
      <c r="J831" s="12">
        <v>99825813220</v>
      </c>
      <c r="M831" s="21" t="s">
        <v>0</v>
      </c>
      <c r="N831" s="12">
        <v>99825813220</v>
      </c>
      <c r="P831" s="4"/>
    </row>
    <row r="832" spans="1:16" ht="45" x14ac:dyDescent="0.15">
      <c r="A832" s="4"/>
      <c r="C832" s="22" t="s">
        <v>330</v>
      </c>
      <c r="D832" s="22" t="s">
        <v>322</v>
      </c>
      <c r="E832" s="22" t="s">
        <v>341</v>
      </c>
      <c r="F832" s="22" t="s">
        <v>333</v>
      </c>
      <c r="G832" s="11" t="s">
        <v>0</v>
      </c>
      <c r="H832" s="11" t="s">
        <v>0</v>
      </c>
      <c r="I832" s="23" t="s">
        <v>334</v>
      </c>
      <c r="J832" s="12">
        <v>99825813220</v>
      </c>
      <c r="M832" s="21" t="s">
        <v>0</v>
      </c>
      <c r="N832" s="12">
        <v>99825813220</v>
      </c>
      <c r="P832" s="4"/>
    </row>
    <row r="833" spans="1:16" x14ac:dyDescent="0.15">
      <c r="A833" s="4"/>
      <c r="C833" s="22" t="s">
        <v>0</v>
      </c>
      <c r="D833" s="11" t="s">
        <v>0</v>
      </c>
      <c r="E833" s="11" t="s">
        <v>0</v>
      </c>
      <c r="F833" s="16" t="s">
        <v>0</v>
      </c>
      <c r="G833" s="11" t="s">
        <v>0</v>
      </c>
      <c r="H833" s="22" t="s">
        <v>18</v>
      </c>
      <c r="I833" s="23" t="s">
        <v>19</v>
      </c>
      <c r="J833" s="12">
        <v>99825813220</v>
      </c>
      <c r="M833" s="21" t="s">
        <v>0</v>
      </c>
      <c r="N833" s="12">
        <v>99825813220</v>
      </c>
      <c r="P833" s="4"/>
    </row>
    <row r="834" spans="1:16" ht="27" x14ac:dyDescent="0.15">
      <c r="A834" s="4"/>
      <c r="C834" s="22" t="s">
        <v>330</v>
      </c>
      <c r="D834" s="22" t="s">
        <v>322</v>
      </c>
      <c r="E834" s="22" t="s">
        <v>138</v>
      </c>
      <c r="F834" s="11" t="s">
        <v>0</v>
      </c>
      <c r="G834" s="11" t="s">
        <v>0</v>
      </c>
      <c r="H834" s="11" t="s">
        <v>0</v>
      </c>
      <c r="I834" s="23" t="s">
        <v>343</v>
      </c>
      <c r="J834" s="12">
        <v>14482579</v>
      </c>
      <c r="M834" s="21" t="s">
        <v>0</v>
      </c>
      <c r="N834" s="12">
        <v>14482579</v>
      </c>
      <c r="P834" s="4"/>
    </row>
    <row r="835" spans="1:16" ht="63" x14ac:dyDescent="0.15">
      <c r="A835" s="4"/>
      <c r="C835" s="22" t="s">
        <v>330</v>
      </c>
      <c r="D835" s="22" t="s">
        <v>322</v>
      </c>
      <c r="E835" s="22" t="s">
        <v>138</v>
      </c>
      <c r="F835" s="22" t="s">
        <v>344</v>
      </c>
      <c r="G835" s="11" t="s">
        <v>0</v>
      </c>
      <c r="H835" s="11" t="s">
        <v>0</v>
      </c>
      <c r="I835" s="23" t="s">
        <v>345</v>
      </c>
      <c r="J835" s="12">
        <v>14482579</v>
      </c>
      <c r="M835" s="21" t="s">
        <v>0</v>
      </c>
      <c r="N835" s="12">
        <v>14482579</v>
      </c>
      <c r="P835" s="4"/>
    </row>
    <row r="836" spans="1:16" x14ac:dyDescent="0.15">
      <c r="A836" s="4"/>
      <c r="C836" s="22" t="s">
        <v>0</v>
      </c>
      <c r="D836" s="11" t="s">
        <v>0</v>
      </c>
      <c r="E836" s="11" t="s">
        <v>0</v>
      </c>
      <c r="F836" s="16" t="s">
        <v>0</v>
      </c>
      <c r="G836" s="11" t="s">
        <v>0</v>
      </c>
      <c r="H836" s="22" t="s">
        <v>47</v>
      </c>
      <c r="I836" s="23" t="s">
        <v>48</v>
      </c>
      <c r="J836" s="12">
        <v>14482579</v>
      </c>
      <c r="M836" s="21" t="s">
        <v>0</v>
      </c>
      <c r="N836" s="12">
        <v>14482579</v>
      </c>
      <c r="P836" s="4"/>
    </row>
    <row r="837" spans="1:16" x14ac:dyDescent="0.15">
      <c r="A837" s="4"/>
      <c r="C837" s="11" t="s">
        <v>0</v>
      </c>
      <c r="D837" s="11" t="s">
        <v>0</v>
      </c>
      <c r="E837" s="11" t="s">
        <v>0</v>
      </c>
      <c r="F837" s="16" t="s">
        <v>0</v>
      </c>
      <c r="G837" s="11" t="s">
        <v>0</v>
      </c>
      <c r="H837" s="11" t="s">
        <v>0</v>
      </c>
      <c r="I837" s="16" t="s">
        <v>0</v>
      </c>
      <c r="J837" s="12" t="s">
        <v>0</v>
      </c>
      <c r="M837" s="21" t="s">
        <v>0</v>
      </c>
      <c r="N837" s="12" t="s">
        <v>0</v>
      </c>
      <c r="P837" s="4"/>
    </row>
    <row r="838" spans="1:16" x14ac:dyDescent="0.15">
      <c r="A838" s="4"/>
      <c r="C838" s="11"/>
      <c r="D838" s="11"/>
      <c r="E838" s="11"/>
      <c r="F838" s="16"/>
      <c r="G838" s="11"/>
      <c r="H838" s="11"/>
      <c r="I838" s="16"/>
      <c r="J838" s="12"/>
      <c r="M838" s="21"/>
      <c r="N838" s="12"/>
      <c r="P838" s="4"/>
    </row>
    <row r="839" spans="1:16" ht="27" x14ac:dyDescent="0.15">
      <c r="A839" s="4"/>
      <c r="C839" s="13" t="s">
        <v>346</v>
      </c>
      <c r="D839" s="13" t="s">
        <v>0</v>
      </c>
      <c r="E839" s="13" t="s">
        <v>0</v>
      </c>
      <c r="F839" s="13" t="s">
        <v>0</v>
      </c>
      <c r="G839" s="13" t="s">
        <v>0</v>
      </c>
      <c r="H839" s="13" t="s">
        <v>0</v>
      </c>
      <c r="I839" s="19" t="s">
        <v>347</v>
      </c>
      <c r="J839" s="18">
        <v>5000000000</v>
      </c>
      <c r="M839" s="20" t="s">
        <v>0</v>
      </c>
      <c r="N839" s="18">
        <v>5000000000</v>
      </c>
      <c r="P839" s="4"/>
    </row>
    <row r="840" spans="1:16" ht="18" x14ac:dyDescent="0.15">
      <c r="A840" s="4"/>
      <c r="C840" s="11" t="s">
        <v>346</v>
      </c>
      <c r="D840" s="11" t="s">
        <v>322</v>
      </c>
      <c r="E840" s="11" t="s">
        <v>0</v>
      </c>
      <c r="F840" s="11" t="s">
        <v>0</v>
      </c>
      <c r="G840" s="11" t="s">
        <v>0</v>
      </c>
      <c r="H840" s="11" t="s">
        <v>0</v>
      </c>
      <c r="I840" s="25" t="s">
        <v>323</v>
      </c>
      <c r="J840" s="12">
        <v>5000000000</v>
      </c>
      <c r="M840" s="21" t="s">
        <v>0</v>
      </c>
      <c r="N840" s="12">
        <v>5000000000</v>
      </c>
      <c r="P840" s="4"/>
    </row>
    <row r="841" spans="1:16" ht="36" x14ac:dyDescent="0.15">
      <c r="A841" s="4"/>
      <c r="C841" s="22" t="s">
        <v>346</v>
      </c>
      <c r="D841" s="22" t="s">
        <v>322</v>
      </c>
      <c r="E841" s="22" t="s">
        <v>115</v>
      </c>
      <c r="F841" s="11" t="s">
        <v>0</v>
      </c>
      <c r="G841" s="11" t="s">
        <v>0</v>
      </c>
      <c r="H841" s="11" t="s">
        <v>0</v>
      </c>
      <c r="I841" s="23" t="s">
        <v>348</v>
      </c>
      <c r="J841" s="12">
        <v>5000000000</v>
      </c>
      <c r="M841" s="21" t="s">
        <v>0</v>
      </c>
      <c r="N841" s="12">
        <v>5000000000</v>
      </c>
      <c r="P841" s="4"/>
    </row>
    <row r="842" spans="1:16" ht="45" x14ac:dyDescent="0.15">
      <c r="A842" s="4"/>
      <c r="C842" s="22" t="s">
        <v>346</v>
      </c>
      <c r="D842" s="22" t="s">
        <v>322</v>
      </c>
      <c r="E842" s="22" t="s">
        <v>115</v>
      </c>
      <c r="F842" s="22" t="s">
        <v>328</v>
      </c>
      <c r="G842" s="11" t="s">
        <v>0</v>
      </c>
      <c r="H842" s="11" t="s">
        <v>0</v>
      </c>
      <c r="I842" s="23" t="s">
        <v>329</v>
      </c>
      <c r="J842" s="12">
        <v>5000000000</v>
      </c>
      <c r="M842" s="21" t="s">
        <v>0</v>
      </c>
      <c r="N842" s="12">
        <v>5000000000</v>
      </c>
      <c r="P842" s="4"/>
    </row>
    <row r="843" spans="1:16" x14ac:dyDescent="0.15">
      <c r="A843" s="4"/>
      <c r="C843" s="22" t="s">
        <v>0</v>
      </c>
      <c r="D843" s="11" t="s">
        <v>0</v>
      </c>
      <c r="E843" s="11" t="s">
        <v>0</v>
      </c>
      <c r="F843" s="16" t="s">
        <v>0</v>
      </c>
      <c r="G843" s="11" t="s">
        <v>0</v>
      </c>
      <c r="H843" s="22" t="s">
        <v>47</v>
      </c>
      <c r="I843" s="23" t="s">
        <v>48</v>
      </c>
      <c r="J843" s="12">
        <v>5000000000</v>
      </c>
      <c r="M843" s="21" t="s">
        <v>0</v>
      </c>
      <c r="N843" s="12">
        <v>5000000000</v>
      </c>
      <c r="P843" s="4"/>
    </row>
    <row r="844" spans="1:16" x14ac:dyDescent="0.15">
      <c r="A844" s="4"/>
      <c r="C844" s="11" t="s">
        <v>0</v>
      </c>
      <c r="D844" s="11" t="s">
        <v>0</v>
      </c>
      <c r="E844" s="11" t="s">
        <v>0</v>
      </c>
      <c r="F844" s="16" t="s">
        <v>0</v>
      </c>
      <c r="G844" s="11" t="s">
        <v>0</v>
      </c>
      <c r="H844" s="11" t="s">
        <v>0</v>
      </c>
      <c r="I844" s="16" t="s">
        <v>0</v>
      </c>
      <c r="J844" s="12" t="s">
        <v>0</v>
      </c>
      <c r="M844" s="21" t="s">
        <v>0</v>
      </c>
      <c r="N844" s="12" t="s">
        <v>0</v>
      </c>
      <c r="P844" s="4"/>
    </row>
    <row r="845" spans="1:16" ht="36" x14ac:dyDescent="0.15">
      <c r="A845" s="4"/>
      <c r="C845" s="13" t="s">
        <v>320</v>
      </c>
      <c r="D845" s="13" t="s">
        <v>0</v>
      </c>
      <c r="E845" s="13" t="s">
        <v>0</v>
      </c>
      <c r="F845" s="13" t="s">
        <v>0</v>
      </c>
      <c r="G845" s="13" t="s">
        <v>0</v>
      </c>
      <c r="H845" s="13" t="s">
        <v>0</v>
      </c>
      <c r="I845" s="19" t="s">
        <v>321</v>
      </c>
      <c r="J845" s="18">
        <v>85077219</v>
      </c>
      <c r="M845" s="20" t="s">
        <v>0</v>
      </c>
      <c r="N845" s="18">
        <v>85077219</v>
      </c>
      <c r="P845" s="4"/>
    </row>
    <row r="846" spans="1:16" ht="18" x14ac:dyDescent="0.15">
      <c r="A846" s="4"/>
      <c r="C846" s="11" t="s">
        <v>320</v>
      </c>
      <c r="D846" s="11" t="s">
        <v>322</v>
      </c>
      <c r="E846" s="11" t="s">
        <v>0</v>
      </c>
      <c r="F846" s="11" t="s">
        <v>0</v>
      </c>
      <c r="G846" s="11" t="s">
        <v>0</v>
      </c>
      <c r="H846" s="11" t="s">
        <v>0</v>
      </c>
      <c r="I846" s="25" t="s">
        <v>323</v>
      </c>
      <c r="J846" s="12">
        <v>85077219</v>
      </c>
      <c r="M846" s="21" t="s">
        <v>0</v>
      </c>
      <c r="N846" s="12">
        <v>85077219</v>
      </c>
      <c r="P846" s="4"/>
    </row>
    <row r="847" spans="1:16" ht="45" x14ac:dyDescent="0.15">
      <c r="A847" s="4"/>
      <c r="C847" s="22" t="s">
        <v>320</v>
      </c>
      <c r="D847" s="22" t="s">
        <v>322</v>
      </c>
      <c r="E847" s="22" t="s">
        <v>115</v>
      </c>
      <c r="F847" s="11" t="s">
        <v>0</v>
      </c>
      <c r="G847" s="11" t="s">
        <v>0</v>
      </c>
      <c r="H847" s="11" t="s">
        <v>0</v>
      </c>
      <c r="I847" s="23" t="s">
        <v>349</v>
      </c>
      <c r="J847" s="12">
        <v>85077219</v>
      </c>
      <c r="M847" s="21" t="s">
        <v>0</v>
      </c>
      <c r="N847" s="12">
        <v>85077219</v>
      </c>
      <c r="P847" s="4"/>
    </row>
    <row r="848" spans="1:16" ht="45" x14ac:dyDescent="0.15">
      <c r="A848" s="4"/>
      <c r="C848" s="22" t="s">
        <v>320</v>
      </c>
      <c r="D848" s="22" t="s">
        <v>322</v>
      </c>
      <c r="E848" s="22" t="s">
        <v>115</v>
      </c>
      <c r="F848" s="22" t="s">
        <v>333</v>
      </c>
      <c r="G848" s="11" t="s">
        <v>0</v>
      </c>
      <c r="H848" s="11" t="s">
        <v>0</v>
      </c>
      <c r="I848" s="23" t="s">
        <v>334</v>
      </c>
      <c r="J848" s="12">
        <v>85077219</v>
      </c>
      <c r="M848" s="21" t="s">
        <v>0</v>
      </c>
      <c r="N848" s="12">
        <v>85077219</v>
      </c>
      <c r="P848" s="4"/>
    </row>
    <row r="849" spans="1:16" x14ac:dyDescent="0.15">
      <c r="A849" s="4"/>
      <c r="C849" s="22" t="s">
        <v>0</v>
      </c>
      <c r="D849" s="11" t="s">
        <v>0</v>
      </c>
      <c r="E849" s="11" t="s">
        <v>0</v>
      </c>
      <c r="F849" s="16" t="s">
        <v>0</v>
      </c>
      <c r="G849" s="11" t="s">
        <v>0</v>
      </c>
      <c r="H849" s="22" t="s">
        <v>47</v>
      </c>
      <c r="I849" s="23" t="s">
        <v>48</v>
      </c>
      <c r="J849" s="12">
        <v>85077219</v>
      </c>
      <c r="M849" s="21" t="s">
        <v>0</v>
      </c>
      <c r="N849" s="12">
        <v>85077219</v>
      </c>
      <c r="P849" s="4"/>
    </row>
    <row r="850" spans="1:16" x14ac:dyDescent="0.15">
      <c r="A850" s="4"/>
      <c r="C850" s="22"/>
      <c r="D850" s="11"/>
      <c r="E850" s="11"/>
      <c r="F850" s="16"/>
      <c r="G850" s="11"/>
      <c r="H850" s="22"/>
      <c r="I850" s="23"/>
      <c r="J850" s="12"/>
      <c r="M850" s="21"/>
      <c r="N850" s="12"/>
      <c r="P850" s="4"/>
    </row>
    <row r="851" spans="1:16" x14ac:dyDescent="0.15">
      <c r="A851" s="4"/>
      <c r="C851" s="11" t="s">
        <v>0</v>
      </c>
      <c r="D851" s="11" t="s">
        <v>0</v>
      </c>
      <c r="E851" s="11" t="s">
        <v>0</v>
      </c>
      <c r="F851" s="16" t="s">
        <v>0</v>
      </c>
      <c r="G851" s="11" t="s">
        <v>0</v>
      </c>
      <c r="H851" s="11" t="s">
        <v>0</v>
      </c>
      <c r="I851" s="19" t="s">
        <v>315</v>
      </c>
      <c r="J851" s="18" t="s">
        <v>0</v>
      </c>
      <c r="M851" s="20" t="s">
        <v>0</v>
      </c>
      <c r="N851" s="18" t="s">
        <v>0</v>
      </c>
      <c r="P851" s="4"/>
    </row>
    <row r="852" spans="1:16" ht="18" x14ac:dyDescent="0.15">
      <c r="A852" s="4"/>
      <c r="C852" s="11" t="s">
        <v>0</v>
      </c>
      <c r="D852" s="11" t="s">
        <v>0</v>
      </c>
      <c r="E852" s="11" t="s">
        <v>0</v>
      </c>
      <c r="F852" s="16" t="s">
        <v>0</v>
      </c>
      <c r="G852" s="11" t="s">
        <v>0</v>
      </c>
      <c r="H852" s="11" t="s">
        <v>0</v>
      </c>
      <c r="I852" s="19" t="s">
        <v>1003</v>
      </c>
      <c r="J852" s="14">
        <v>77000000000</v>
      </c>
      <c r="M852" s="20" t="s">
        <v>0</v>
      </c>
      <c r="N852" s="14">
        <v>77000000000</v>
      </c>
      <c r="P852" s="4"/>
    </row>
    <row r="853" spans="1:16" ht="45" x14ac:dyDescent="0.15">
      <c r="A853" s="4"/>
      <c r="B853" s="2" t="s">
        <v>0</v>
      </c>
      <c r="C853" s="13" t="s">
        <v>330</v>
      </c>
      <c r="D853" s="13" t="s">
        <v>0</v>
      </c>
      <c r="E853" s="13" t="s">
        <v>0</v>
      </c>
      <c r="F853" s="13" t="s">
        <v>0</v>
      </c>
      <c r="G853" s="13"/>
      <c r="H853" s="13" t="s">
        <v>0</v>
      </c>
      <c r="I853" s="19" t="s">
        <v>331</v>
      </c>
      <c r="J853" s="18">
        <v>77000000000</v>
      </c>
      <c r="K853" s="2" t="s">
        <v>0</v>
      </c>
      <c r="M853" s="20" t="s">
        <v>0</v>
      </c>
      <c r="N853" s="18">
        <v>77000000000</v>
      </c>
      <c r="P853" s="4"/>
    </row>
    <row r="854" spans="1:16" ht="18" x14ac:dyDescent="0.15">
      <c r="A854" s="4"/>
      <c r="B854" s="2" t="s">
        <v>0</v>
      </c>
      <c r="C854" s="11" t="s">
        <v>330</v>
      </c>
      <c r="D854" s="11" t="s">
        <v>322</v>
      </c>
      <c r="E854" s="11" t="s">
        <v>0</v>
      </c>
      <c r="F854" s="11" t="s">
        <v>0</v>
      </c>
      <c r="G854" s="11"/>
      <c r="H854" s="11" t="s">
        <v>0</v>
      </c>
      <c r="I854" s="25" t="s">
        <v>323</v>
      </c>
      <c r="J854" s="12">
        <v>77000000000</v>
      </c>
      <c r="K854" s="2" t="s">
        <v>0</v>
      </c>
      <c r="M854" s="21" t="s">
        <v>0</v>
      </c>
      <c r="N854" s="12">
        <v>77000000000</v>
      </c>
      <c r="P854" s="4"/>
    </row>
    <row r="855" spans="1:16" ht="27" x14ac:dyDescent="0.15">
      <c r="A855" s="4"/>
      <c r="B855" s="2" t="s">
        <v>0</v>
      </c>
      <c r="C855" s="22" t="s">
        <v>330</v>
      </c>
      <c r="D855" s="22" t="s">
        <v>322</v>
      </c>
      <c r="E855" s="22" t="s">
        <v>457</v>
      </c>
      <c r="F855" s="11" t="s">
        <v>0</v>
      </c>
      <c r="G855" s="11"/>
      <c r="H855" s="11" t="s">
        <v>0</v>
      </c>
      <c r="I855" s="23" t="s">
        <v>1004</v>
      </c>
      <c r="J855" s="12">
        <v>77000000000</v>
      </c>
      <c r="K855" s="2" t="s">
        <v>0</v>
      </c>
      <c r="M855" s="21" t="s">
        <v>0</v>
      </c>
      <c r="N855" s="12">
        <v>77000000000</v>
      </c>
      <c r="P855" s="4"/>
    </row>
    <row r="856" spans="1:16" ht="45" x14ac:dyDescent="0.15">
      <c r="A856" s="4"/>
      <c r="C856" s="22" t="s">
        <v>330</v>
      </c>
      <c r="D856" s="22" t="s">
        <v>322</v>
      </c>
      <c r="E856" s="22" t="s">
        <v>457</v>
      </c>
      <c r="F856" s="22" t="s">
        <v>333</v>
      </c>
      <c r="G856" s="11"/>
      <c r="H856" s="11"/>
      <c r="I856" s="23" t="s">
        <v>334</v>
      </c>
      <c r="J856" s="12">
        <v>77000000000</v>
      </c>
      <c r="K856" s="2" t="s">
        <v>0</v>
      </c>
      <c r="M856" s="21"/>
      <c r="N856" s="12">
        <v>77000000000</v>
      </c>
      <c r="P856" s="4"/>
    </row>
    <row r="857" spans="1:16" x14ac:dyDescent="0.15">
      <c r="A857" s="4"/>
      <c r="B857" s="2" t="s">
        <v>0</v>
      </c>
      <c r="C857" s="22" t="s">
        <v>0</v>
      </c>
      <c r="D857" s="11" t="s">
        <v>0</v>
      </c>
      <c r="E857" s="11" t="s">
        <v>0</v>
      </c>
      <c r="F857" s="16" t="s">
        <v>0</v>
      </c>
      <c r="G857" s="11"/>
      <c r="H857" s="22" t="s">
        <v>18</v>
      </c>
      <c r="I857" s="23" t="s">
        <v>19</v>
      </c>
      <c r="J857" s="12">
        <v>77000000000</v>
      </c>
      <c r="K857" s="2" t="s">
        <v>0</v>
      </c>
      <c r="M857" s="21" t="s">
        <v>0</v>
      </c>
      <c r="N857" s="12">
        <v>77000000000</v>
      </c>
      <c r="P857" s="4"/>
    </row>
    <row r="858" spans="1:16" x14ac:dyDescent="0.15">
      <c r="A858" s="4"/>
      <c r="C858" s="22"/>
      <c r="D858" s="11"/>
      <c r="E858" s="11"/>
      <c r="F858" s="16"/>
      <c r="G858" s="11"/>
      <c r="H858" s="22"/>
      <c r="I858" s="23"/>
      <c r="J858" s="12"/>
      <c r="M858" s="21"/>
      <c r="N858" s="12"/>
      <c r="P858" s="4"/>
    </row>
    <row r="859" spans="1:16" x14ac:dyDescent="0.15">
      <c r="A859" s="4"/>
      <c r="C859" s="11" t="s">
        <v>0</v>
      </c>
      <c r="D859" s="11" t="s">
        <v>0</v>
      </c>
      <c r="E859" s="11" t="s">
        <v>0</v>
      </c>
      <c r="F859" s="16" t="s">
        <v>0</v>
      </c>
      <c r="G859" s="11" t="s">
        <v>0</v>
      </c>
      <c r="H859" s="11" t="s">
        <v>0</v>
      </c>
      <c r="I859" s="19" t="s">
        <v>316</v>
      </c>
      <c r="J859" s="18" t="s">
        <v>0</v>
      </c>
      <c r="M859" s="20" t="s">
        <v>0</v>
      </c>
      <c r="N859" s="18" t="s">
        <v>0</v>
      </c>
      <c r="P859" s="4"/>
    </row>
    <row r="860" spans="1:16" ht="18" x14ac:dyDescent="0.15">
      <c r="A860" s="4"/>
      <c r="C860" s="11" t="s">
        <v>0</v>
      </c>
      <c r="D860" s="11" t="s">
        <v>0</v>
      </c>
      <c r="E860" s="11" t="s">
        <v>0</v>
      </c>
      <c r="F860" s="16" t="s">
        <v>0</v>
      </c>
      <c r="G860" s="11" t="s">
        <v>0</v>
      </c>
      <c r="H860" s="11" t="s">
        <v>0</v>
      </c>
      <c r="I860" s="19" t="s">
        <v>317</v>
      </c>
      <c r="J860" s="14">
        <v>76690340613</v>
      </c>
      <c r="M860" s="20" t="s">
        <v>0</v>
      </c>
      <c r="N860" s="18">
        <v>76690340613</v>
      </c>
      <c r="P860" s="4"/>
    </row>
    <row r="861" spans="1:16" x14ac:dyDescent="0.15">
      <c r="A861" s="4"/>
      <c r="C861" s="11" t="s">
        <v>0</v>
      </c>
      <c r="D861" s="11" t="s">
        <v>0</v>
      </c>
      <c r="E861" s="11" t="s">
        <v>0</v>
      </c>
      <c r="F861" s="16" t="s">
        <v>0</v>
      </c>
      <c r="G861" s="11" t="s">
        <v>0</v>
      </c>
      <c r="H861" s="11" t="s">
        <v>0</v>
      </c>
      <c r="I861" s="16" t="s">
        <v>0</v>
      </c>
      <c r="J861" s="12" t="s">
        <v>0</v>
      </c>
      <c r="M861" s="21" t="s">
        <v>0</v>
      </c>
      <c r="N861" s="12" t="s">
        <v>0</v>
      </c>
      <c r="P861" s="4"/>
    </row>
    <row r="862" spans="1:16" ht="45" x14ac:dyDescent="0.15">
      <c r="A862" s="4"/>
      <c r="C862" s="13" t="s">
        <v>330</v>
      </c>
      <c r="D862" s="13" t="s">
        <v>0</v>
      </c>
      <c r="E862" s="13" t="s">
        <v>0</v>
      </c>
      <c r="F862" s="13" t="s">
        <v>0</v>
      </c>
      <c r="G862" s="13" t="s">
        <v>0</v>
      </c>
      <c r="H862" s="13" t="s">
        <v>0</v>
      </c>
      <c r="I862" s="19" t="s">
        <v>331</v>
      </c>
      <c r="J862" s="18">
        <v>76690340613</v>
      </c>
      <c r="M862" s="20" t="s">
        <v>0</v>
      </c>
      <c r="N862" s="18">
        <v>76690340613</v>
      </c>
      <c r="P862" s="4"/>
    </row>
    <row r="863" spans="1:16" ht="18" x14ac:dyDescent="0.15">
      <c r="A863" s="4"/>
      <c r="C863" s="11" t="s">
        <v>330</v>
      </c>
      <c r="D863" s="11" t="s">
        <v>322</v>
      </c>
      <c r="E863" s="11" t="s">
        <v>0</v>
      </c>
      <c r="F863" s="11" t="s">
        <v>0</v>
      </c>
      <c r="G863" s="11" t="s">
        <v>0</v>
      </c>
      <c r="H863" s="11" t="s">
        <v>0</v>
      </c>
      <c r="I863" s="25" t="s">
        <v>323</v>
      </c>
      <c r="J863" s="12">
        <v>76690340613</v>
      </c>
      <c r="M863" s="21" t="s">
        <v>0</v>
      </c>
      <c r="N863" s="12">
        <v>76690340613</v>
      </c>
      <c r="P863" s="4"/>
    </row>
    <row r="864" spans="1:16" ht="27" x14ac:dyDescent="0.15">
      <c r="A864" s="4"/>
      <c r="C864" s="22" t="s">
        <v>330</v>
      </c>
      <c r="D864" s="22" t="s">
        <v>322</v>
      </c>
      <c r="E864" s="22" t="s">
        <v>337</v>
      </c>
      <c r="F864" s="11" t="s">
        <v>0</v>
      </c>
      <c r="G864" s="11" t="s">
        <v>0</v>
      </c>
      <c r="H864" s="11" t="s">
        <v>0</v>
      </c>
      <c r="I864" s="23" t="s">
        <v>350</v>
      </c>
      <c r="J864" s="12">
        <v>65000000000</v>
      </c>
      <c r="M864" s="21" t="s">
        <v>0</v>
      </c>
      <c r="N864" s="12">
        <v>65000000000</v>
      </c>
      <c r="P864" s="4"/>
    </row>
    <row r="865" spans="1:16" ht="45" x14ac:dyDescent="0.15">
      <c r="A865" s="4"/>
      <c r="C865" s="22" t="s">
        <v>330</v>
      </c>
      <c r="D865" s="22" t="s">
        <v>322</v>
      </c>
      <c r="E865" s="22" t="s">
        <v>337</v>
      </c>
      <c r="F865" s="22" t="s">
        <v>333</v>
      </c>
      <c r="G865" s="11" t="s">
        <v>0</v>
      </c>
      <c r="H865" s="11" t="s">
        <v>0</v>
      </c>
      <c r="I865" s="23" t="s">
        <v>334</v>
      </c>
      <c r="J865" s="12">
        <v>65000000000</v>
      </c>
      <c r="M865" s="21" t="s">
        <v>0</v>
      </c>
      <c r="N865" s="12">
        <v>65000000000</v>
      </c>
      <c r="P865" s="4"/>
    </row>
    <row r="866" spans="1:16" x14ac:dyDescent="0.15">
      <c r="A866" s="4"/>
      <c r="C866" s="22" t="s">
        <v>0</v>
      </c>
      <c r="D866" s="11" t="s">
        <v>0</v>
      </c>
      <c r="E866" s="11" t="s">
        <v>0</v>
      </c>
      <c r="F866" s="16" t="s">
        <v>0</v>
      </c>
      <c r="G866" s="11" t="s">
        <v>0</v>
      </c>
      <c r="H866" s="22" t="s">
        <v>47</v>
      </c>
      <c r="I866" s="23" t="s">
        <v>48</v>
      </c>
      <c r="J866" s="12">
        <v>65000000000</v>
      </c>
      <c r="M866" s="21" t="s">
        <v>0</v>
      </c>
      <c r="N866" s="12">
        <v>65000000000</v>
      </c>
      <c r="P866" s="4"/>
    </row>
    <row r="867" spans="1:16" ht="27" x14ac:dyDescent="0.15">
      <c r="A867" s="4"/>
      <c r="C867" s="22" t="s">
        <v>330</v>
      </c>
      <c r="D867" s="22" t="s">
        <v>322</v>
      </c>
      <c r="E867" s="22" t="s">
        <v>340</v>
      </c>
      <c r="F867" s="11" t="s">
        <v>0</v>
      </c>
      <c r="G867" s="11" t="s">
        <v>0</v>
      </c>
      <c r="H867" s="11" t="s">
        <v>0</v>
      </c>
      <c r="I867" s="23" t="s">
        <v>351</v>
      </c>
      <c r="J867" s="12">
        <v>60000000</v>
      </c>
      <c r="M867" s="21" t="s">
        <v>0</v>
      </c>
      <c r="N867" s="12">
        <v>60000000</v>
      </c>
      <c r="P867" s="4"/>
    </row>
    <row r="868" spans="1:16" ht="45" x14ac:dyDescent="0.15">
      <c r="A868" s="4"/>
      <c r="C868" s="22" t="s">
        <v>330</v>
      </c>
      <c r="D868" s="22" t="s">
        <v>322</v>
      </c>
      <c r="E868" s="22" t="s">
        <v>340</v>
      </c>
      <c r="F868" s="22" t="s">
        <v>333</v>
      </c>
      <c r="G868" s="11" t="s">
        <v>0</v>
      </c>
      <c r="H868" s="11" t="s">
        <v>0</v>
      </c>
      <c r="I868" s="23" t="s">
        <v>334</v>
      </c>
      <c r="J868" s="12">
        <v>60000000</v>
      </c>
      <c r="M868" s="21" t="s">
        <v>0</v>
      </c>
      <c r="N868" s="12">
        <v>60000000</v>
      </c>
      <c r="P868" s="4"/>
    </row>
    <row r="869" spans="1:16" x14ac:dyDescent="0.15">
      <c r="A869" s="4"/>
      <c r="C869" s="22" t="s">
        <v>0</v>
      </c>
      <c r="D869" s="11" t="s">
        <v>0</v>
      </c>
      <c r="E869" s="11" t="s">
        <v>0</v>
      </c>
      <c r="F869" s="16" t="s">
        <v>0</v>
      </c>
      <c r="G869" s="11" t="s">
        <v>0</v>
      </c>
      <c r="H869" s="22" t="s">
        <v>47</v>
      </c>
      <c r="I869" s="23" t="s">
        <v>48</v>
      </c>
      <c r="J869" s="12">
        <v>60000000</v>
      </c>
      <c r="M869" s="21" t="s">
        <v>0</v>
      </c>
      <c r="N869" s="12">
        <v>60000000</v>
      </c>
      <c r="P869" s="4"/>
    </row>
    <row r="870" spans="1:16" ht="36" x14ac:dyDescent="0.15">
      <c r="A870" s="4"/>
      <c r="C870" s="22" t="s">
        <v>330</v>
      </c>
      <c r="D870" s="22" t="s">
        <v>322</v>
      </c>
      <c r="E870" s="22" t="s">
        <v>160</v>
      </c>
      <c r="F870" s="11" t="s">
        <v>0</v>
      </c>
      <c r="G870" s="11" t="s">
        <v>0</v>
      </c>
      <c r="H870" s="11" t="s">
        <v>0</v>
      </c>
      <c r="I870" s="23" t="s">
        <v>352</v>
      </c>
      <c r="J870" s="12">
        <v>8149241613</v>
      </c>
      <c r="M870" s="21" t="s">
        <v>0</v>
      </c>
      <c r="N870" s="12">
        <v>8149241613</v>
      </c>
      <c r="P870" s="4"/>
    </row>
    <row r="871" spans="1:16" ht="63" x14ac:dyDescent="0.15">
      <c r="A871" s="4"/>
      <c r="C871" s="22" t="s">
        <v>330</v>
      </c>
      <c r="D871" s="22" t="s">
        <v>322</v>
      </c>
      <c r="E871" s="22" t="s">
        <v>160</v>
      </c>
      <c r="F871" s="22" t="s">
        <v>344</v>
      </c>
      <c r="G871" s="11" t="s">
        <v>0</v>
      </c>
      <c r="H871" s="11" t="s">
        <v>0</v>
      </c>
      <c r="I871" s="23" t="s">
        <v>345</v>
      </c>
      <c r="J871" s="12">
        <v>8149241613</v>
      </c>
      <c r="M871" s="21" t="s">
        <v>0</v>
      </c>
      <c r="N871" s="12">
        <v>8149241613</v>
      </c>
      <c r="P871" s="4"/>
    </row>
    <row r="872" spans="1:16" x14ac:dyDescent="0.15">
      <c r="A872" s="4"/>
      <c r="C872" s="22" t="s">
        <v>0</v>
      </c>
      <c r="D872" s="11" t="s">
        <v>0</v>
      </c>
      <c r="E872" s="11" t="s">
        <v>0</v>
      </c>
      <c r="F872" s="16" t="s">
        <v>0</v>
      </c>
      <c r="G872" s="11" t="s">
        <v>0</v>
      </c>
      <c r="H872" s="22" t="s">
        <v>47</v>
      </c>
      <c r="I872" s="23" t="s">
        <v>48</v>
      </c>
      <c r="J872" s="12">
        <v>8149241613</v>
      </c>
      <c r="M872" s="21" t="s">
        <v>0</v>
      </c>
      <c r="N872" s="12">
        <v>8149241613</v>
      </c>
      <c r="P872" s="4"/>
    </row>
    <row r="873" spans="1:16" ht="36" x14ac:dyDescent="0.15">
      <c r="A873" s="4"/>
      <c r="C873" s="22" t="s">
        <v>330</v>
      </c>
      <c r="D873" s="22" t="s">
        <v>322</v>
      </c>
      <c r="E873" s="22" t="s">
        <v>139</v>
      </c>
      <c r="F873" s="11" t="s">
        <v>0</v>
      </c>
      <c r="G873" s="11" t="s">
        <v>0</v>
      </c>
      <c r="H873" s="11" t="s">
        <v>0</v>
      </c>
      <c r="I873" s="23" t="s">
        <v>353</v>
      </c>
      <c r="J873" s="12">
        <v>3481099000</v>
      </c>
      <c r="M873" s="21" t="s">
        <v>0</v>
      </c>
      <c r="N873" s="12">
        <v>3481099000</v>
      </c>
      <c r="P873" s="4"/>
    </row>
    <row r="874" spans="1:16" ht="45" x14ac:dyDescent="0.15">
      <c r="A874" s="4"/>
      <c r="C874" s="22" t="s">
        <v>330</v>
      </c>
      <c r="D874" s="22" t="s">
        <v>322</v>
      </c>
      <c r="E874" s="22" t="s">
        <v>139</v>
      </c>
      <c r="F874" s="22" t="s">
        <v>333</v>
      </c>
      <c r="G874" s="11" t="s">
        <v>0</v>
      </c>
      <c r="H874" s="11" t="s">
        <v>0</v>
      </c>
      <c r="I874" s="23" t="s">
        <v>334</v>
      </c>
      <c r="J874" s="12">
        <v>3481099000</v>
      </c>
      <c r="M874" s="21" t="s">
        <v>0</v>
      </c>
      <c r="N874" s="12">
        <v>3481099000</v>
      </c>
      <c r="P874" s="4"/>
    </row>
    <row r="875" spans="1:16" x14ac:dyDescent="0.15">
      <c r="A875" s="4"/>
      <c r="C875" s="22" t="s">
        <v>0</v>
      </c>
      <c r="D875" s="11" t="s">
        <v>0</v>
      </c>
      <c r="E875" s="11" t="s">
        <v>0</v>
      </c>
      <c r="F875" s="16" t="s">
        <v>0</v>
      </c>
      <c r="G875" s="11" t="s">
        <v>0</v>
      </c>
      <c r="H875" s="22" t="s">
        <v>47</v>
      </c>
      <c r="I875" s="23" t="s">
        <v>48</v>
      </c>
      <c r="J875" s="12">
        <v>3481099000</v>
      </c>
      <c r="M875" s="21" t="s">
        <v>0</v>
      </c>
      <c r="N875" s="12">
        <v>3481099000</v>
      </c>
      <c r="P875" s="4"/>
    </row>
    <row r="876" spans="1:16" x14ac:dyDescent="0.15">
      <c r="A876" s="4"/>
      <c r="C876" s="11" t="s">
        <v>0</v>
      </c>
      <c r="D876" s="11" t="s">
        <v>0</v>
      </c>
      <c r="E876" s="11" t="s">
        <v>0</v>
      </c>
      <c r="F876" s="16" t="s">
        <v>0</v>
      </c>
      <c r="G876" s="11" t="s">
        <v>0</v>
      </c>
      <c r="H876" s="11" t="s">
        <v>0</v>
      </c>
      <c r="I876" s="16" t="s">
        <v>0</v>
      </c>
      <c r="J876" s="12" t="s">
        <v>0</v>
      </c>
      <c r="M876" s="21" t="s">
        <v>0</v>
      </c>
      <c r="N876" s="12" t="s">
        <v>0</v>
      </c>
      <c r="P876" s="4"/>
    </row>
    <row r="877" spans="1:16" x14ac:dyDescent="0.15">
      <c r="A877" s="4"/>
      <c r="C877" s="22"/>
      <c r="D877" s="11"/>
      <c r="E877" s="11"/>
      <c r="F877" s="16"/>
      <c r="G877" s="11"/>
      <c r="H877" s="22"/>
      <c r="I877" s="23"/>
      <c r="J877" s="12"/>
      <c r="M877" s="21"/>
      <c r="N877" s="12"/>
      <c r="P877" s="4"/>
    </row>
    <row r="878" spans="1:16" x14ac:dyDescent="0.15">
      <c r="A878" s="4"/>
      <c r="C878" s="11" t="s">
        <v>0</v>
      </c>
      <c r="D878" s="11" t="s">
        <v>0</v>
      </c>
      <c r="E878" s="11" t="s">
        <v>0</v>
      </c>
      <c r="F878" s="16" t="s">
        <v>0</v>
      </c>
      <c r="G878" s="11" t="s">
        <v>0</v>
      </c>
      <c r="H878" s="11" t="s">
        <v>0</v>
      </c>
      <c r="I878" s="17" t="s">
        <v>944</v>
      </c>
      <c r="M878" s="17" t="s">
        <v>0</v>
      </c>
      <c r="N878" s="18" t="s">
        <v>0</v>
      </c>
      <c r="P878" s="4"/>
    </row>
    <row r="879" spans="1:16" ht="18" x14ac:dyDescent="0.15">
      <c r="A879" s="4"/>
      <c r="C879" s="11" t="s">
        <v>0</v>
      </c>
      <c r="D879" s="11" t="s">
        <v>0</v>
      </c>
      <c r="E879" s="11" t="s">
        <v>0</v>
      </c>
      <c r="F879" s="16" t="s">
        <v>0</v>
      </c>
      <c r="G879" s="11" t="s">
        <v>0</v>
      </c>
      <c r="H879" s="11" t="s">
        <v>0</v>
      </c>
      <c r="I879" s="17" t="s">
        <v>354</v>
      </c>
      <c r="M879" s="17" t="s">
        <v>0</v>
      </c>
      <c r="N879" s="18" t="s">
        <v>0</v>
      </c>
      <c r="P879" s="4"/>
    </row>
    <row r="880" spans="1:16" ht="15" customHeight="1" x14ac:dyDescent="0.15">
      <c r="A880" s="4"/>
      <c r="C880" s="11" t="s">
        <v>0</v>
      </c>
      <c r="D880" s="11" t="s">
        <v>0</v>
      </c>
      <c r="E880" s="11" t="s">
        <v>0</v>
      </c>
      <c r="F880" s="16" t="s">
        <v>0</v>
      </c>
      <c r="G880" s="11" t="s">
        <v>0</v>
      </c>
      <c r="H880" s="11" t="s">
        <v>0</v>
      </c>
      <c r="I880" s="19" t="s">
        <v>11</v>
      </c>
      <c r="J880" s="14">
        <f>+J881+J889</f>
        <v>2597260800</v>
      </c>
      <c r="M880" s="20" t="s">
        <v>0</v>
      </c>
      <c r="N880" s="14">
        <f>+N881+N889</f>
        <v>2597260800</v>
      </c>
      <c r="P880" s="4"/>
    </row>
    <row r="881" spans="1:16" ht="18" x14ac:dyDescent="0.15">
      <c r="A881" s="4"/>
      <c r="C881" s="13" t="s">
        <v>0</v>
      </c>
      <c r="D881" s="13" t="s">
        <v>0</v>
      </c>
      <c r="E881" s="13" t="s">
        <v>0</v>
      </c>
      <c r="F881" s="17" t="s">
        <v>0</v>
      </c>
      <c r="G881" s="13" t="s">
        <v>0</v>
      </c>
      <c r="H881" s="13" t="s">
        <v>0</v>
      </c>
      <c r="I881" s="19" t="s">
        <v>13</v>
      </c>
      <c r="J881" s="14">
        <v>2079260800</v>
      </c>
      <c r="N881" s="18">
        <v>2079260800</v>
      </c>
      <c r="P881" s="4"/>
    </row>
    <row r="882" spans="1:16" x14ac:dyDescent="0.15">
      <c r="A882" s="4"/>
      <c r="C882" s="11" t="s">
        <v>0</v>
      </c>
      <c r="D882" s="11" t="s">
        <v>0</v>
      </c>
      <c r="E882" s="11" t="s">
        <v>0</v>
      </c>
      <c r="F882" s="16" t="s">
        <v>0</v>
      </c>
      <c r="G882" s="11" t="s">
        <v>0</v>
      </c>
      <c r="H882" s="11" t="s">
        <v>0</v>
      </c>
      <c r="I882" s="17" t="s">
        <v>0</v>
      </c>
      <c r="J882" s="18" t="s">
        <v>0</v>
      </c>
      <c r="M882" s="20" t="s">
        <v>0</v>
      </c>
      <c r="N882" s="18" t="s">
        <v>0</v>
      </c>
      <c r="P882" s="4"/>
    </row>
    <row r="883" spans="1:16" x14ac:dyDescent="0.15">
      <c r="A883" s="4"/>
      <c r="C883" s="11" t="s">
        <v>0</v>
      </c>
      <c r="D883" s="11" t="s">
        <v>0</v>
      </c>
      <c r="E883" s="11" t="s">
        <v>0</v>
      </c>
      <c r="F883" s="16" t="s">
        <v>0</v>
      </c>
      <c r="G883" s="11" t="s">
        <v>0</v>
      </c>
      <c r="H883" s="11" t="s">
        <v>0</v>
      </c>
      <c r="I883" s="16" t="s">
        <v>0</v>
      </c>
      <c r="J883" s="12" t="s">
        <v>0</v>
      </c>
      <c r="M883" s="21" t="s">
        <v>0</v>
      </c>
      <c r="N883" s="12" t="s">
        <v>0</v>
      </c>
      <c r="P883" s="4"/>
    </row>
    <row r="884" spans="1:16" ht="18" x14ac:dyDescent="0.15">
      <c r="A884" s="4"/>
      <c r="C884" s="13" t="s">
        <v>20</v>
      </c>
      <c r="D884" s="13" t="s">
        <v>0</v>
      </c>
      <c r="E884" s="13" t="s">
        <v>0</v>
      </c>
      <c r="F884" s="13" t="s">
        <v>0</v>
      </c>
      <c r="G884" s="13" t="s">
        <v>0</v>
      </c>
      <c r="H884" s="13" t="s">
        <v>0</v>
      </c>
      <c r="I884" s="19" t="s">
        <v>21</v>
      </c>
      <c r="J884" s="18">
        <v>2079260800</v>
      </c>
      <c r="M884" s="20" t="s">
        <v>0</v>
      </c>
      <c r="N884" s="18">
        <v>2079260800</v>
      </c>
      <c r="P884" s="4"/>
    </row>
    <row r="885" spans="1:16" x14ac:dyDescent="0.15">
      <c r="A885" s="4"/>
      <c r="C885" s="11" t="s">
        <v>20</v>
      </c>
      <c r="D885" s="11" t="s">
        <v>20</v>
      </c>
      <c r="E885" s="11" t="s">
        <v>0</v>
      </c>
      <c r="F885" s="11" t="s">
        <v>0</v>
      </c>
      <c r="G885" s="11" t="s">
        <v>0</v>
      </c>
      <c r="H885" s="11" t="s">
        <v>0</v>
      </c>
      <c r="I885" s="25" t="s">
        <v>22</v>
      </c>
      <c r="J885" s="12">
        <v>2079260800</v>
      </c>
      <c r="M885" s="21" t="s">
        <v>0</v>
      </c>
      <c r="N885" s="12">
        <v>2079260800</v>
      </c>
      <c r="P885" s="4"/>
    </row>
    <row r="886" spans="1:16" ht="18" x14ac:dyDescent="0.15">
      <c r="A886" s="4"/>
      <c r="C886" s="22" t="s">
        <v>20</v>
      </c>
      <c r="D886" s="22" t="s">
        <v>20</v>
      </c>
      <c r="E886" s="22" t="s">
        <v>36</v>
      </c>
      <c r="F886" s="11" t="s">
        <v>0</v>
      </c>
      <c r="G886" s="11" t="s">
        <v>0</v>
      </c>
      <c r="H886" s="11" t="s">
        <v>0</v>
      </c>
      <c r="I886" s="23" t="s">
        <v>355</v>
      </c>
      <c r="J886" s="12">
        <v>2079260800</v>
      </c>
      <c r="M886" s="21" t="s">
        <v>0</v>
      </c>
      <c r="N886" s="12">
        <v>2079260800</v>
      </c>
      <c r="P886" s="4"/>
    </row>
    <row r="887" spans="1:16" ht="18" x14ac:dyDescent="0.15">
      <c r="A887" s="4"/>
      <c r="C887" s="22" t="s">
        <v>20</v>
      </c>
      <c r="D887" s="22" t="s">
        <v>20</v>
      </c>
      <c r="E887" s="22" t="s">
        <v>36</v>
      </c>
      <c r="F887" s="22" t="s">
        <v>356</v>
      </c>
      <c r="G887" s="11" t="s">
        <v>0</v>
      </c>
      <c r="H887" s="11" t="s">
        <v>0</v>
      </c>
      <c r="I887" s="23" t="s">
        <v>357</v>
      </c>
      <c r="J887" s="12">
        <v>2079260800</v>
      </c>
      <c r="M887" s="21" t="s">
        <v>0</v>
      </c>
      <c r="N887" s="12">
        <v>2079260800</v>
      </c>
      <c r="P887" s="4"/>
    </row>
    <row r="888" spans="1:16" x14ac:dyDescent="0.15">
      <c r="A888" s="4"/>
      <c r="C888" s="22" t="s">
        <v>0</v>
      </c>
      <c r="D888" s="11" t="s">
        <v>0</v>
      </c>
      <c r="E888" s="11" t="s">
        <v>0</v>
      </c>
      <c r="F888" s="16" t="s">
        <v>0</v>
      </c>
      <c r="G888" s="11" t="s">
        <v>0</v>
      </c>
      <c r="H888" s="22" t="s">
        <v>18</v>
      </c>
      <c r="I888" s="23" t="s">
        <v>19</v>
      </c>
      <c r="J888" s="12">
        <v>2079260800</v>
      </c>
      <c r="M888" s="21" t="s">
        <v>0</v>
      </c>
      <c r="N888" s="12">
        <v>2079260800</v>
      </c>
      <c r="P888" s="4"/>
    </row>
    <row r="889" spans="1:16" ht="18" x14ac:dyDescent="0.15">
      <c r="A889" s="4"/>
      <c r="C889" s="13" t="s">
        <v>0</v>
      </c>
      <c r="D889" s="13" t="s">
        <v>0</v>
      </c>
      <c r="E889" s="13" t="s">
        <v>0</v>
      </c>
      <c r="F889" s="17" t="s">
        <v>0</v>
      </c>
      <c r="G889" s="13" t="s">
        <v>0</v>
      </c>
      <c r="H889" s="13" t="s">
        <v>0</v>
      </c>
      <c r="I889" s="19" t="s">
        <v>987</v>
      </c>
      <c r="J889" s="14">
        <f>+J892+J898</f>
        <v>518000000</v>
      </c>
      <c r="N889" s="14">
        <f>+N892+N898</f>
        <v>518000000</v>
      </c>
      <c r="P889" s="4"/>
    </row>
    <row r="890" spans="1:16" x14ac:dyDescent="0.15">
      <c r="A890" s="4"/>
      <c r="C890" s="11" t="s">
        <v>0</v>
      </c>
      <c r="D890" s="11" t="s">
        <v>0</v>
      </c>
      <c r="E890" s="11" t="s">
        <v>0</v>
      </c>
      <c r="F890" s="16" t="s">
        <v>0</v>
      </c>
      <c r="G890" s="11" t="s">
        <v>0</v>
      </c>
      <c r="H890" s="11" t="s">
        <v>0</v>
      </c>
      <c r="I890" s="17" t="s">
        <v>0</v>
      </c>
      <c r="J890" s="18" t="s">
        <v>0</v>
      </c>
      <c r="M890" s="20" t="s">
        <v>0</v>
      </c>
      <c r="N890" s="18" t="s">
        <v>0</v>
      </c>
      <c r="P890" s="4"/>
    </row>
    <row r="891" spans="1:16" x14ac:dyDescent="0.15">
      <c r="A891" s="4"/>
      <c r="C891" s="11" t="s">
        <v>0</v>
      </c>
      <c r="D891" s="11" t="s">
        <v>0</v>
      </c>
      <c r="E891" s="11" t="s">
        <v>0</v>
      </c>
      <c r="F891" s="16" t="s">
        <v>0</v>
      </c>
      <c r="G891" s="11" t="s">
        <v>0</v>
      </c>
      <c r="H891" s="11" t="s">
        <v>0</v>
      </c>
      <c r="I891" s="16" t="s">
        <v>0</v>
      </c>
      <c r="J891" s="12" t="s">
        <v>0</v>
      </c>
      <c r="M891" s="21" t="s">
        <v>0</v>
      </c>
      <c r="N891" s="12" t="s">
        <v>0</v>
      </c>
      <c r="P891" s="4"/>
    </row>
    <row r="892" spans="1:16" ht="36" x14ac:dyDescent="0.15">
      <c r="A892" s="4"/>
      <c r="C892" s="13" t="s">
        <v>359</v>
      </c>
      <c r="D892" s="13" t="s">
        <v>0</v>
      </c>
      <c r="E892" s="13" t="s">
        <v>0</v>
      </c>
      <c r="F892" s="13" t="s">
        <v>0</v>
      </c>
      <c r="G892" s="13" t="s">
        <v>0</v>
      </c>
      <c r="H892" s="13" t="s">
        <v>0</v>
      </c>
      <c r="I892" s="19" t="s">
        <v>360</v>
      </c>
      <c r="J892" s="18">
        <v>198000000</v>
      </c>
      <c r="M892" s="20" t="s">
        <v>0</v>
      </c>
      <c r="N892" s="18">
        <v>198000000</v>
      </c>
      <c r="P892" s="4"/>
    </row>
    <row r="893" spans="1:16" ht="18" x14ac:dyDescent="0.15">
      <c r="A893" s="4"/>
      <c r="C893" s="11" t="s">
        <v>359</v>
      </c>
      <c r="D893" s="11" t="s">
        <v>322</v>
      </c>
      <c r="E893" s="11" t="s">
        <v>0</v>
      </c>
      <c r="F893" s="11" t="s">
        <v>0</v>
      </c>
      <c r="G893" s="11" t="s">
        <v>0</v>
      </c>
      <c r="H893" s="11" t="s">
        <v>0</v>
      </c>
      <c r="I893" s="25" t="s">
        <v>323</v>
      </c>
      <c r="J893" s="12">
        <v>198000000</v>
      </c>
      <c r="M893" s="21" t="s">
        <v>0</v>
      </c>
      <c r="N893" s="12">
        <v>198000000</v>
      </c>
      <c r="P893" s="4"/>
    </row>
    <row r="894" spans="1:16" ht="27" x14ac:dyDescent="0.15">
      <c r="A894" s="4"/>
      <c r="C894" s="22" t="s">
        <v>359</v>
      </c>
      <c r="D894" s="22" t="s">
        <v>322</v>
      </c>
      <c r="E894" s="22" t="s">
        <v>64</v>
      </c>
      <c r="F894" s="11" t="s">
        <v>0</v>
      </c>
      <c r="G894" s="11" t="s">
        <v>0</v>
      </c>
      <c r="H894" s="11" t="s">
        <v>0</v>
      </c>
      <c r="I894" s="23" t="s">
        <v>361</v>
      </c>
      <c r="J894" s="12">
        <v>198000000</v>
      </c>
      <c r="M894" s="21" t="s">
        <v>0</v>
      </c>
      <c r="N894" s="12">
        <v>198000000</v>
      </c>
      <c r="P894" s="4"/>
    </row>
    <row r="895" spans="1:16" ht="54" x14ac:dyDescent="0.15">
      <c r="A895" s="4"/>
      <c r="C895" s="22" t="s">
        <v>359</v>
      </c>
      <c r="D895" s="22" t="s">
        <v>322</v>
      </c>
      <c r="E895" s="22" t="s">
        <v>64</v>
      </c>
      <c r="F895" s="22" t="s">
        <v>362</v>
      </c>
      <c r="G895" s="11" t="s">
        <v>0</v>
      </c>
      <c r="H895" s="11" t="s">
        <v>0</v>
      </c>
      <c r="I895" s="23" t="s">
        <v>363</v>
      </c>
      <c r="J895" s="12">
        <v>198000000</v>
      </c>
      <c r="M895" s="21" t="s">
        <v>0</v>
      </c>
      <c r="N895" s="12">
        <v>198000000</v>
      </c>
      <c r="P895" s="4"/>
    </row>
    <row r="896" spans="1:16" x14ac:dyDescent="0.15">
      <c r="A896" s="4"/>
      <c r="C896" s="22" t="s">
        <v>0</v>
      </c>
      <c r="D896" s="11" t="s">
        <v>0</v>
      </c>
      <c r="E896" s="11" t="s">
        <v>0</v>
      </c>
      <c r="F896" s="16" t="s">
        <v>0</v>
      </c>
      <c r="G896" s="11" t="s">
        <v>0</v>
      </c>
      <c r="H896" s="22" t="s">
        <v>18</v>
      </c>
      <c r="I896" s="23" t="s">
        <v>19</v>
      </c>
      <c r="J896" s="12">
        <v>198000000</v>
      </c>
      <c r="M896" s="21" t="s">
        <v>0</v>
      </c>
      <c r="N896" s="12">
        <v>198000000</v>
      </c>
      <c r="P896" s="4"/>
    </row>
    <row r="897" spans="1:16" x14ac:dyDescent="0.15">
      <c r="A897" s="4"/>
      <c r="C897" s="11" t="s">
        <v>0</v>
      </c>
      <c r="D897" s="11" t="s">
        <v>0</v>
      </c>
      <c r="E897" s="11" t="s">
        <v>0</v>
      </c>
      <c r="F897" s="16" t="s">
        <v>0</v>
      </c>
      <c r="G897" s="11" t="s">
        <v>0</v>
      </c>
      <c r="H897" s="11" t="s">
        <v>0</v>
      </c>
      <c r="I897" s="16" t="s">
        <v>0</v>
      </c>
      <c r="J897" s="12" t="s">
        <v>0</v>
      </c>
      <c r="M897" s="21" t="s">
        <v>0</v>
      </c>
      <c r="N897" s="12" t="s">
        <v>0</v>
      </c>
      <c r="P897" s="4"/>
    </row>
    <row r="898" spans="1:16" ht="36" x14ac:dyDescent="0.15">
      <c r="A898" s="4"/>
      <c r="C898" s="13" t="s">
        <v>320</v>
      </c>
      <c r="D898" s="13" t="s">
        <v>0</v>
      </c>
      <c r="E898" s="13" t="s">
        <v>0</v>
      </c>
      <c r="F898" s="13" t="s">
        <v>0</v>
      </c>
      <c r="G898" s="13" t="s">
        <v>0</v>
      </c>
      <c r="H898" s="13" t="s">
        <v>0</v>
      </c>
      <c r="I898" s="19" t="s">
        <v>321</v>
      </c>
      <c r="J898" s="18">
        <v>320000000</v>
      </c>
      <c r="M898" s="20" t="s">
        <v>0</v>
      </c>
      <c r="N898" s="18">
        <v>320000000</v>
      </c>
      <c r="P898" s="4"/>
    </row>
    <row r="899" spans="1:16" ht="18" x14ac:dyDescent="0.15">
      <c r="A899" s="4"/>
      <c r="C899" s="11" t="s">
        <v>320</v>
      </c>
      <c r="D899" s="11" t="s">
        <v>322</v>
      </c>
      <c r="E899" s="11" t="s">
        <v>0</v>
      </c>
      <c r="F899" s="11" t="s">
        <v>0</v>
      </c>
      <c r="G899" s="11" t="s">
        <v>0</v>
      </c>
      <c r="H899" s="11" t="s">
        <v>0</v>
      </c>
      <c r="I899" s="25" t="s">
        <v>323</v>
      </c>
      <c r="J899" s="12">
        <v>320000000</v>
      </c>
      <c r="M899" s="21" t="s">
        <v>0</v>
      </c>
      <c r="N899" s="12">
        <v>320000000</v>
      </c>
      <c r="P899" s="4"/>
    </row>
    <row r="900" spans="1:16" ht="36" x14ac:dyDescent="0.15">
      <c r="A900" s="4"/>
      <c r="C900" s="22" t="s">
        <v>320</v>
      </c>
      <c r="D900" s="22" t="s">
        <v>322</v>
      </c>
      <c r="E900" s="22" t="s">
        <v>115</v>
      </c>
      <c r="F900" s="11" t="s">
        <v>0</v>
      </c>
      <c r="G900" s="11" t="s">
        <v>0</v>
      </c>
      <c r="H900" s="11" t="s">
        <v>0</v>
      </c>
      <c r="I900" s="23" t="s">
        <v>364</v>
      </c>
      <c r="J900" s="12">
        <v>320000000</v>
      </c>
      <c r="M900" s="21" t="s">
        <v>0</v>
      </c>
      <c r="N900" s="12">
        <v>320000000</v>
      </c>
      <c r="P900" s="4"/>
    </row>
    <row r="901" spans="1:16" ht="54" x14ac:dyDescent="0.15">
      <c r="A901" s="4"/>
      <c r="C901" s="22" t="s">
        <v>320</v>
      </c>
      <c r="D901" s="22" t="s">
        <v>322</v>
      </c>
      <c r="E901" s="22" t="s">
        <v>115</v>
      </c>
      <c r="F901" s="22" t="s">
        <v>324</v>
      </c>
      <c r="G901" s="11" t="s">
        <v>0</v>
      </c>
      <c r="H901" s="11" t="s">
        <v>0</v>
      </c>
      <c r="I901" s="23" t="s">
        <v>325</v>
      </c>
      <c r="J901" s="12">
        <v>320000000</v>
      </c>
      <c r="M901" s="21" t="s">
        <v>0</v>
      </c>
      <c r="N901" s="12">
        <v>320000000</v>
      </c>
      <c r="P901" s="4"/>
    </row>
    <row r="902" spans="1:16" x14ac:dyDescent="0.15">
      <c r="A902" s="4"/>
      <c r="C902" s="22" t="s">
        <v>0</v>
      </c>
      <c r="D902" s="11" t="s">
        <v>0</v>
      </c>
      <c r="E902" s="11" t="s">
        <v>0</v>
      </c>
      <c r="F902" s="16" t="s">
        <v>0</v>
      </c>
      <c r="G902" s="11" t="s">
        <v>0</v>
      </c>
      <c r="H902" s="22" t="s">
        <v>18</v>
      </c>
      <c r="I902" s="23" t="s">
        <v>19</v>
      </c>
      <c r="J902" s="12">
        <v>320000000</v>
      </c>
      <c r="M902" s="21" t="s">
        <v>0</v>
      </c>
      <c r="N902" s="12">
        <v>320000000</v>
      </c>
      <c r="P902" s="4"/>
    </row>
    <row r="903" spans="1:16" x14ac:dyDescent="0.15">
      <c r="A903" s="4"/>
      <c r="C903" s="22"/>
      <c r="D903" s="11"/>
      <c r="E903" s="11"/>
      <c r="F903" s="16"/>
      <c r="G903" s="11"/>
      <c r="H903" s="22"/>
      <c r="I903" s="23"/>
      <c r="J903" s="12"/>
      <c r="M903" s="21"/>
      <c r="N903" s="12"/>
      <c r="P903" s="4"/>
    </row>
    <row r="904" spans="1:16" x14ac:dyDescent="0.15">
      <c r="A904" s="4"/>
      <c r="C904" s="11" t="s">
        <v>0</v>
      </c>
      <c r="D904" s="11" t="s">
        <v>0</v>
      </c>
      <c r="E904" s="11" t="s">
        <v>0</v>
      </c>
      <c r="F904" s="16" t="s">
        <v>0</v>
      </c>
      <c r="G904" s="11" t="s">
        <v>0</v>
      </c>
      <c r="H904" s="11" t="s">
        <v>0</v>
      </c>
      <c r="I904" s="17" t="s">
        <v>945</v>
      </c>
      <c r="M904" s="17" t="s">
        <v>0</v>
      </c>
      <c r="N904" s="18" t="s">
        <v>0</v>
      </c>
      <c r="P904" s="4"/>
    </row>
    <row r="905" spans="1:16" ht="27" x14ac:dyDescent="0.15">
      <c r="A905" s="4"/>
      <c r="C905" s="11" t="s">
        <v>0</v>
      </c>
      <c r="D905" s="11" t="s">
        <v>0</v>
      </c>
      <c r="E905" s="11" t="s">
        <v>0</v>
      </c>
      <c r="F905" s="16" t="s">
        <v>0</v>
      </c>
      <c r="G905" s="11" t="s">
        <v>0</v>
      </c>
      <c r="H905" s="11" t="s">
        <v>0</v>
      </c>
      <c r="I905" s="17" t="s">
        <v>365</v>
      </c>
      <c r="M905" s="17" t="s">
        <v>0</v>
      </c>
      <c r="N905" s="18" t="s">
        <v>0</v>
      </c>
      <c r="P905" s="4"/>
    </row>
    <row r="906" spans="1:16" ht="15" customHeight="1" x14ac:dyDescent="0.15">
      <c r="A906" s="4"/>
      <c r="C906" s="11" t="s">
        <v>0</v>
      </c>
      <c r="D906" s="11" t="s">
        <v>0</v>
      </c>
      <c r="E906" s="11" t="s">
        <v>0</v>
      </c>
      <c r="F906" s="16" t="s">
        <v>0</v>
      </c>
      <c r="G906" s="11" t="s">
        <v>0</v>
      </c>
      <c r="H906" s="11" t="s">
        <v>0</v>
      </c>
      <c r="I906" s="19" t="s">
        <v>11</v>
      </c>
      <c r="J906" s="14">
        <f>+J907+J918</f>
        <v>7914000000</v>
      </c>
      <c r="M906" s="20" t="s">
        <v>0</v>
      </c>
      <c r="N906" s="14">
        <f>+N907+N918</f>
        <v>7914000000</v>
      </c>
      <c r="P906" s="4"/>
    </row>
    <row r="907" spans="1:16" ht="18" x14ac:dyDescent="0.15">
      <c r="A907" s="4"/>
      <c r="C907" s="13" t="s">
        <v>0</v>
      </c>
      <c r="D907" s="13" t="s">
        <v>0</v>
      </c>
      <c r="E907" s="13" t="s">
        <v>0</v>
      </c>
      <c r="F907" s="17" t="s">
        <v>0</v>
      </c>
      <c r="G907" s="13" t="s">
        <v>0</v>
      </c>
      <c r="H907" s="13" t="s">
        <v>0</v>
      </c>
      <c r="I907" s="19" t="s">
        <v>13</v>
      </c>
      <c r="J907" s="14">
        <f>+J910+J914</f>
        <v>2325000000</v>
      </c>
      <c r="N907" s="14">
        <f>+N910+N914</f>
        <v>2325000000</v>
      </c>
      <c r="P907" s="4"/>
    </row>
    <row r="908" spans="1:16" x14ac:dyDescent="0.15">
      <c r="A908" s="4"/>
      <c r="C908" s="11" t="s">
        <v>0</v>
      </c>
      <c r="D908" s="11" t="s">
        <v>0</v>
      </c>
      <c r="E908" s="11" t="s">
        <v>0</v>
      </c>
      <c r="F908" s="16" t="s">
        <v>0</v>
      </c>
      <c r="G908" s="11" t="s">
        <v>0</v>
      </c>
      <c r="H908" s="11" t="s">
        <v>0</v>
      </c>
      <c r="I908" s="17" t="s">
        <v>0</v>
      </c>
      <c r="J908" s="18" t="s">
        <v>0</v>
      </c>
      <c r="M908" s="20" t="s">
        <v>0</v>
      </c>
      <c r="N908" s="18" t="s">
        <v>0</v>
      </c>
      <c r="P908" s="4"/>
    </row>
    <row r="909" spans="1:16" x14ac:dyDescent="0.15">
      <c r="A909" s="4"/>
      <c r="C909" s="11" t="s">
        <v>0</v>
      </c>
      <c r="D909" s="11" t="s">
        <v>0</v>
      </c>
      <c r="E909" s="11" t="s">
        <v>0</v>
      </c>
      <c r="F909" s="16" t="s">
        <v>0</v>
      </c>
      <c r="G909" s="11" t="s">
        <v>0</v>
      </c>
      <c r="H909" s="11" t="s">
        <v>0</v>
      </c>
      <c r="I909" s="16" t="s">
        <v>0</v>
      </c>
      <c r="J909" s="12" t="s">
        <v>0</v>
      </c>
      <c r="M909" s="21" t="s">
        <v>0</v>
      </c>
      <c r="N909" s="12" t="s">
        <v>0</v>
      </c>
      <c r="P909" s="4"/>
    </row>
    <row r="910" spans="1:16" ht="18" x14ac:dyDescent="0.15">
      <c r="A910" s="4"/>
      <c r="C910" s="13" t="s">
        <v>16</v>
      </c>
      <c r="D910" s="13" t="s">
        <v>0</v>
      </c>
      <c r="E910" s="13" t="s">
        <v>0</v>
      </c>
      <c r="F910" s="13" t="s">
        <v>0</v>
      </c>
      <c r="G910" s="13" t="s">
        <v>0</v>
      </c>
      <c r="H910" s="13" t="s">
        <v>0</v>
      </c>
      <c r="I910" s="19" t="s">
        <v>17</v>
      </c>
      <c r="J910" s="18">
        <v>2300000000</v>
      </c>
      <c r="M910" s="20" t="s">
        <v>0</v>
      </c>
      <c r="N910" s="18">
        <v>2300000000</v>
      </c>
      <c r="P910" s="4"/>
    </row>
    <row r="911" spans="1:16" x14ac:dyDescent="0.15">
      <c r="A911" s="4"/>
      <c r="C911" s="22" t="s">
        <v>0</v>
      </c>
      <c r="D911" s="11" t="s">
        <v>0</v>
      </c>
      <c r="E911" s="11" t="s">
        <v>0</v>
      </c>
      <c r="F911" s="16" t="s">
        <v>0</v>
      </c>
      <c r="G911" s="11" t="s">
        <v>0</v>
      </c>
      <c r="H911" s="22" t="s">
        <v>18</v>
      </c>
      <c r="I911" s="23" t="s">
        <v>19</v>
      </c>
      <c r="J911" s="12">
        <v>2300000000</v>
      </c>
      <c r="M911" s="21" t="s">
        <v>0</v>
      </c>
      <c r="N911" s="12">
        <v>2300000000</v>
      </c>
      <c r="P911" s="4"/>
    </row>
    <row r="912" spans="1:16" x14ac:dyDescent="0.15">
      <c r="A912" s="4"/>
      <c r="C912" s="11" t="s">
        <v>0</v>
      </c>
      <c r="D912" s="11" t="s">
        <v>0</v>
      </c>
      <c r="E912" s="11" t="s">
        <v>0</v>
      </c>
      <c r="F912" s="16" t="s">
        <v>0</v>
      </c>
      <c r="G912" s="11" t="s">
        <v>0</v>
      </c>
      <c r="H912" s="11" t="s">
        <v>0</v>
      </c>
      <c r="I912" s="16" t="s">
        <v>0</v>
      </c>
      <c r="J912" s="12" t="s">
        <v>0</v>
      </c>
      <c r="M912" s="21" t="s">
        <v>0</v>
      </c>
      <c r="N912" s="12" t="s">
        <v>0</v>
      </c>
      <c r="P912" s="4"/>
    </row>
    <row r="913" spans="1:16" x14ac:dyDescent="0.15">
      <c r="A913" s="4"/>
      <c r="C913" s="11" t="s">
        <v>0</v>
      </c>
      <c r="D913" s="11" t="s">
        <v>0</v>
      </c>
      <c r="E913" s="11" t="s">
        <v>0</v>
      </c>
      <c r="F913" s="16" t="s">
        <v>0</v>
      </c>
      <c r="G913" s="11" t="s">
        <v>0</v>
      </c>
      <c r="H913" s="11" t="s">
        <v>0</v>
      </c>
      <c r="I913" s="16" t="s">
        <v>0</v>
      </c>
      <c r="J913" s="12" t="s">
        <v>0</v>
      </c>
      <c r="M913" s="21" t="s">
        <v>0</v>
      </c>
      <c r="N913" s="12" t="s">
        <v>0</v>
      </c>
      <c r="P913" s="4"/>
    </row>
    <row r="914" spans="1:16" x14ac:dyDescent="0.15">
      <c r="A914" s="4"/>
      <c r="C914" s="13" t="s">
        <v>301</v>
      </c>
      <c r="D914" s="13" t="s">
        <v>0</v>
      </c>
      <c r="E914" s="13" t="s">
        <v>0</v>
      </c>
      <c r="F914" s="13" t="s">
        <v>0</v>
      </c>
      <c r="G914" s="13" t="s">
        <v>0</v>
      </c>
      <c r="H914" s="13" t="s">
        <v>0</v>
      </c>
      <c r="I914" s="19" t="s">
        <v>302</v>
      </c>
      <c r="J914" s="18">
        <v>25000000</v>
      </c>
      <c r="M914" s="20" t="s">
        <v>0</v>
      </c>
      <c r="N914" s="18">
        <v>25000000</v>
      </c>
      <c r="P914" s="4"/>
    </row>
    <row r="915" spans="1:16" x14ac:dyDescent="0.15">
      <c r="A915" s="4"/>
      <c r="C915" s="11" t="s">
        <v>301</v>
      </c>
      <c r="D915" s="11" t="s">
        <v>23</v>
      </c>
      <c r="E915" s="11" t="s">
        <v>0</v>
      </c>
      <c r="F915" s="11" t="s">
        <v>0</v>
      </c>
      <c r="G915" s="11" t="s">
        <v>0</v>
      </c>
      <c r="H915" s="11" t="s">
        <v>0</v>
      </c>
      <c r="I915" s="25" t="s">
        <v>309</v>
      </c>
      <c r="J915" s="12">
        <v>25000000</v>
      </c>
      <c r="M915" s="21" t="s">
        <v>0</v>
      </c>
      <c r="N915" s="12">
        <v>25000000</v>
      </c>
      <c r="P915" s="4"/>
    </row>
    <row r="916" spans="1:16" x14ac:dyDescent="0.15">
      <c r="A916" s="4"/>
      <c r="C916" s="22" t="s">
        <v>0</v>
      </c>
      <c r="D916" s="11" t="s">
        <v>0</v>
      </c>
      <c r="E916" s="11" t="s">
        <v>0</v>
      </c>
      <c r="F916" s="16" t="s">
        <v>0</v>
      </c>
      <c r="G916" s="11" t="s">
        <v>0</v>
      </c>
      <c r="H916" s="22" t="s">
        <v>18</v>
      </c>
      <c r="I916" s="23" t="s">
        <v>19</v>
      </c>
      <c r="J916" s="12">
        <v>25000000</v>
      </c>
      <c r="M916" s="21" t="s">
        <v>0</v>
      </c>
      <c r="N916" s="12">
        <v>25000000</v>
      </c>
      <c r="P916" s="4"/>
    </row>
    <row r="917" spans="1:16" x14ac:dyDescent="0.15">
      <c r="A917" s="4"/>
      <c r="C917" s="11" t="s">
        <v>0</v>
      </c>
      <c r="D917" s="11" t="s">
        <v>0</v>
      </c>
      <c r="E917" s="11" t="s">
        <v>0</v>
      </c>
      <c r="F917" s="16" t="s">
        <v>0</v>
      </c>
      <c r="G917" s="11" t="s">
        <v>0</v>
      </c>
      <c r="H917" s="11" t="s">
        <v>0</v>
      </c>
      <c r="I917" s="16" t="s">
        <v>0</v>
      </c>
      <c r="J917" s="12" t="s">
        <v>0</v>
      </c>
      <c r="M917" s="21" t="s">
        <v>0</v>
      </c>
      <c r="N917" s="12" t="s">
        <v>0</v>
      </c>
      <c r="P917" s="4"/>
    </row>
    <row r="918" spans="1:16" ht="18" x14ac:dyDescent="0.15">
      <c r="A918" s="4"/>
      <c r="C918" s="13" t="s">
        <v>0</v>
      </c>
      <c r="D918" s="13" t="s">
        <v>0</v>
      </c>
      <c r="E918" s="13" t="s">
        <v>0</v>
      </c>
      <c r="F918" s="17" t="s">
        <v>0</v>
      </c>
      <c r="G918" s="13" t="s">
        <v>0</v>
      </c>
      <c r="H918" s="13" t="s">
        <v>0</v>
      </c>
      <c r="I918" s="19" t="s">
        <v>987</v>
      </c>
      <c r="J918" s="14">
        <v>5589000000</v>
      </c>
      <c r="N918" s="18">
        <v>5589000000</v>
      </c>
      <c r="P918" s="4"/>
    </row>
    <row r="919" spans="1:16" x14ac:dyDescent="0.15">
      <c r="A919" s="4"/>
      <c r="C919" s="11" t="s">
        <v>0</v>
      </c>
      <c r="D919" s="11" t="s">
        <v>0</v>
      </c>
      <c r="E919" s="11" t="s">
        <v>0</v>
      </c>
      <c r="F919" s="16" t="s">
        <v>0</v>
      </c>
      <c r="G919" s="11" t="s">
        <v>0</v>
      </c>
      <c r="H919" s="11" t="s">
        <v>0</v>
      </c>
      <c r="I919" s="17" t="s">
        <v>0</v>
      </c>
      <c r="J919" s="18" t="s">
        <v>0</v>
      </c>
      <c r="M919" s="20" t="s">
        <v>0</v>
      </c>
      <c r="N919" s="18" t="s">
        <v>0</v>
      </c>
      <c r="P919" s="4"/>
    </row>
    <row r="920" spans="1:16" x14ac:dyDescent="0.15">
      <c r="A920" s="4"/>
      <c r="C920" s="11" t="s">
        <v>0</v>
      </c>
      <c r="D920" s="11" t="s">
        <v>0</v>
      </c>
      <c r="E920" s="11" t="s">
        <v>0</v>
      </c>
      <c r="F920" s="16" t="s">
        <v>0</v>
      </c>
      <c r="G920" s="11" t="s">
        <v>0</v>
      </c>
      <c r="H920" s="11" t="s">
        <v>0</v>
      </c>
      <c r="I920" s="16" t="s">
        <v>0</v>
      </c>
      <c r="J920" s="12" t="s">
        <v>0</v>
      </c>
      <c r="M920" s="21" t="s">
        <v>0</v>
      </c>
      <c r="N920" s="12" t="s">
        <v>0</v>
      </c>
      <c r="P920" s="4"/>
    </row>
    <row r="921" spans="1:16" ht="36" x14ac:dyDescent="0.15">
      <c r="A921" s="4"/>
      <c r="C921" s="13" t="s">
        <v>320</v>
      </c>
      <c r="D921" s="13" t="s">
        <v>0</v>
      </c>
      <c r="E921" s="13" t="s">
        <v>0</v>
      </c>
      <c r="F921" s="13" t="s">
        <v>0</v>
      </c>
      <c r="G921" s="13" t="s">
        <v>0</v>
      </c>
      <c r="H921" s="13" t="s">
        <v>0</v>
      </c>
      <c r="I921" s="19" t="s">
        <v>321</v>
      </c>
      <c r="J921" s="18">
        <v>5589000000</v>
      </c>
      <c r="M921" s="20" t="s">
        <v>0</v>
      </c>
      <c r="N921" s="18">
        <v>5589000000</v>
      </c>
      <c r="P921" s="4"/>
    </row>
    <row r="922" spans="1:16" ht="18" x14ac:dyDescent="0.15">
      <c r="A922" s="4"/>
      <c r="C922" s="11" t="s">
        <v>320</v>
      </c>
      <c r="D922" s="11" t="s">
        <v>322</v>
      </c>
      <c r="E922" s="11" t="s">
        <v>0</v>
      </c>
      <c r="F922" s="11" t="s">
        <v>0</v>
      </c>
      <c r="G922" s="11" t="s">
        <v>0</v>
      </c>
      <c r="H922" s="11" t="s">
        <v>0</v>
      </c>
      <c r="I922" s="25" t="s">
        <v>323</v>
      </c>
      <c r="J922" s="12">
        <v>5589000000</v>
      </c>
      <c r="M922" s="21" t="s">
        <v>0</v>
      </c>
      <c r="N922" s="12">
        <v>5589000000</v>
      </c>
      <c r="P922" s="4"/>
    </row>
    <row r="923" spans="1:16" ht="54" x14ac:dyDescent="0.15">
      <c r="A923" s="4"/>
      <c r="C923" s="22" t="s">
        <v>320</v>
      </c>
      <c r="D923" s="22" t="s">
        <v>322</v>
      </c>
      <c r="E923" s="22" t="s">
        <v>115</v>
      </c>
      <c r="F923" s="11" t="s">
        <v>0</v>
      </c>
      <c r="G923" s="11" t="s">
        <v>0</v>
      </c>
      <c r="H923" s="11" t="s">
        <v>0</v>
      </c>
      <c r="I923" s="23" t="s">
        <v>366</v>
      </c>
      <c r="J923" s="12">
        <v>5589000000</v>
      </c>
      <c r="M923" s="21" t="s">
        <v>0</v>
      </c>
      <c r="N923" s="12">
        <v>5589000000</v>
      </c>
      <c r="P923" s="4"/>
    </row>
    <row r="924" spans="1:16" ht="45" x14ac:dyDescent="0.15">
      <c r="A924" s="4"/>
      <c r="C924" s="22" t="s">
        <v>320</v>
      </c>
      <c r="D924" s="22" t="s">
        <v>322</v>
      </c>
      <c r="E924" s="22" t="s">
        <v>115</v>
      </c>
      <c r="F924" s="22" t="s">
        <v>367</v>
      </c>
      <c r="G924" s="11" t="s">
        <v>0</v>
      </c>
      <c r="H924" s="11" t="s">
        <v>0</v>
      </c>
      <c r="I924" s="23" t="s">
        <v>368</v>
      </c>
      <c r="J924" s="12">
        <v>5589000000</v>
      </c>
      <c r="M924" s="21" t="s">
        <v>0</v>
      </c>
      <c r="N924" s="12">
        <v>5589000000</v>
      </c>
      <c r="P924" s="4"/>
    </row>
    <row r="925" spans="1:16" x14ac:dyDescent="0.15">
      <c r="A925" s="4"/>
      <c r="C925" s="22" t="s">
        <v>0</v>
      </c>
      <c r="D925" s="11" t="s">
        <v>0</v>
      </c>
      <c r="E925" s="11" t="s">
        <v>0</v>
      </c>
      <c r="F925" s="16" t="s">
        <v>0</v>
      </c>
      <c r="G925" s="11" t="s">
        <v>0</v>
      </c>
      <c r="H925" s="22" t="s">
        <v>47</v>
      </c>
      <c r="I925" s="23" t="s">
        <v>48</v>
      </c>
      <c r="J925" s="12">
        <v>5589000000</v>
      </c>
      <c r="M925" s="21" t="s">
        <v>0</v>
      </c>
      <c r="N925" s="12">
        <v>5589000000</v>
      </c>
      <c r="P925" s="4"/>
    </row>
    <row r="926" spans="1:16" x14ac:dyDescent="0.15">
      <c r="A926" s="4"/>
      <c r="C926" s="22"/>
      <c r="D926" s="11"/>
      <c r="E926" s="11"/>
      <c r="F926" s="16"/>
      <c r="G926" s="11"/>
      <c r="H926" s="22"/>
      <c r="I926" s="23"/>
      <c r="J926" s="12"/>
      <c r="M926" s="21"/>
      <c r="N926" s="12"/>
      <c r="P926" s="4"/>
    </row>
    <row r="927" spans="1:16" x14ac:dyDescent="0.15">
      <c r="A927" s="4"/>
      <c r="C927" s="11" t="s">
        <v>0</v>
      </c>
      <c r="D927" s="11" t="s">
        <v>0</v>
      </c>
      <c r="E927" s="11" t="s">
        <v>0</v>
      </c>
      <c r="F927" s="16" t="s">
        <v>0</v>
      </c>
      <c r="G927" s="11" t="s">
        <v>0</v>
      </c>
      <c r="H927" s="11" t="s">
        <v>0</v>
      </c>
      <c r="I927" s="17" t="s">
        <v>946</v>
      </c>
      <c r="M927" s="17" t="s">
        <v>0</v>
      </c>
      <c r="N927" s="18" t="s">
        <v>0</v>
      </c>
      <c r="P927" s="4"/>
    </row>
    <row r="928" spans="1:16" x14ac:dyDescent="0.15">
      <c r="A928" s="4"/>
      <c r="C928" s="11" t="s">
        <v>0</v>
      </c>
      <c r="D928" s="11" t="s">
        <v>0</v>
      </c>
      <c r="E928" s="11" t="s">
        <v>0</v>
      </c>
      <c r="F928" s="16" t="s">
        <v>0</v>
      </c>
      <c r="G928" s="11" t="s">
        <v>0</v>
      </c>
      <c r="H928" s="11" t="s">
        <v>0</v>
      </c>
      <c r="I928" s="17" t="s">
        <v>369</v>
      </c>
      <c r="M928" s="17" t="s">
        <v>0</v>
      </c>
      <c r="N928" s="18" t="s">
        <v>0</v>
      </c>
      <c r="P928" s="4"/>
    </row>
    <row r="929" spans="1:16" ht="15" customHeight="1" x14ac:dyDescent="0.15">
      <c r="A929" s="4"/>
      <c r="C929" s="11" t="s">
        <v>0</v>
      </c>
      <c r="D929" s="11" t="s">
        <v>0</v>
      </c>
      <c r="E929" s="11" t="s">
        <v>0</v>
      </c>
      <c r="F929" s="16" t="s">
        <v>0</v>
      </c>
      <c r="G929" s="11" t="s">
        <v>0</v>
      </c>
      <c r="H929" s="11" t="s">
        <v>0</v>
      </c>
      <c r="I929" s="19" t="s">
        <v>11</v>
      </c>
      <c r="J929" s="14">
        <f>+J930+J940</f>
        <v>77617844490</v>
      </c>
      <c r="M929" s="20" t="s">
        <v>0</v>
      </c>
      <c r="N929" s="14">
        <f>+N930+N940</f>
        <v>77617844490</v>
      </c>
      <c r="P929" s="4"/>
    </row>
    <row r="930" spans="1:16" ht="18" x14ac:dyDescent="0.15">
      <c r="A930" s="4"/>
      <c r="C930" s="13" t="s">
        <v>0</v>
      </c>
      <c r="D930" s="13" t="s">
        <v>0</v>
      </c>
      <c r="E930" s="13" t="s">
        <v>0</v>
      </c>
      <c r="F930" s="17" t="s">
        <v>0</v>
      </c>
      <c r="G930" s="13" t="s">
        <v>0</v>
      </c>
      <c r="H930" s="13" t="s">
        <v>0</v>
      </c>
      <c r="I930" s="19" t="s">
        <v>13</v>
      </c>
      <c r="J930" s="14">
        <v>28150800000</v>
      </c>
      <c r="N930" s="18">
        <v>28150800000</v>
      </c>
      <c r="P930" s="4"/>
    </row>
    <row r="931" spans="1:16" x14ac:dyDescent="0.15">
      <c r="A931" s="4"/>
      <c r="C931" s="11" t="s">
        <v>0</v>
      </c>
      <c r="D931" s="11" t="s">
        <v>0</v>
      </c>
      <c r="E931" s="11" t="s">
        <v>0</v>
      </c>
      <c r="F931" s="16" t="s">
        <v>0</v>
      </c>
      <c r="G931" s="11" t="s">
        <v>0</v>
      </c>
      <c r="H931" s="11" t="s">
        <v>0</v>
      </c>
      <c r="I931" s="17" t="s">
        <v>0</v>
      </c>
      <c r="J931" s="18" t="s">
        <v>0</v>
      </c>
      <c r="M931" s="20" t="s">
        <v>0</v>
      </c>
      <c r="N931" s="18" t="s">
        <v>0</v>
      </c>
      <c r="P931" s="4"/>
    </row>
    <row r="932" spans="1:16" x14ac:dyDescent="0.15">
      <c r="A932" s="4"/>
      <c r="C932" s="11" t="s">
        <v>0</v>
      </c>
      <c r="D932" s="11" t="s">
        <v>0</v>
      </c>
      <c r="E932" s="11" t="s">
        <v>0</v>
      </c>
      <c r="F932" s="16" t="s">
        <v>0</v>
      </c>
      <c r="G932" s="11" t="s">
        <v>0</v>
      </c>
      <c r="H932" s="11" t="s">
        <v>0</v>
      </c>
      <c r="I932" s="19" t="s">
        <v>370</v>
      </c>
      <c r="J932" s="18" t="s">
        <v>0</v>
      </c>
      <c r="M932" s="20" t="s">
        <v>0</v>
      </c>
      <c r="N932" s="18" t="s">
        <v>0</v>
      </c>
      <c r="P932" s="4"/>
    </row>
    <row r="933" spans="1:16" ht="15" customHeight="1" x14ac:dyDescent="0.15">
      <c r="A933" s="4"/>
      <c r="C933" s="11" t="s">
        <v>0</v>
      </c>
      <c r="D933" s="11" t="s">
        <v>0</v>
      </c>
      <c r="E933" s="11" t="s">
        <v>0</v>
      </c>
      <c r="F933" s="16" t="s">
        <v>0</v>
      </c>
      <c r="G933" s="11" t="s">
        <v>0</v>
      </c>
      <c r="H933" s="11" t="s">
        <v>0</v>
      </c>
      <c r="I933" s="19" t="s">
        <v>15</v>
      </c>
      <c r="J933" s="14">
        <v>28150800000</v>
      </c>
      <c r="M933" s="20" t="s">
        <v>0</v>
      </c>
      <c r="N933" s="18">
        <v>28150800000</v>
      </c>
      <c r="P933" s="4"/>
    </row>
    <row r="934" spans="1:16" x14ac:dyDescent="0.15">
      <c r="A934" s="4"/>
      <c r="C934" s="11" t="s">
        <v>0</v>
      </c>
      <c r="D934" s="11" t="s">
        <v>0</v>
      </c>
      <c r="E934" s="11" t="s">
        <v>0</v>
      </c>
      <c r="F934" s="16" t="s">
        <v>0</v>
      </c>
      <c r="G934" s="11" t="s">
        <v>0</v>
      </c>
      <c r="H934" s="11" t="s">
        <v>0</v>
      </c>
      <c r="I934" s="16" t="s">
        <v>0</v>
      </c>
      <c r="J934" s="12" t="s">
        <v>0</v>
      </c>
      <c r="M934" s="21" t="s">
        <v>0</v>
      </c>
      <c r="N934" s="12" t="s">
        <v>0</v>
      </c>
      <c r="P934" s="4"/>
    </row>
    <row r="935" spans="1:16" ht="18" x14ac:dyDescent="0.15">
      <c r="A935" s="4"/>
      <c r="C935" s="13" t="s">
        <v>20</v>
      </c>
      <c r="D935" s="13" t="s">
        <v>0</v>
      </c>
      <c r="E935" s="13" t="s">
        <v>0</v>
      </c>
      <c r="F935" s="13" t="s">
        <v>0</v>
      </c>
      <c r="G935" s="13" t="s">
        <v>0</v>
      </c>
      <c r="H935" s="13" t="s">
        <v>0</v>
      </c>
      <c r="I935" s="19" t="s">
        <v>21</v>
      </c>
      <c r="J935" s="18">
        <v>28150800000</v>
      </c>
      <c r="M935" s="20" t="s">
        <v>0</v>
      </c>
      <c r="N935" s="18">
        <v>28150800000</v>
      </c>
      <c r="P935" s="4"/>
    </row>
    <row r="936" spans="1:16" x14ac:dyDescent="0.15">
      <c r="A936" s="4"/>
      <c r="C936" s="11" t="s">
        <v>20</v>
      </c>
      <c r="D936" s="11" t="s">
        <v>20</v>
      </c>
      <c r="E936" s="11" t="s">
        <v>0</v>
      </c>
      <c r="F936" s="11" t="s">
        <v>0</v>
      </c>
      <c r="G936" s="11" t="s">
        <v>0</v>
      </c>
      <c r="H936" s="11" t="s">
        <v>0</v>
      </c>
      <c r="I936" s="25" t="s">
        <v>22</v>
      </c>
      <c r="J936" s="12">
        <v>28150800000</v>
      </c>
      <c r="M936" s="21" t="s">
        <v>0</v>
      </c>
      <c r="N936" s="12">
        <v>28150800000</v>
      </c>
      <c r="P936" s="4"/>
    </row>
    <row r="937" spans="1:16" x14ac:dyDescent="0.15">
      <c r="A937" s="4"/>
      <c r="C937" s="22" t="s">
        <v>20</v>
      </c>
      <c r="D937" s="22" t="s">
        <v>20</v>
      </c>
      <c r="E937" s="22" t="s">
        <v>23</v>
      </c>
      <c r="F937" s="11" t="s">
        <v>0</v>
      </c>
      <c r="G937" s="11" t="s">
        <v>0</v>
      </c>
      <c r="H937" s="11" t="s">
        <v>0</v>
      </c>
      <c r="I937" s="23" t="s">
        <v>24</v>
      </c>
      <c r="J937" s="12">
        <v>28150800000</v>
      </c>
      <c r="M937" s="21" t="s">
        <v>0</v>
      </c>
      <c r="N937" s="12">
        <v>28150800000</v>
      </c>
      <c r="P937" s="4"/>
    </row>
    <row r="938" spans="1:16" ht="27" x14ac:dyDescent="0.15">
      <c r="A938" s="4"/>
      <c r="C938" s="22" t="s">
        <v>20</v>
      </c>
      <c r="D938" s="22" t="s">
        <v>20</v>
      </c>
      <c r="E938" s="22" t="s">
        <v>23</v>
      </c>
      <c r="F938" s="22">
        <v>999</v>
      </c>
      <c r="G938" s="11" t="s">
        <v>0</v>
      </c>
      <c r="H938" s="11" t="s">
        <v>0</v>
      </c>
      <c r="I938" s="23" t="s">
        <v>245</v>
      </c>
      <c r="J938" s="12">
        <v>28150800000</v>
      </c>
      <c r="M938" s="21" t="s">
        <v>0</v>
      </c>
      <c r="N938" s="12">
        <v>28150800000</v>
      </c>
      <c r="P938" s="4"/>
    </row>
    <row r="939" spans="1:16" x14ac:dyDescent="0.15">
      <c r="A939" s="4"/>
      <c r="C939" s="22" t="s">
        <v>0</v>
      </c>
      <c r="D939" s="11" t="s">
        <v>0</v>
      </c>
      <c r="E939" s="11" t="s">
        <v>0</v>
      </c>
      <c r="F939" s="16" t="s">
        <v>0</v>
      </c>
      <c r="G939" s="11" t="s">
        <v>0</v>
      </c>
      <c r="H939" s="22">
        <v>11</v>
      </c>
      <c r="I939" s="23" t="s">
        <v>48</v>
      </c>
      <c r="J939" s="12">
        <v>28150800000</v>
      </c>
      <c r="M939" s="21" t="s">
        <v>0</v>
      </c>
      <c r="N939" s="12">
        <v>28150800000</v>
      </c>
      <c r="P939" s="4"/>
    </row>
    <row r="940" spans="1:16" ht="18" x14ac:dyDescent="0.15">
      <c r="A940" s="4"/>
      <c r="C940" s="13" t="s">
        <v>0</v>
      </c>
      <c r="D940" s="13" t="s">
        <v>0</v>
      </c>
      <c r="E940" s="13" t="s">
        <v>0</v>
      </c>
      <c r="F940" s="17" t="s">
        <v>0</v>
      </c>
      <c r="G940" s="13" t="s">
        <v>0</v>
      </c>
      <c r="H940" s="13" t="s">
        <v>0</v>
      </c>
      <c r="I940" s="19" t="s">
        <v>987</v>
      </c>
      <c r="J940" s="14">
        <f>+J943+J955+J975</f>
        <v>49467044490</v>
      </c>
      <c r="N940" s="14">
        <f>+N943+N955+N975</f>
        <v>49467044490</v>
      </c>
      <c r="P940" s="4"/>
    </row>
    <row r="941" spans="1:16" x14ac:dyDescent="0.15">
      <c r="A941" s="4"/>
      <c r="C941" s="11" t="s">
        <v>0</v>
      </c>
      <c r="D941" s="11" t="s">
        <v>0</v>
      </c>
      <c r="E941" s="11" t="s">
        <v>0</v>
      </c>
      <c r="F941" s="16" t="s">
        <v>0</v>
      </c>
      <c r="G941" s="11" t="s">
        <v>0</v>
      </c>
      <c r="H941" s="11" t="s">
        <v>0</v>
      </c>
      <c r="I941" s="17" t="s">
        <v>0</v>
      </c>
      <c r="J941" s="18" t="s">
        <v>0</v>
      </c>
      <c r="M941" s="20" t="s">
        <v>0</v>
      </c>
      <c r="N941" s="18" t="s">
        <v>0</v>
      </c>
      <c r="P941" s="4"/>
    </row>
    <row r="942" spans="1:16" x14ac:dyDescent="0.15">
      <c r="A942" s="4"/>
      <c r="C942" s="11" t="s">
        <v>0</v>
      </c>
      <c r="D942" s="11" t="s">
        <v>0</v>
      </c>
      <c r="E942" s="11" t="s">
        <v>0</v>
      </c>
      <c r="F942" s="16" t="s">
        <v>0</v>
      </c>
      <c r="G942" s="11" t="s">
        <v>0</v>
      </c>
      <c r="H942" s="11" t="s">
        <v>0</v>
      </c>
      <c r="I942" s="19" t="s">
        <v>370</v>
      </c>
      <c r="J942" s="18" t="s">
        <v>0</v>
      </c>
      <c r="M942" s="20" t="s">
        <v>0</v>
      </c>
      <c r="N942" s="18" t="s">
        <v>0</v>
      </c>
      <c r="P942" s="4"/>
    </row>
    <row r="943" spans="1:16" ht="15" customHeight="1" x14ac:dyDescent="0.15">
      <c r="A943" s="4"/>
      <c r="C943" s="11" t="s">
        <v>0</v>
      </c>
      <c r="D943" s="11" t="s">
        <v>0</v>
      </c>
      <c r="E943" s="11" t="s">
        <v>0</v>
      </c>
      <c r="F943" s="16" t="s">
        <v>0</v>
      </c>
      <c r="G943" s="11" t="s">
        <v>0</v>
      </c>
      <c r="H943" s="11" t="s">
        <v>0</v>
      </c>
      <c r="I943" s="19" t="s">
        <v>15</v>
      </c>
      <c r="J943" s="14">
        <v>23479000000</v>
      </c>
      <c r="M943" s="20" t="s">
        <v>0</v>
      </c>
      <c r="N943" s="18">
        <v>23479000000</v>
      </c>
      <c r="P943" s="4"/>
    </row>
    <row r="944" spans="1:16" x14ac:dyDescent="0.15">
      <c r="A944" s="4"/>
      <c r="C944" s="11" t="s">
        <v>0</v>
      </c>
      <c r="D944" s="11" t="s">
        <v>0</v>
      </c>
      <c r="E944" s="11" t="s">
        <v>0</v>
      </c>
      <c r="F944" s="16" t="s">
        <v>0</v>
      </c>
      <c r="G944" s="11" t="s">
        <v>0</v>
      </c>
      <c r="H944" s="11" t="s">
        <v>0</v>
      </c>
      <c r="I944" s="16" t="s">
        <v>0</v>
      </c>
      <c r="J944" s="12" t="s">
        <v>0</v>
      </c>
      <c r="M944" s="21" t="s">
        <v>0</v>
      </c>
      <c r="N944" s="12" t="s">
        <v>0</v>
      </c>
      <c r="P944" s="4"/>
    </row>
    <row r="945" spans="1:16" ht="45" x14ac:dyDescent="0.15">
      <c r="A945" s="4"/>
      <c r="C945" s="13" t="s">
        <v>373</v>
      </c>
      <c r="D945" s="13" t="s">
        <v>0</v>
      </c>
      <c r="E945" s="13" t="s">
        <v>0</v>
      </c>
      <c r="F945" s="13" t="s">
        <v>0</v>
      </c>
      <c r="G945" s="13" t="s">
        <v>0</v>
      </c>
      <c r="H945" s="13" t="s">
        <v>0</v>
      </c>
      <c r="I945" s="19" t="s">
        <v>374</v>
      </c>
      <c r="J945" s="18">
        <v>23479000000</v>
      </c>
      <c r="M945" s="20" t="s">
        <v>0</v>
      </c>
      <c r="N945" s="18">
        <v>23479000000</v>
      </c>
      <c r="P945" s="4"/>
    </row>
    <row r="946" spans="1:16" ht="18" x14ac:dyDescent="0.15">
      <c r="A946" s="4"/>
      <c r="C946" s="11" t="s">
        <v>373</v>
      </c>
      <c r="D946" s="11" t="s">
        <v>322</v>
      </c>
      <c r="E946" s="11" t="s">
        <v>0</v>
      </c>
      <c r="F946" s="11" t="s">
        <v>0</v>
      </c>
      <c r="G946" s="11" t="s">
        <v>0</v>
      </c>
      <c r="H946" s="11" t="s">
        <v>0</v>
      </c>
      <c r="I946" s="25" t="s">
        <v>323</v>
      </c>
      <c r="J946" s="12">
        <v>23479000000</v>
      </c>
      <c r="M946" s="21" t="s">
        <v>0</v>
      </c>
      <c r="N946" s="12">
        <v>23479000000</v>
      </c>
      <c r="P946" s="4"/>
    </row>
    <row r="947" spans="1:16" ht="54" x14ac:dyDescent="0.15">
      <c r="A947" s="4"/>
      <c r="C947" s="22" t="s">
        <v>373</v>
      </c>
      <c r="D947" s="22" t="s">
        <v>322</v>
      </c>
      <c r="E947" s="22" t="s">
        <v>281</v>
      </c>
      <c r="F947" s="11" t="s">
        <v>0</v>
      </c>
      <c r="G947" s="11" t="s">
        <v>0</v>
      </c>
      <c r="H947" s="11" t="s">
        <v>0</v>
      </c>
      <c r="I947" s="23" t="s">
        <v>375</v>
      </c>
      <c r="J947" s="12">
        <v>20294000000</v>
      </c>
      <c r="M947" s="21" t="s">
        <v>0</v>
      </c>
      <c r="N947" s="12">
        <v>20294000000</v>
      </c>
      <c r="P947" s="4"/>
    </row>
    <row r="948" spans="1:16" ht="63" x14ac:dyDescent="0.15">
      <c r="A948" s="4"/>
      <c r="C948" s="22" t="s">
        <v>373</v>
      </c>
      <c r="D948" s="22" t="s">
        <v>322</v>
      </c>
      <c r="E948" s="22" t="s">
        <v>281</v>
      </c>
      <c r="F948" s="22" t="s">
        <v>376</v>
      </c>
      <c r="G948" s="11" t="s">
        <v>0</v>
      </c>
      <c r="H948" s="11" t="s">
        <v>0</v>
      </c>
      <c r="I948" s="23" t="s">
        <v>377</v>
      </c>
      <c r="J948" s="12">
        <v>20294000000</v>
      </c>
      <c r="M948" s="21" t="s">
        <v>0</v>
      </c>
      <c r="N948" s="12">
        <v>20294000000</v>
      </c>
      <c r="P948" s="4"/>
    </row>
    <row r="949" spans="1:16" x14ac:dyDescent="0.15">
      <c r="A949" s="4"/>
      <c r="C949" s="22" t="s">
        <v>0</v>
      </c>
      <c r="D949" s="11" t="s">
        <v>0</v>
      </c>
      <c r="E949" s="11" t="s">
        <v>0</v>
      </c>
      <c r="F949" s="16" t="s">
        <v>0</v>
      </c>
      <c r="G949" s="11" t="s">
        <v>0</v>
      </c>
      <c r="H949" s="22" t="s">
        <v>47</v>
      </c>
      <c r="I949" s="23" t="s">
        <v>48</v>
      </c>
      <c r="J949" s="12">
        <v>20294000000</v>
      </c>
      <c r="M949" s="21" t="s">
        <v>0</v>
      </c>
      <c r="N949" s="12">
        <v>20294000000</v>
      </c>
      <c r="P949" s="4"/>
    </row>
    <row r="950" spans="1:16" ht="45" x14ac:dyDescent="0.15">
      <c r="A950" s="4"/>
      <c r="C950" s="22" t="s">
        <v>373</v>
      </c>
      <c r="D950" s="22" t="s">
        <v>322</v>
      </c>
      <c r="E950" s="22" t="s">
        <v>380</v>
      </c>
      <c r="F950" s="11" t="s">
        <v>0</v>
      </c>
      <c r="G950" s="11" t="s">
        <v>0</v>
      </c>
      <c r="H950" s="11" t="s">
        <v>0</v>
      </c>
      <c r="I950" s="23" t="s">
        <v>381</v>
      </c>
      <c r="J950" s="12">
        <v>3185000000</v>
      </c>
      <c r="M950" s="21" t="s">
        <v>0</v>
      </c>
      <c r="N950" s="12">
        <v>3185000000</v>
      </c>
      <c r="P950" s="4"/>
    </row>
    <row r="951" spans="1:16" ht="45" x14ac:dyDescent="0.15">
      <c r="A951" s="4"/>
      <c r="C951" s="22" t="s">
        <v>373</v>
      </c>
      <c r="D951" s="22" t="s">
        <v>322</v>
      </c>
      <c r="E951" s="22" t="s">
        <v>380</v>
      </c>
      <c r="F951" s="22" t="s">
        <v>328</v>
      </c>
      <c r="G951" s="11" t="s">
        <v>0</v>
      </c>
      <c r="H951" s="11" t="s">
        <v>0</v>
      </c>
      <c r="I951" s="23" t="s">
        <v>329</v>
      </c>
      <c r="J951" s="12">
        <v>3185000000</v>
      </c>
      <c r="M951" s="21" t="s">
        <v>0</v>
      </c>
      <c r="N951" s="12">
        <v>3185000000</v>
      </c>
      <c r="P951" s="4"/>
    </row>
    <row r="952" spans="1:16" x14ac:dyDescent="0.15">
      <c r="A952" s="4"/>
      <c r="C952" s="22" t="s">
        <v>0</v>
      </c>
      <c r="D952" s="11" t="s">
        <v>0</v>
      </c>
      <c r="E952" s="11" t="s">
        <v>0</v>
      </c>
      <c r="F952" s="16" t="s">
        <v>0</v>
      </c>
      <c r="G952" s="11" t="s">
        <v>0</v>
      </c>
      <c r="H952" s="22" t="s">
        <v>47</v>
      </c>
      <c r="I952" s="23" t="s">
        <v>48</v>
      </c>
      <c r="J952" s="12">
        <v>3185000000</v>
      </c>
      <c r="M952" s="21" t="s">
        <v>0</v>
      </c>
      <c r="N952" s="12">
        <v>3185000000</v>
      </c>
      <c r="P952" s="4"/>
    </row>
    <row r="953" spans="1:16" x14ac:dyDescent="0.15">
      <c r="A953" s="4"/>
      <c r="C953" s="11" t="s">
        <v>0</v>
      </c>
      <c r="D953" s="11" t="s">
        <v>0</v>
      </c>
      <c r="E953" s="11" t="s">
        <v>0</v>
      </c>
      <c r="F953" s="16" t="s">
        <v>0</v>
      </c>
      <c r="G953" s="11" t="s">
        <v>0</v>
      </c>
      <c r="H953" s="11" t="s">
        <v>0</v>
      </c>
      <c r="I953" s="16" t="s">
        <v>0</v>
      </c>
      <c r="J953" s="12" t="s">
        <v>0</v>
      </c>
      <c r="M953" s="21" t="s">
        <v>0</v>
      </c>
      <c r="N953" s="12" t="s">
        <v>0</v>
      </c>
      <c r="P953" s="4"/>
    </row>
    <row r="954" spans="1:16" x14ac:dyDescent="0.15">
      <c r="A954" s="4"/>
      <c r="C954" s="11" t="s">
        <v>0</v>
      </c>
      <c r="D954" s="11" t="s">
        <v>0</v>
      </c>
      <c r="E954" s="11" t="s">
        <v>0</v>
      </c>
      <c r="F954" s="16" t="s">
        <v>0</v>
      </c>
      <c r="G954" s="11" t="s">
        <v>0</v>
      </c>
      <c r="H954" s="11" t="s">
        <v>0</v>
      </c>
      <c r="I954" s="19" t="s">
        <v>382</v>
      </c>
      <c r="J954" s="18" t="s">
        <v>0</v>
      </c>
      <c r="M954" s="20" t="s">
        <v>0</v>
      </c>
      <c r="N954" s="18" t="s">
        <v>0</v>
      </c>
      <c r="P954" s="4"/>
    </row>
    <row r="955" spans="1:16" ht="15" customHeight="1" x14ac:dyDescent="0.15">
      <c r="A955" s="4"/>
      <c r="C955" s="11" t="s">
        <v>0</v>
      </c>
      <c r="D955" s="11" t="s">
        <v>0</v>
      </c>
      <c r="E955" s="11" t="s">
        <v>0</v>
      </c>
      <c r="F955" s="16" t="s">
        <v>0</v>
      </c>
      <c r="G955" s="11" t="s">
        <v>0</v>
      </c>
      <c r="H955" s="11" t="s">
        <v>0</v>
      </c>
      <c r="I955" s="19" t="s">
        <v>383</v>
      </c>
      <c r="J955" s="14">
        <f>+J957+J969</f>
        <v>15988044490</v>
      </c>
      <c r="M955" s="20" t="s">
        <v>0</v>
      </c>
      <c r="N955" s="14">
        <f>+N957+N969</f>
        <v>15988044490</v>
      </c>
      <c r="P955" s="4"/>
    </row>
    <row r="956" spans="1:16" x14ac:dyDescent="0.15">
      <c r="A956" s="4"/>
      <c r="C956" s="11" t="s">
        <v>0</v>
      </c>
      <c r="D956" s="11" t="s">
        <v>0</v>
      </c>
      <c r="E956" s="11" t="s">
        <v>0</v>
      </c>
      <c r="F956" s="16" t="s">
        <v>0</v>
      </c>
      <c r="G956" s="11" t="s">
        <v>0</v>
      </c>
      <c r="H956" s="11" t="s">
        <v>0</v>
      </c>
      <c r="I956" s="16" t="s">
        <v>0</v>
      </c>
      <c r="J956" s="12" t="s">
        <v>0</v>
      </c>
      <c r="M956" s="21" t="s">
        <v>0</v>
      </c>
      <c r="N956" s="12" t="s">
        <v>0</v>
      </c>
      <c r="P956" s="4"/>
    </row>
    <row r="957" spans="1:16" ht="27" x14ac:dyDescent="0.15">
      <c r="A957" s="4"/>
      <c r="C957" s="13" t="s">
        <v>346</v>
      </c>
      <c r="D957" s="13" t="s">
        <v>0</v>
      </c>
      <c r="E957" s="13" t="s">
        <v>0</v>
      </c>
      <c r="F957" s="13" t="s">
        <v>0</v>
      </c>
      <c r="G957" s="13" t="s">
        <v>0</v>
      </c>
      <c r="H957" s="13" t="s">
        <v>0</v>
      </c>
      <c r="I957" s="19" t="s">
        <v>347</v>
      </c>
      <c r="J957" s="18">
        <v>15985513042</v>
      </c>
      <c r="M957" s="20" t="s">
        <v>0</v>
      </c>
      <c r="N957" s="18">
        <v>15985513042</v>
      </c>
      <c r="P957" s="4"/>
    </row>
    <row r="958" spans="1:16" ht="18" x14ac:dyDescent="0.15">
      <c r="A958" s="4"/>
      <c r="C958" s="11" t="s">
        <v>346</v>
      </c>
      <c r="D958" s="11" t="s">
        <v>322</v>
      </c>
      <c r="E958" s="11" t="s">
        <v>0</v>
      </c>
      <c r="F958" s="11" t="s">
        <v>0</v>
      </c>
      <c r="G958" s="11" t="s">
        <v>0</v>
      </c>
      <c r="H958" s="11" t="s">
        <v>0</v>
      </c>
      <c r="I958" s="25" t="s">
        <v>323</v>
      </c>
      <c r="J958" s="12">
        <v>15985513042</v>
      </c>
      <c r="M958" s="21" t="s">
        <v>0</v>
      </c>
      <c r="N958" s="12">
        <v>15985513042</v>
      </c>
      <c r="P958" s="4"/>
    </row>
    <row r="959" spans="1:16" ht="27" x14ac:dyDescent="0.15">
      <c r="A959" s="4"/>
      <c r="C959" s="22" t="s">
        <v>346</v>
      </c>
      <c r="D959" s="22" t="s">
        <v>322</v>
      </c>
      <c r="E959" s="22" t="s">
        <v>64</v>
      </c>
      <c r="F959" s="11" t="s">
        <v>0</v>
      </c>
      <c r="G959" s="11" t="s">
        <v>0</v>
      </c>
      <c r="H959" s="11" t="s">
        <v>0</v>
      </c>
      <c r="I959" s="23" t="s">
        <v>384</v>
      </c>
      <c r="J959" s="12">
        <v>15831500000</v>
      </c>
      <c r="M959" s="21" t="s">
        <v>0</v>
      </c>
      <c r="N959" s="12">
        <v>15831500000</v>
      </c>
      <c r="P959" s="4"/>
    </row>
    <row r="960" spans="1:16" ht="45" x14ac:dyDescent="0.15">
      <c r="A960" s="4"/>
      <c r="C960" s="22" t="s">
        <v>346</v>
      </c>
      <c r="D960" s="22" t="s">
        <v>322</v>
      </c>
      <c r="E960" s="22" t="s">
        <v>64</v>
      </c>
      <c r="F960" s="22" t="s">
        <v>328</v>
      </c>
      <c r="G960" s="11" t="s">
        <v>0</v>
      </c>
      <c r="H960" s="11" t="s">
        <v>0</v>
      </c>
      <c r="I960" s="23" t="s">
        <v>329</v>
      </c>
      <c r="J960" s="12">
        <v>15831500000</v>
      </c>
      <c r="M960" s="21" t="s">
        <v>0</v>
      </c>
      <c r="N960" s="12">
        <v>15831500000</v>
      </c>
      <c r="P960" s="4"/>
    </row>
    <row r="961" spans="1:16" x14ac:dyDescent="0.15">
      <c r="A961" s="4"/>
      <c r="C961" s="22" t="s">
        <v>0</v>
      </c>
      <c r="D961" s="11" t="s">
        <v>0</v>
      </c>
      <c r="E961" s="11" t="s">
        <v>0</v>
      </c>
      <c r="F961" s="16" t="s">
        <v>0</v>
      </c>
      <c r="G961" s="11" t="s">
        <v>0</v>
      </c>
      <c r="H961" s="22" t="s">
        <v>47</v>
      </c>
      <c r="I961" s="23" t="s">
        <v>48</v>
      </c>
      <c r="J961" s="12">
        <v>15831500000</v>
      </c>
      <c r="M961" s="21" t="s">
        <v>0</v>
      </c>
      <c r="N961" s="12">
        <v>15831500000</v>
      </c>
      <c r="P961" s="4"/>
    </row>
    <row r="962" spans="1:16" ht="36" x14ac:dyDescent="0.15">
      <c r="A962" s="4"/>
      <c r="C962" s="22" t="s">
        <v>346</v>
      </c>
      <c r="D962" s="22" t="s">
        <v>322</v>
      </c>
      <c r="E962" s="22" t="s">
        <v>68</v>
      </c>
      <c r="F962" s="11" t="s">
        <v>0</v>
      </c>
      <c r="G962" s="11" t="s">
        <v>0</v>
      </c>
      <c r="H962" s="11" t="s">
        <v>0</v>
      </c>
      <c r="I962" s="23" t="s">
        <v>385</v>
      </c>
      <c r="J962" s="12">
        <v>4663901</v>
      </c>
      <c r="M962" s="21" t="s">
        <v>0</v>
      </c>
      <c r="N962" s="12">
        <v>4663901</v>
      </c>
      <c r="P962" s="4"/>
    </row>
    <row r="963" spans="1:16" ht="45" x14ac:dyDescent="0.15">
      <c r="A963" s="4"/>
      <c r="C963" s="22" t="s">
        <v>346</v>
      </c>
      <c r="D963" s="22" t="s">
        <v>322</v>
      </c>
      <c r="E963" s="22" t="s">
        <v>68</v>
      </c>
      <c r="F963" s="22" t="s">
        <v>328</v>
      </c>
      <c r="G963" s="11" t="s">
        <v>0</v>
      </c>
      <c r="H963" s="11" t="s">
        <v>0</v>
      </c>
      <c r="I963" s="23" t="s">
        <v>329</v>
      </c>
      <c r="J963" s="12">
        <v>4663901</v>
      </c>
      <c r="M963" s="21" t="s">
        <v>0</v>
      </c>
      <c r="N963" s="12">
        <v>4663901</v>
      </c>
      <c r="P963" s="4"/>
    </row>
    <row r="964" spans="1:16" x14ac:dyDescent="0.15">
      <c r="A964" s="4"/>
      <c r="C964" s="22" t="s">
        <v>0</v>
      </c>
      <c r="D964" s="11" t="s">
        <v>0</v>
      </c>
      <c r="E964" s="11" t="s">
        <v>0</v>
      </c>
      <c r="F964" s="16" t="s">
        <v>0</v>
      </c>
      <c r="G964" s="11" t="s">
        <v>0</v>
      </c>
      <c r="H964" s="22" t="s">
        <v>47</v>
      </c>
      <c r="I964" s="23" t="s">
        <v>48</v>
      </c>
      <c r="J964" s="12">
        <v>4663901</v>
      </c>
      <c r="M964" s="21" t="s">
        <v>0</v>
      </c>
      <c r="N964" s="12">
        <v>4663901</v>
      </c>
      <c r="P964" s="4"/>
    </row>
    <row r="965" spans="1:16" ht="36" x14ac:dyDescent="0.15">
      <c r="A965" s="4"/>
      <c r="C965" s="22" t="s">
        <v>346</v>
      </c>
      <c r="D965" s="22" t="s">
        <v>322</v>
      </c>
      <c r="E965" s="22" t="s">
        <v>76</v>
      </c>
      <c r="F965" s="11" t="s">
        <v>0</v>
      </c>
      <c r="G965" s="11" t="s">
        <v>0</v>
      </c>
      <c r="H965" s="11" t="s">
        <v>0</v>
      </c>
      <c r="I965" s="23" t="s">
        <v>386</v>
      </c>
      <c r="J965" s="12">
        <v>149349141</v>
      </c>
      <c r="M965" s="21" t="s">
        <v>0</v>
      </c>
      <c r="N965" s="12">
        <v>149349141</v>
      </c>
      <c r="P965" s="4"/>
    </row>
    <row r="966" spans="1:16" ht="45" x14ac:dyDescent="0.15">
      <c r="A966" s="4"/>
      <c r="C966" s="22" t="s">
        <v>346</v>
      </c>
      <c r="D966" s="22" t="s">
        <v>322</v>
      </c>
      <c r="E966" s="22" t="s">
        <v>76</v>
      </c>
      <c r="F966" s="22" t="s">
        <v>328</v>
      </c>
      <c r="G966" s="11" t="s">
        <v>0</v>
      </c>
      <c r="H966" s="11" t="s">
        <v>0</v>
      </c>
      <c r="I966" s="23" t="s">
        <v>329</v>
      </c>
      <c r="J966" s="12">
        <v>149349141</v>
      </c>
      <c r="M966" s="21" t="s">
        <v>0</v>
      </c>
      <c r="N966" s="12">
        <v>149349141</v>
      </c>
      <c r="P966" s="4"/>
    </row>
    <row r="967" spans="1:16" x14ac:dyDescent="0.15">
      <c r="A967" s="4"/>
      <c r="C967" s="22" t="s">
        <v>0</v>
      </c>
      <c r="D967" s="11" t="s">
        <v>0</v>
      </c>
      <c r="E967" s="11" t="s">
        <v>0</v>
      </c>
      <c r="F967" s="16" t="s">
        <v>0</v>
      </c>
      <c r="G967" s="11" t="s">
        <v>0</v>
      </c>
      <c r="H967" s="22" t="s">
        <v>47</v>
      </c>
      <c r="I967" s="23" t="s">
        <v>48</v>
      </c>
      <c r="J967" s="12">
        <v>149349141</v>
      </c>
      <c r="M967" s="21" t="s">
        <v>0</v>
      </c>
      <c r="N967" s="12">
        <v>149349141</v>
      </c>
      <c r="P967" s="4"/>
    </row>
    <row r="968" spans="1:16" x14ac:dyDescent="0.15">
      <c r="A968" s="4"/>
      <c r="C968" s="11" t="s">
        <v>0</v>
      </c>
      <c r="D968" s="11" t="s">
        <v>0</v>
      </c>
      <c r="E968" s="11" t="s">
        <v>0</v>
      </c>
      <c r="F968" s="16" t="s">
        <v>0</v>
      </c>
      <c r="G968" s="11" t="s">
        <v>0</v>
      </c>
      <c r="H968" s="11" t="s">
        <v>0</v>
      </c>
      <c r="I968" s="16" t="s">
        <v>0</v>
      </c>
      <c r="J968" s="12" t="s">
        <v>0</v>
      </c>
      <c r="M968" s="21" t="s">
        <v>0</v>
      </c>
      <c r="N968" s="12" t="s">
        <v>0</v>
      </c>
      <c r="P968" s="4"/>
    </row>
    <row r="969" spans="1:16" ht="36" x14ac:dyDescent="0.15">
      <c r="A969" s="4"/>
      <c r="C969" s="13" t="s">
        <v>320</v>
      </c>
      <c r="D969" s="13" t="s">
        <v>0</v>
      </c>
      <c r="E969" s="13" t="s">
        <v>0</v>
      </c>
      <c r="F969" s="13" t="s">
        <v>0</v>
      </c>
      <c r="G969" s="13" t="s">
        <v>0</v>
      </c>
      <c r="H969" s="13" t="s">
        <v>0</v>
      </c>
      <c r="I969" s="19" t="s">
        <v>321</v>
      </c>
      <c r="J969" s="18">
        <v>2531448</v>
      </c>
      <c r="M969" s="20" t="s">
        <v>0</v>
      </c>
      <c r="N969" s="18">
        <v>2531448</v>
      </c>
      <c r="P969" s="4"/>
    </row>
    <row r="970" spans="1:16" ht="18" x14ac:dyDescent="0.15">
      <c r="A970" s="4"/>
      <c r="C970" s="11" t="s">
        <v>320</v>
      </c>
      <c r="D970" s="11" t="s">
        <v>322</v>
      </c>
      <c r="E970" s="11" t="s">
        <v>0</v>
      </c>
      <c r="F970" s="11" t="s">
        <v>0</v>
      </c>
      <c r="G970" s="11" t="s">
        <v>0</v>
      </c>
      <c r="H970" s="11" t="s">
        <v>0</v>
      </c>
      <c r="I970" s="25" t="s">
        <v>323</v>
      </c>
      <c r="J970" s="12">
        <v>2531448</v>
      </c>
      <c r="M970" s="21" t="s">
        <v>0</v>
      </c>
      <c r="N970" s="12">
        <v>2531448</v>
      </c>
      <c r="P970" s="4"/>
    </row>
    <row r="971" spans="1:16" ht="27" x14ac:dyDescent="0.15">
      <c r="A971" s="4"/>
      <c r="C971" s="22" t="s">
        <v>320</v>
      </c>
      <c r="D971" s="22" t="s">
        <v>322</v>
      </c>
      <c r="E971" s="22" t="s">
        <v>115</v>
      </c>
      <c r="F971" s="11" t="s">
        <v>0</v>
      </c>
      <c r="G971" s="11" t="s">
        <v>0</v>
      </c>
      <c r="H971" s="11" t="s">
        <v>0</v>
      </c>
      <c r="I971" s="23" t="s">
        <v>387</v>
      </c>
      <c r="J971" s="12">
        <v>2531448</v>
      </c>
      <c r="M971" s="21" t="s">
        <v>0</v>
      </c>
      <c r="N971" s="12">
        <v>2531448</v>
      </c>
      <c r="P971" s="4"/>
    </row>
    <row r="972" spans="1:16" ht="45" x14ac:dyDescent="0.15">
      <c r="A972" s="4"/>
      <c r="C972" s="22" t="s">
        <v>320</v>
      </c>
      <c r="D972" s="22" t="s">
        <v>322</v>
      </c>
      <c r="E972" s="22" t="s">
        <v>115</v>
      </c>
      <c r="F972" s="22" t="s">
        <v>328</v>
      </c>
      <c r="G972" s="11" t="s">
        <v>0</v>
      </c>
      <c r="H972" s="11" t="s">
        <v>0</v>
      </c>
      <c r="I972" s="23" t="s">
        <v>329</v>
      </c>
      <c r="J972" s="12">
        <v>2531448</v>
      </c>
      <c r="M972" s="21" t="s">
        <v>0</v>
      </c>
      <c r="N972" s="12">
        <v>2531448</v>
      </c>
      <c r="P972" s="4"/>
    </row>
    <row r="973" spans="1:16" x14ac:dyDescent="0.15">
      <c r="A973" s="4"/>
      <c r="C973" s="22" t="s">
        <v>0</v>
      </c>
      <c r="D973" s="11" t="s">
        <v>0</v>
      </c>
      <c r="E973" s="11" t="s">
        <v>0</v>
      </c>
      <c r="F973" s="16" t="s">
        <v>0</v>
      </c>
      <c r="G973" s="11" t="s">
        <v>0</v>
      </c>
      <c r="H973" s="22" t="s">
        <v>47</v>
      </c>
      <c r="I973" s="23" t="s">
        <v>48</v>
      </c>
      <c r="J973" s="12">
        <v>2531448</v>
      </c>
      <c r="M973" s="21" t="s">
        <v>0</v>
      </c>
      <c r="N973" s="12">
        <v>2531448</v>
      </c>
      <c r="P973" s="4"/>
    </row>
    <row r="974" spans="1:16" x14ac:dyDescent="0.15">
      <c r="A974" s="4"/>
      <c r="C974" s="11" t="s">
        <v>0</v>
      </c>
      <c r="D974" s="11" t="s">
        <v>0</v>
      </c>
      <c r="E974" s="11" t="s">
        <v>0</v>
      </c>
      <c r="F974" s="16" t="s">
        <v>0</v>
      </c>
      <c r="G974" s="11" t="s">
        <v>0</v>
      </c>
      <c r="H974" s="11" t="s">
        <v>0</v>
      </c>
      <c r="I974" s="19" t="s">
        <v>371</v>
      </c>
      <c r="J974" s="18" t="s">
        <v>0</v>
      </c>
      <c r="M974" s="20" t="s">
        <v>0</v>
      </c>
      <c r="N974" s="18" t="s">
        <v>0</v>
      </c>
      <c r="P974" s="4"/>
    </row>
    <row r="975" spans="1:16" ht="18" x14ac:dyDescent="0.15">
      <c r="A975" s="4"/>
      <c r="C975" s="11" t="s">
        <v>0</v>
      </c>
      <c r="D975" s="11" t="s">
        <v>0</v>
      </c>
      <c r="E975" s="11" t="s">
        <v>0</v>
      </c>
      <c r="F975" s="16" t="s">
        <v>0</v>
      </c>
      <c r="G975" s="11" t="s">
        <v>0</v>
      </c>
      <c r="H975" s="11" t="s">
        <v>0</v>
      </c>
      <c r="I975" s="19" t="s">
        <v>372</v>
      </c>
      <c r="J975" s="14">
        <v>10000000000</v>
      </c>
      <c r="M975" s="20" t="s">
        <v>0</v>
      </c>
      <c r="N975" s="18">
        <v>10000000000</v>
      </c>
      <c r="P975" s="4"/>
    </row>
    <row r="976" spans="1:16" x14ac:dyDescent="0.15">
      <c r="A976" s="4"/>
      <c r="C976" s="11" t="s">
        <v>0</v>
      </c>
      <c r="D976" s="11" t="s">
        <v>0</v>
      </c>
      <c r="E976" s="11" t="s">
        <v>0</v>
      </c>
      <c r="F976" s="16" t="s">
        <v>0</v>
      </c>
      <c r="G976" s="11" t="s">
        <v>0</v>
      </c>
      <c r="H976" s="11" t="s">
        <v>0</v>
      </c>
      <c r="I976" s="16" t="s">
        <v>0</v>
      </c>
      <c r="J976" s="12" t="s">
        <v>0</v>
      </c>
      <c r="M976" s="21" t="s">
        <v>0</v>
      </c>
      <c r="N976" s="12" t="s">
        <v>0</v>
      </c>
      <c r="P976" s="4"/>
    </row>
    <row r="977" spans="1:16" ht="45" x14ac:dyDescent="0.15">
      <c r="A977" s="4"/>
      <c r="C977" s="13" t="s">
        <v>373</v>
      </c>
      <c r="D977" s="13" t="s">
        <v>0</v>
      </c>
      <c r="E977" s="13" t="s">
        <v>0</v>
      </c>
      <c r="F977" s="13" t="s">
        <v>0</v>
      </c>
      <c r="G977" s="13" t="s">
        <v>0</v>
      </c>
      <c r="H977" s="13" t="s">
        <v>0</v>
      </c>
      <c r="I977" s="19" t="s">
        <v>374</v>
      </c>
      <c r="J977" s="18">
        <v>10000000000</v>
      </c>
      <c r="M977" s="20" t="s">
        <v>0</v>
      </c>
      <c r="N977" s="18">
        <v>10000000000</v>
      </c>
      <c r="P977" s="4"/>
    </row>
    <row r="978" spans="1:16" ht="18" x14ac:dyDescent="0.15">
      <c r="A978" s="4"/>
      <c r="C978" s="11" t="s">
        <v>373</v>
      </c>
      <c r="D978" s="11" t="s">
        <v>322</v>
      </c>
      <c r="E978" s="11" t="s">
        <v>0</v>
      </c>
      <c r="F978" s="11" t="s">
        <v>0</v>
      </c>
      <c r="G978" s="11" t="s">
        <v>0</v>
      </c>
      <c r="H978" s="11" t="s">
        <v>0</v>
      </c>
      <c r="I978" s="25" t="s">
        <v>323</v>
      </c>
      <c r="J978" s="12">
        <v>10000000000</v>
      </c>
      <c r="M978" s="21" t="s">
        <v>0</v>
      </c>
      <c r="N978" s="12">
        <v>10000000000</v>
      </c>
      <c r="P978" s="4"/>
    </row>
    <row r="979" spans="1:16" ht="36" x14ac:dyDescent="0.15">
      <c r="A979" s="4"/>
      <c r="C979" s="22" t="s">
        <v>373</v>
      </c>
      <c r="D979" s="22" t="s">
        <v>322</v>
      </c>
      <c r="E979" s="22" t="s">
        <v>115</v>
      </c>
      <c r="F979" s="11" t="s">
        <v>0</v>
      </c>
      <c r="G979" s="11" t="s">
        <v>0</v>
      </c>
      <c r="H979" s="11" t="s">
        <v>0</v>
      </c>
      <c r="I979" s="23" t="s">
        <v>388</v>
      </c>
      <c r="J979" s="12">
        <v>10000000000</v>
      </c>
      <c r="M979" s="21" t="s">
        <v>0</v>
      </c>
      <c r="N979" s="12">
        <v>10000000000</v>
      </c>
      <c r="P979" s="4"/>
    </row>
    <row r="980" spans="1:16" ht="45" x14ac:dyDescent="0.15">
      <c r="A980" s="4"/>
      <c r="C980" s="22" t="s">
        <v>373</v>
      </c>
      <c r="D980" s="22" t="s">
        <v>322</v>
      </c>
      <c r="E980" s="22" t="s">
        <v>115</v>
      </c>
      <c r="F980" s="22" t="s">
        <v>328</v>
      </c>
      <c r="G980" s="11" t="s">
        <v>0</v>
      </c>
      <c r="H980" s="11" t="s">
        <v>0</v>
      </c>
      <c r="I980" s="23" t="s">
        <v>329</v>
      </c>
      <c r="J980" s="12">
        <v>10000000000</v>
      </c>
      <c r="M980" s="21" t="s">
        <v>0</v>
      </c>
      <c r="N980" s="12">
        <v>10000000000</v>
      </c>
      <c r="P980" s="4"/>
    </row>
    <row r="981" spans="1:16" x14ac:dyDescent="0.15">
      <c r="A981" s="4"/>
      <c r="C981" s="22" t="s">
        <v>0</v>
      </c>
      <c r="D981" s="11" t="s">
        <v>0</v>
      </c>
      <c r="E981" s="11" t="s">
        <v>0</v>
      </c>
      <c r="F981" s="16" t="s">
        <v>0</v>
      </c>
      <c r="G981" s="11" t="s">
        <v>0</v>
      </c>
      <c r="H981" s="22" t="s">
        <v>47</v>
      </c>
      <c r="I981" s="23" t="s">
        <v>48</v>
      </c>
      <c r="J981" s="12">
        <v>10000000000</v>
      </c>
      <c r="M981" s="21" t="s">
        <v>0</v>
      </c>
      <c r="N981" s="12">
        <v>10000000000</v>
      </c>
      <c r="P981" s="4"/>
    </row>
    <row r="982" spans="1:16" x14ac:dyDescent="0.15">
      <c r="A982" s="4"/>
      <c r="C982" s="22"/>
      <c r="D982" s="11"/>
      <c r="E982" s="11"/>
      <c r="F982" s="16"/>
      <c r="G982" s="11"/>
      <c r="H982" s="22"/>
      <c r="I982" s="23"/>
      <c r="J982" s="12"/>
      <c r="M982" s="21"/>
      <c r="N982" s="12"/>
      <c r="P982" s="4"/>
    </row>
    <row r="983" spans="1:16" x14ac:dyDescent="0.15">
      <c r="A983" s="4"/>
      <c r="C983" s="11" t="s">
        <v>0</v>
      </c>
      <c r="D983" s="11" t="s">
        <v>0</v>
      </c>
      <c r="E983" s="11" t="s">
        <v>0</v>
      </c>
      <c r="F983" s="16" t="s">
        <v>0</v>
      </c>
      <c r="G983" s="11" t="s">
        <v>0</v>
      </c>
      <c r="H983" s="11" t="s">
        <v>0</v>
      </c>
      <c r="I983" s="17" t="s">
        <v>947</v>
      </c>
      <c r="M983" s="17" t="s">
        <v>0</v>
      </c>
      <c r="N983" s="18" t="s">
        <v>0</v>
      </c>
      <c r="P983" s="4"/>
    </row>
    <row r="984" spans="1:16" ht="18" x14ac:dyDescent="0.15">
      <c r="A984" s="4"/>
      <c r="C984" s="11" t="s">
        <v>0</v>
      </c>
      <c r="D984" s="11" t="s">
        <v>0</v>
      </c>
      <c r="E984" s="11" t="s">
        <v>0</v>
      </c>
      <c r="F984" s="16" t="s">
        <v>0</v>
      </c>
      <c r="G984" s="11" t="s">
        <v>0</v>
      </c>
      <c r="H984" s="11" t="s">
        <v>0</v>
      </c>
      <c r="I984" s="17" t="s">
        <v>389</v>
      </c>
      <c r="M984" s="17" t="s">
        <v>0</v>
      </c>
      <c r="N984" s="18" t="s">
        <v>0</v>
      </c>
      <c r="P984" s="4"/>
    </row>
    <row r="985" spans="1:16" ht="15" customHeight="1" x14ac:dyDescent="0.15">
      <c r="A985" s="4"/>
      <c r="C985" s="11" t="s">
        <v>0</v>
      </c>
      <c r="D985" s="11" t="s">
        <v>0</v>
      </c>
      <c r="E985" s="11" t="s">
        <v>0</v>
      </c>
      <c r="F985" s="16" t="s">
        <v>0</v>
      </c>
      <c r="G985" s="11" t="s">
        <v>0</v>
      </c>
      <c r="H985" s="11" t="s">
        <v>0</v>
      </c>
      <c r="I985" s="19" t="s">
        <v>11</v>
      </c>
      <c r="J985" s="14">
        <f>+J986+J1002</f>
        <v>124443685842</v>
      </c>
      <c r="M985" s="20" t="s">
        <v>0</v>
      </c>
      <c r="N985" s="14">
        <f>+N986+N1002</f>
        <v>124443685842</v>
      </c>
      <c r="P985" s="4"/>
    </row>
    <row r="986" spans="1:16" ht="18" x14ac:dyDescent="0.15">
      <c r="A986" s="4"/>
      <c r="C986" s="13" t="s">
        <v>0</v>
      </c>
      <c r="D986" s="13" t="s">
        <v>0</v>
      </c>
      <c r="E986" s="13" t="s">
        <v>0</v>
      </c>
      <c r="F986" s="17" t="s">
        <v>0</v>
      </c>
      <c r="G986" s="13" t="s">
        <v>0</v>
      </c>
      <c r="H986" s="13" t="s">
        <v>0</v>
      </c>
      <c r="I986" s="19" t="s">
        <v>13</v>
      </c>
      <c r="J986" s="14">
        <v>21957616267</v>
      </c>
      <c r="N986" s="18">
        <v>21957616267</v>
      </c>
      <c r="P986" s="4"/>
    </row>
    <row r="987" spans="1:16" x14ac:dyDescent="0.15">
      <c r="A987" s="4"/>
      <c r="C987" s="11" t="s">
        <v>0</v>
      </c>
      <c r="D987" s="11" t="s">
        <v>0</v>
      </c>
      <c r="E987" s="11" t="s">
        <v>0</v>
      </c>
      <c r="F987" s="16" t="s">
        <v>0</v>
      </c>
      <c r="G987" s="11" t="s">
        <v>0</v>
      </c>
      <c r="H987" s="11" t="s">
        <v>0</v>
      </c>
      <c r="I987" s="17" t="s">
        <v>0</v>
      </c>
      <c r="J987" s="18" t="s">
        <v>0</v>
      </c>
      <c r="M987" s="20" t="s">
        <v>0</v>
      </c>
      <c r="N987" s="18" t="s">
        <v>0</v>
      </c>
      <c r="P987" s="4"/>
    </row>
    <row r="988" spans="1:16" x14ac:dyDescent="0.15">
      <c r="A988" s="4"/>
      <c r="C988" s="11" t="s">
        <v>0</v>
      </c>
      <c r="D988" s="11" t="s">
        <v>0</v>
      </c>
      <c r="E988" s="11" t="s">
        <v>0</v>
      </c>
      <c r="F988" s="16" t="s">
        <v>0</v>
      </c>
      <c r="G988" s="11" t="s">
        <v>0</v>
      </c>
      <c r="H988" s="11" t="s">
        <v>0</v>
      </c>
      <c r="I988" s="19" t="s">
        <v>390</v>
      </c>
      <c r="J988" s="18" t="s">
        <v>0</v>
      </c>
      <c r="M988" s="20" t="s">
        <v>0</v>
      </c>
      <c r="N988" s="18" t="s">
        <v>0</v>
      </c>
      <c r="P988" s="4"/>
    </row>
    <row r="989" spans="1:16" ht="15" customHeight="1" x14ac:dyDescent="0.15">
      <c r="A989" s="4"/>
      <c r="C989" s="11" t="s">
        <v>0</v>
      </c>
      <c r="D989" s="11" t="s">
        <v>0</v>
      </c>
      <c r="E989" s="11" t="s">
        <v>0</v>
      </c>
      <c r="F989" s="16" t="s">
        <v>0</v>
      </c>
      <c r="G989" s="11" t="s">
        <v>0</v>
      </c>
      <c r="H989" s="11" t="s">
        <v>0</v>
      </c>
      <c r="I989" s="19" t="s">
        <v>15</v>
      </c>
      <c r="J989" s="14">
        <v>21957616267</v>
      </c>
      <c r="M989" s="20" t="s">
        <v>0</v>
      </c>
      <c r="N989" s="18">
        <v>21957616267</v>
      </c>
      <c r="P989" s="4"/>
    </row>
    <row r="990" spans="1:16" x14ac:dyDescent="0.15">
      <c r="A990" s="4"/>
      <c r="C990" s="11" t="s">
        <v>0</v>
      </c>
      <c r="D990" s="11" t="s">
        <v>0</v>
      </c>
      <c r="E990" s="11" t="s">
        <v>0</v>
      </c>
      <c r="F990" s="16" t="s">
        <v>0</v>
      </c>
      <c r="G990" s="11" t="s">
        <v>0</v>
      </c>
      <c r="H990" s="11" t="s">
        <v>0</v>
      </c>
      <c r="I990" s="16" t="s">
        <v>0</v>
      </c>
      <c r="J990" s="12" t="s">
        <v>0</v>
      </c>
      <c r="M990" s="21" t="s">
        <v>0</v>
      </c>
      <c r="N990" s="12" t="s">
        <v>0</v>
      </c>
      <c r="P990" s="4"/>
    </row>
    <row r="991" spans="1:16" x14ac:dyDescent="0.15">
      <c r="A991" s="4"/>
      <c r="C991" s="11" t="s">
        <v>0</v>
      </c>
      <c r="D991" s="11" t="s">
        <v>0</v>
      </c>
      <c r="E991" s="11" t="s">
        <v>0</v>
      </c>
      <c r="F991" s="16" t="s">
        <v>0</v>
      </c>
      <c r="G991" s="11" t="s">
        <v>0</v>
      </c>
      <c r="H991" s="11" t="s">
        <v>0</v>
      </c>
      <c r="I991" s="16" t="s">
        <v>0</v>
      </c>
      <c r="J991" s="12" t="s">
        <v>0</v>
      </c>
      <c r="M991" s="21" t="s">
        <v>0</v>
      </c>
      <c r="N991" s="12" t="s">
        <v>0</v>
      </c>
      <c r="P991" s="4"/>
    </row>
    <row r="992" spans="1:16" ht="18" x14ac:dyDescent="0.15">
      <c r="A992" s="4"/>
      <c r="C992" s="13" t="s">
        <v>20</v>
      </c>
      <c r="D992" s="13" t="s">
        <v>0</v>
      </c>
      <c r="E992" s="13" t="s">
        <v>0</v>
      </c>
      <c r="F992" s="13" t="s">
        <v>0</v>
      </c>
      <c r="G992" s="13" t="s">
        <v>0</v>
      </c>
      <c r="H992" s="13" t="s">
        <v>0</v>
      </c>
      <c r="I992" s="19" t="s">
        <v>21</v>
      </c>
      <c r="J992" s="18">
        <f>+J993+J997</f>
        <v>21957616267</v>
      </c>
      <c r="M992" s="20" t="s">
        <v>0</v>
      </c>
      <c r="N992" s="18">
        <f>+N993+N997</f>
        <v>21957616267</v>
      </c>
      <c r="P992" s="4"/>
    </row>
    <row r="993" spans="1:16" x14ac:dyDescent="0.15">
      <c r="A993" s="4"/>
      <c r="C993" s="11" t="s">
        <v>20</v>
      </c>
      <c r="D993" s="11" t="s">
        <v>20</v>
      </c>
      <c r="E993" s="11" t="s">
        <v>0</v>
      </c>
      <c r="F993" s="11" t="s">
        <v>0</v>
      </c>
      <c r="G993" s="11" t="s">
        <v>0</v>
      </c>
      <c r="H993" s="11" t="s">
        <v>0</v>
      </c>
      <c r="I993" s="25" t="s">
        <v>22</v>
      </c>
      <c r="J993" s="12">
        <v>415000000</v>
      </c>
      <c r="M993" s="21" t="s">
        <v>0</v>
      </c>
      <c r="N993" s="12">
        <v>415000000</v>
      </c>
      <c r="P993" s="4"/>
    </row>
    <row r="994" spans="1:16" x14ac:dyDescent="0.15">
      <c r="A994" s="4"/>
      <c r="C994" s="22" t="s">
        <v>20</v>
      </c>
      <c r="D994" s="22" t="s">
        <v>20</v>
      </c>
      <c r="E994" s="22" t="s">
        <v>23</v>
      </c>
      <c r="F994" s="11" t="s">
        <v>0</v>
      </c>
      <c r="G994" s="11" t="s">
        <v>0</v>
      </c>
      <c r="H994" s="11" t="s">
        <v>0</v>
      </c>
      <c r="I994" s="23" t="s">
        <v>24</v>
      </c>
      <c r="J994" s="12">
        <v>415000000</v>
      </c>
      <c r="M994" s="21" t="s">
        <v>0</v>
      </c>
      <c r="N994" s="12">
        <v>415000000</v>
      </c>
      <c r="P994" s="4"/>
    </row>
    <row r="995" spans="1:16" ht="27" x14ac:dyDescent="0.15">
      <c r="A995" s="4"/>
      <c r="C995" s="22" t="s">
        <v>20</v>
      </c>
      <c r="D995" s="22" t="s">
        <v>20</v>
      </c>
      <c r="E995" s="22" t="s">
        <v>23</v>
      </c>
      <c r="F995" s="22" t="s">
        <v>391</v>
      </c>
      <c r="G995" s="11" t="s">
        <v>0</v>
      </c>
      <c r="H995" s="11" t="s">
        <v>0</v>
      </c>
      <c r="I995" s="23" t="s">
        <v>392</v>
      </c>
      <c r="J995" s="12">
        <v>415000000</v>
      </c>
      <c r="M995" s="21" t="s">
        <v>0</v>
      </c>
      <c r="N995" s="12">
        <v>415000000</v>
      </c>
      <c r="P995" s="4"/>
    </row>
    <row r="996" spans="1:16" x14ac:dyDescent="0.15">
      <c r="A996" s="4"/>
      <c r="C996" s="22" t="s">
        <v>0</v>
      </c>
      <c r="D996" s="11" t="s">
        <v>0</v>
      </c>
      <c r="E996" s="11" t="s">
        <v>0</v>
      </c>
      <c r="F996" s="16" t="s">
        <v>0</v>
      </c>
      <c r="G996" s="11" t="s">
        <v>0</v>
      </c>
      <c r="H996" s="22" t="s">
        <v>18</v>
      </c>
      <c r="I996" s="23" t="s">
        <v>19</v>
      </c>
      <c r="J996" s="12">
        <v>415000000</v>
      </c>
      <c r="M996" s="21" t="s">
        <v>0</v>
      </c>
      <c r="N996" s="12">
        <v>415000000</v>
      </c>
      <c r="P996" s="4"/>
    </row>
    <row r="997" spans="1:16" ht="18" x14ac:dyDescent="0.15">
      <c r="A997" s="4"/>
      <c r="C997" s="11" t="s">
        <v>20</v>
      </c>
      <c r="D997" s="11" t="s">
        <v>47</v>
      </c>
      <c r="E997" s="11" t="s">
        <v>0</v>
      </c>
      <c r="F997" s="11" t="s">
        <v>0</v>
      </c>
      <c r="G997" s="11" t="s">
        <v>0</v>
      </c>
      <c r="H997" s="11" t="s">
        <v>0</v>
      </c>
      <c r="I997" s="25" t="s">
        <v>263</v>
      </c>
      <c r="J997" s="12">
        <v>21542616267</v>
      </c>
      <c r="M997" s="21" t="s">
        <v>0</v>
      </c>
      <c r="N997" s="12">
        <v>21542616267</v>
      </c>
      <c r="P997" s="4"/>
    </row>
    <row r="998" spans="1:16" ht="18" x14ac:dyDescent="0.15">
      <c r="A998" s="4"/>
      <c r="C998" s="22" t="s">
        <v>20</v>
      </c>
      <c r="D998" s="22" t="s">
        <v>47</v>
      </c>
      <c r="E998" s="22" t="s">
        <v>16</v>
      </c>
      <c r="F998" s="11" t="s">
        <v>0</v>
      </c>
      <c r="G998" s="11" t="s">
        <v>0</v>
      </c>
      <c r="H998" s="11" t="s">
        <v>0</v>
      </c>
      <c r="I998" s="23" t="s">
        <v>393</v>
      </c>
      <c r="J998" s="12">
        <v>21542616267</v>
      </c>
      <c r="M998" s="21" t="s">
        <v>0</v>
      </c>
      <c r="N998" s="12">
        <v>21542616267</v>
      </c>
      <c r="P998" s="4"/>
    </row>
    <row r="999" spans="1:16" ht="54" x14ac:dyDescent="0.15">
      <c r="A999" s="4"/>
      <c r="C999" s="22" t="s">
        <v>20</v>
      </c>
      <c r="D999" s="22" t="s">
        <v>47</v>
      </c>
      <c r="E999" s="22" t="s">
        <v>16</v>
      </c>
      <c r="F999" s="22" t="s">
        <v>94</v>
      </c>
      <c r="G999" s="11" t="s">
        <v>0</v>
      </c>
      <c r="H999" s="11" t="s">
        <v>0</v>
      </c>
      <c r="I999" s="23" t="s">
        <v>394</v>
      </c>
      <c r="J999" s="12">
        <v>21542616267</v>
      </c>
      <c r="M999" s="21" t="s">
        <v>0</v>
      </c>
      <c r="N999" s="12">
        <v>21542616267</v>
      </c>
      <c r="P999" s="4"/>
    </row>
    <row r="1000" spans="1:16" x14ac:dyDescent="0.15">
      <c r="A1000" s="4"/>
      <c r="C1000" s="22" t="s">
        <v>0</v>
      </c>
      <c r="D1000" s="11" t="s">
        <v>0</v>
      </c>
      <c r="E1000" s="11" t="s">
        <v>0</v>
      </c>
      <c r="F1000" s="16" t="s">
        <v>0</v>
      </c>
      <c r="G1000" s="11" t="s">
        <v>0</v>
      </c>
      <c r="H1000" s="22" t="s">
        <v>18</v>
      </c>
      <c r="I1000" s="23" t="s">
        <v>19</v>
      </c>
      <c r="J1000" s="12">
        <v>21542616267</v>
      </c>
      <c r="M1000" s="21" t="s">
        <v>0</v>
      </c>
      <c r="N1000" s="12">
        <v>21542616267</v>
      </c>
      <c r="P1000" s="4"/>
    </row>
    <row r="1001" spans="1:16" x14ac:dyDescent="0.15">
      <c r="A1001" s="4"/>
      <c r="C1001" s="11" t="s">
        <v>0</v>
      </c>
      <c r="D1001" s="11" t="s">
        <v>0</v>
      </c>
      <c r="E1001" s="11" t="s">
        <v>0</v>
      </c>
      <c r="F1001" s="16" t="s">
        <v>0</v>
      </c>
      <c r="G1001" s="11" t="s">
        <v>0</v>
      </c>
      <c r="H1001" s="11" t="s">
        <v>0</v>
      </c>
      <c r="I1001" s="16" t="s">
        <v>0</v>
      </c>
      <c r="J1001" s="12" t="s">
        <v>0</v>
      </c>
      <c r="M1001" s="21" t="s">
        <v>0</v>
      </c>
      <c r="N1001" s="12" t="s">
        <v>0</v>
      </c>
      <c r="P1001" s="4"/>
    </row>
    <row r="1002" spans="1:16" ht="18" x14ac:dyDescent="0.15">
      <c r="A1002" s="4"/>
      <c r="C1002" s="13" t="s">
        <v>0</v>
      </c>
      <c r="D1002" s="13" t="s">
        <v>0</v>
      </c>
      <c r="E1002" s="13" t="s">
        <v>0</v>
      </c>
      <c r="F1002" s="17" t="s">
        <v>0</v>
      </c>
      <c r="G1002" s="13" t="s">
        <v>0</v>
      </c>
      <c r="H1002" s="13" t="s">
        <v>0</v>
      </c>
      <c r="I1002" s="19" t="s">
        <v>987</v>
      </c>
      <c r="J1002" s="14">
        <f>+J1005+J1054</f>
        <v>102486069575</v>
      </c>
      <c r="N1002" s="14">
        <f>+N1005+N1054</f>
        <v>102486069575</v>
      </c>
      <c r="P1002" s="4"/>
    </row>
    <row r="1003" spans="1:16" x14ac:dyDescent="0.15">
      <c r="A1003" s="4"/>
      <c r="C1003" s="11" t="s">
        <v>0</v>
      </c>
      <c r="D1003" s="11" t="s">
        <v>0</v>
      </c>
      <c r="E1003" s="11" t="s">
        <v>0</v>
      </c>
      <c r="F1003" s="16" t="s">
        <v>0</v>
      </c>
      <c r="G1003" s="11" t="s">
        <v>0</v>
      </c>
      <c r="H1003" s="11" t="s">
        <v>0</v>
      </c>
      <c r="I1003" s="17" t="s">
        <v>0</v>
      </c>
      <c r="J1003" s="18" t="s">
        <v>0</v>
      </c>
      <c r="M1003" s="20" t="s">
        <v>0</v>
      </c>
      <c r="N1003" s="18" t="s">
        <v>0</v>
      </c>
      <c r="P1003" s="4"/>
    </row>
    <row r="1004" spans="1:16" x14ac:dyDescent="0.15">
      <c r="A1004" s="4"/>
      <c r="C1004" s="11" t="s">
        <v>0</v>
      </c>
      <c r="D1004" s="11" t="s">
        <v>0</v>
      </c>
      <c r="E1004" s="11" t="s">
        <v>0</v>
      </c>
      <c r="F1004" s="16" t="s">
        <v>0</v>
      </c>
      <c r="G1004" s="11" t="s">
        <v>0</v>
      </c>
      <c r="H1004" s="11" t="s">
        <v>0</v>
      </c>
      <c r="I1004" s="19" t="s">
        <v>390</v>
      </c>
      <c r="J1004" s="18" t="s">
        <v>0</v>
      </c>
      <c r="M1004" s="20" t="s">
        <v>0</v>
      </c>
      <c r="N1004" s="18" t="s">
        <v>0</v>
      </c>
      <c r="P1004" s="4"/>
    </row>
    <row r="1005" spans="1:16" ht="15" customHeight="1" x14ac:dyDescent="0.15">
      <c r="A1005" s="4"/>
      <c r="C1005" s="11" t="s">
        <v>0</v>
      </c>
      <c r="D1005" s="11" t="s">
        <v>0</v>
      </c>
      <c r="E1005" s="11" t="s">
        <v>0</v>
      </c>
      <c r="F1005" s="16" t="s">
        <v>0</v>
      </c>
      <c r="G1005" s="11" t="s">
        <v>0</v>
      </c>
      <c r="H1005" s="11" t="s">
        <v>0</v>
      </c>
      <c r="I1005" s="19" t="s">
        <v>15</v>
      </c>
      <c r="J1005" s="14">
        <f>+J1007+J1013+J1022+J1029+J1035+J1041</f>
        <v>102466813575</v>
      </c>
      <c r="M1005" s="20" t="s">
        <v>0</v>
      </c>
      <c r="N1005" s="14">
        <f>+N1007+N1013+N1022+N1029+N1035+N1041</f>
        <v>102466813575</v>
      </c>
      <c r="P1005" s="4"/>
    </row>
    <row r="1006" spans="1:16" x14ac:dyDescent="0.15">
      <c r="A1006" s="4"/>
      <c r="C1006" s="11" t="s">
        <v>0</v>
      </c>
      <c r="D1006" s="11" t="s">
        <v>0</v>
      </c>
      <c r="E1006" s="11" t="s">
        <v>0</v>
      </c>
      <c r="F1006" s="16" t="s">
        <v>0</v>
      </c>
      <c r="G1006" s="11" t="s">
        <v>0</v>
      </c>
      <c r="H1006" s="11" t="s">
        <v>0</v>
      </c>
      <c r="I1006" s="16" t="s">
        <v>0</v>
      </c>
      <c r="J1006" s="12" t="s">
        <v>0</v>
      </c>
      <c r="M1006" s="21" t="s">
        <v>0</v>
      </c>
      <c r="N1006" s="12" t="s">
        <v>0</v>
      </c>
      <c r="P1006" s="4"/>
    </row>
    <row r="1007" spans="1:16" ht="18" x14ac:dyDescent="0.15">
      <c r="A1007" s="4"/>
      <c r="C1007" s="13" t="s">
        <v>397</v>
      </c>
      <c r="D1007" s="13" t="s">
        <v>0</v>
      </c>
      <c r="E1007" s="13" t="s">
        <v>0</v>
      </c>
      <c r="F1007" s="13" t="s">
        <v>0</v>
      </c>
      <c r="G1007" s="13" t="s">
        <v>0</v>
      </c>
      <c r="H1007" s="13" t="s">
        <v>0</v>
      </c>
      <c r="I1007" s="19" t="s">
        <v>398</v>
      </c>
      <c r="J1007" s="18">
        <v>35609000000</v>
      </c>
      <c r="M1007" s="20" t="s">
        <v>0</v>
      </c>
      <c r="N1007" s="18">
        <v>35609000000</v>
      </c>
      <c r="P1007" s="4"/>
    </row>
    <row r="1008" spans="1:16" ht="18" x14ac:dyDescent="0.15">
      <c r="A1008" s="4"/>
      <c r="C1008" s="11" t="s">
        <v>397</v>
      </c>
      <c r="D1008" s="11" t="s">
        <v>399</v>
      </c>
      <c r="E1008" s="11" t="s">
        <v>0</v>
      </c>
      <c r="F1008" s="11" t="s">
        <v>0</v>
      </c>
      <c r="G1008" s="11" t="s">
        <v>0</v>
      </c>
      <c r="H1008" s="11" t="s">
        <v>0</v>
      </c>
      <c r="I1008" s="25" t="s">
        <v>400</v>
      </c>
      <c r="J1008" s="12">
        <v>35609000000</v>
      </c>
      <c r="M1008" s="21" t="s">
        <v>0</v>
      </c>
      <c r="N1008" s="12">
        <v>35609000000</v>
      </c>
      <c r="P1008" s="4"/>
    </row>
    <row r="1009" spans="1:27" ht="36" x14ac:dyDescent="0.15">
      <c r="A1009" s="4"/>
      <c r="C1009" s="22" t="s">
        <v>397</v>
      </c>
      <c r="D1009" s="22" t="s">
        <v>399</v>
      </c>
      <c r="E1009" s="22" t="s">
        <v>64</v>
      </c>
      <c r="F1009" s="11" t="s">
        <v>0</v>
      </c>
      <c r="G1009" s="11" t="s">
        <v>0</v>
      </c>
      <c r="H1009" s="11" t="s">
        <v>0</v>
      </c>
      <c r="I1009" s="23" t="s">
        <v>401</v>
      </c>
      <c r="J1009" s="12">
        <v>35609000000</v>
      </c>
      <c r="M1009" s="21" t="s">
        <v>0</v>
      </c>
      <c r="N1009" s="12">
        <v>35609000000</v>
      </c>
      <c r="P1009" s="4"/>
    </row>
    <row r="1010" spans="1:27" ht="27" x14ac:dyDescent="0.15">
      <c r="A1010" s="4"/>
      <c r="C1010" s="22" t="s">
        <v>397</v>
      </c>
      <c r="D1010" s="22" t="s">
        <v>399</v>
      </c>
      <c r="E1010" s="22" t="s">
        <v>64</v>
      </c>
      <c r="F1010" s="22" t="s">
        <v>402</v>
      </c>
      <c r="G1010" s="11" t="s">
        <v>0</v>
      </c>
      <c r="H1010" s="11" t="s">
        <v>0</v>
      </c>
      <c r="I1010" s="23" t="s">
        <v>403</v>
      </c>
      <c r="J1010" s="12">
        <v>35609000000</v>
      </c>
      <c r="M1010" s="21" t="s">
        <v>0</v>
      </c>
      <c r="N1010" s="12">
        <v>35609000000</v>
      </c>
      <c r="P1010" s="4"/>
    </row>
    <row r="1011" spans="1:27" x14ac:dyDescent="0.15">
      <c r="A1011" s="4"/>
      <c r="C1011" s="22" t="s">
        <v>0</v>
      </c>
      <c r="D1011" s="11" t="s">
        <v>0</v>
      </c>
      <c r="E1011" s="11" t="s">
        <v>0</v>
      </c>
      <c r="F1011" s="16" t="s">
        <v>0</v>
      </c>
      <c r="G1011" s="11" t="s">
        <v>0</v>
      </c>
      <c r="H1011" s="22" t="s">
        <v>18</v>
      </c>
      <c r="I1011" s="23" t="s">
        <v>19</v>
      </c>
      <c r="J1011" s="12">
        <v>35609000000</v>
      </c>
      <c r="M1011" s="21" t="s">
        <v>0</v>
      </c>
      <c r="N1011" s="12">
        <v>35609000000</v>
      </c>
      <c r="P1011" s="4"/>
    </row>
    <row r="1012" spans="1:27" x14ac:dyDescent="0.15">
      <c r="A1012" s="4"/>
      <c r="C1012" s="11" t="s">
        <v>0</v>
      </c>
      <c r="D1012" s="11" t="s">
        <v>0</v>
      </c>
      <c r="E1012" s="11" t="s">
        <v>0</v>
      </c>
      <c r="F1012" s="16" t="s">
        <v>0</v>
      </c>
      <c r="G1012" s="11" t="s">
        <v>0</v>
      </c>
      <c r="H1012" s="11" t="s">
        <v>0</v>
      </c>
      <c r="I1012" s="16" t="s">
        <v>0</v>
      </c>
      <c r="J1012" s="12" t="s">
        <v>0</v>
      </c>
      <c r="M1012" s="21" t="s">
        <v>0</v>
      </c>
      <c r="N1012" s="12" t="s">
        <v>0</v>
      </c>
      <c r="P1012" s="4"/>
    </row>
    <row r="1013" spans="1:27" ht="27" x14ac:dyDescent="0.15">
      <c r="A1013" s="4"/>
      <c r="C1013" s="13" t="s">
        <v>404</v>
      </c>
      <c r="D1013" s="13" t="s">
        <v>0</v>
      </c>
      <c r="E1013" s="13" t="s">
        <v>0</v>
      </c>
      <c r="F1013" s="13" t="s">
        <v>0</v>
      </c>
      <c r="G1013" s="13" t="s">
        <v>0</v>
      </c>
      <c r="H1013" s="13" t="s">
        <v>0</v>
      </c>
      <c r="I1013" s="19" t="s">
        <v>405</v>
      </c>
      <c r="J1013" s="18">
        <v>15288567534</v>
      </c>
      <c r="M1013" s="20" t="s">
        <v>0</v>
      </c>
      <c r="N1013" s="18">
        <v>15288567534</v>
      </c>
      <c r="P1013" s="4"/>
    </row>
    <row r="1014" spans="1:27" ht="18" x14ac:dyDescent="0.15">
      <c r="A1014" s="4"/>
      <c r="C1014" s="11" t="s">
        <v>404</v>
      </c>
      <c r="D1014" s="11" t="s">
        <v>399</v>
      </c>
      <c r="E1014" s="11" t="s">
        <v>0</v>
      </c>
      <c r="F1014" s="11" t="s">
        <v>0</v>
      </c>
      <c r="G1014" s="11" t="s">
        <v>0</v>
      </c>
      <c r="H1014" s="11" t="s">
        <v>0</v>
      </c>
      <c r="I1014" s="25" t="s">
        <v>400</v>
      </c>
      <c r="J1014" s="12">
        <v>15288567534</v>
      </c>
      <c r="M1014" s="21" t="s">
        <v>0</v>
      </c>
      <c r="N1014" s="12">
        <v>15288567534</v>
      </c>
      <c r="P1014" s="4"/>
    </row>
    <row r="1015" spans="1:27" ht="90" x14ac:dyDescent="0.15">
      <c r="A1015" s="4"/>
      <c r="C1015" s="22" t="s">
        <v>404</v>
      </c>
      <c r="D1015" s="22" t="s">
        <v>399</v>
      </c>
      <c r="E1015" s="22" t="s">
        <v>378</v>
      </c>
      <c r="F1015" s="11" t="s">
        <v>0</v>
      </c>
      <c r="G1015" s="11" t="s">
        <v>0</v>
      </c>
      <c r="H1015" s="11" t="s">
        <v>0</v>
      </c>
      <c r="I1015" s="23" t="s">
        <v>406</v>
      </c>
      <c r="J1015" s="12">
        <v>12300000000</v>
      </c>
      <c r="M1015" s="21" t="s">
        <v>0</v>
      </c>
      <c r="N1015" s="12">
        <v>12300000000</v>
      </c>
      <c r="P1015" s="4"/>
    </row>
    <row r="1016" spans="1:27" ht="45" x14ac:dyDescent="0.15">
      <c r="A1016" s="4"/>
      <c r="C1016" s="22" t="s">
        <v>404</v>
      </c>
      <c r="D1016" s="22" t="s">
        <v>399</v>
      </c>
      <c r="E1016" s="22" t="s">
        <v>378</v>
      </c>
      <c r="F1016" s="22" t="s">
        <v>407</v>
      </c>
      <c r="G1016" s="11" t="s">
        <v>0</v>
      </c>
      <c r="H1016" s="11" t="s">
        <v>0</v>
      </c>
      <c r="I1016" s="23" t="s">
        <v>408</v>
      </c>
      <c r="J1016" s="12">
        <v>12300000000</v>
      </c>
      <c r="M1016" s="21" t="s">
        <v>0</v>
      </c>
      <c r="N1016" s="12">
        <v>12300000000</v>
      </c>
      <c r="P1016" s="4"/>
    </row>
    <row r="1017" spans="1:27" x14ac:dyDescent="0.15">
      <c r="A1017" s="4"/>
      <c r="C1017" s="22" t="s">
        <v>0</v>
      </c>
      <c r="D1017" s="11" t="s">
        <v>0</v>
      </c>
      <c r="E1017" s="11" t="s">
        <v>0</v>
      </c>
      <c r="F1017" s="16" t="s">
        <v>0</v>
      </c>
      <c r="G1017" s="11" t="s">
        <v>0</v>
      </c>
      <c r="H1017" s="22" t="s">
        <v>18</v>
      </c>
      <c r="I1017" s="23" t="s">
        <v>19</v>
      </c>
      <c r="J1017" s="12">
        <v>12300000000</v>
      </c>
      <c r="M1017" s="21" t="s">
        <v>0</v>
      </c>
      <c r="N1017" s="12">
        <v>12300000000</v>
      </c>
      <c r="P1017" s="4"/>
    </row>
    <row r="1018" spans="1:27" ht="90" x14ac:dyDescent="0.15">
      <c r="A1018" s="4"/>
      <c r="C1018" s="22" t="s">
        <v>404</v>
      </c>
      <c r="D1018" s="22" t="s">
        <v>399</v>
      </c>
      <c r="E1018" s="22" t="s">
        <v>125</v>
      </c>
      <c r="F1018" s="11" t="s">
        <v>0</v>
      </c>
      <c r="G1018" s="11" t="s">
        <v>0</v>
      </c>
      <c r="H1018" s="11" t="s">
        <v>0</v>
      </c>
      <c r="I1018" s="23" t="s">
        <v>409</v>
      </c>
      <c r="J1018" s="12">
        <v>2988567534</v>
      </c>
      <c r="M1018" s="21" t="s">
        <v>0</v>
      </c>
      <c r="N1018" s="12">
        <v>2988567534</v>
      </c>
      <c r="P1018" s="4"/>
    </row>
    <row r="1019" spans="1:27" ht="45" x14ac:dyDescent="0.15">
      <c r="A1019" s="4"/>
      <c r="C1019" s="22" t="s">
        <v>404</v>
      </c>
      <c r="D1019" s="22" t="s">
        <v>399</v>
      </c>
      <c r="E1019" s="22" t="s">
        <v>125</v>
      </c>
      <c r="F1019" s="22" t="s">
        <v>407</v>
      </c>
      <c r="G1019" s="11" t="s">
        <v>0</v>
      </c>
      <c r="H1019" s="11" t="s">
        <v>0</v>
      </c>
      <c r="I1019" s="23" t="s">
        <v>408</v>
      </c>
      <c r="J1019" s="12">
        <v>2988567534</v>
      </c>
      <c r="M1019" s="21" t="s">
        <v>0</v>
      </c>
      <c r="N1019" s="12">
        <v>2988567534</v>
      </c>
      <c r="P1019" s="4"/>
    </row>
    <row r="1020" spans="1:27" x14ac:dyDescent="0.15">
      <c r="A1020" s="4"/>
      <c r="C1020" s="22" t="s">
        <v>0</v>
      </c>
      <c r="D1020" s="11" t="s">
        <v>0</v>
      </c>
      <c r="E1020" s="11" t="s">
        <v>0</v>
      </c>
      <c r="F1020" s="16" t="s">
        <v>0</v>
      </c>
      <c r="G1020" s="11" t="s">
        <v>0</v>
      </c>
      <c r="H1020" s="22" t="s">
        <v>18</v>
      </c>
      <c r="I1020" s="23" t="s">
        <v>19</v>
      </c>
      <c r="J1020" s="12">
        <v>2988567534</v>
      </c>
      <c r="M1020" s="21" t="s">
        <v>0</v>
      </c>
      <c r="N1020" s="12">
        <v>2988567534</v>
      </c>
      <c r="P1020" s="4"/>
    </row>
    <row r="1021" spans="1:27" x14ac:dyDescent="0.15">
      <c r="A1021" s="4"/>
      <c r="C1021" s="11" t="s">
        <v>0</v>
      </c>
      <c r="D1021" s="11" t="s">
        <v>0</v>
      </c>
      <c r="E1021" s="11" t="s">
        <v>0</v>
      </c>
      <c r="F1021" s="16" t="s">
        <v>0</v>
      </c>
      <c r="G1021" s="11" t="s">
        <v>0</v>
      </c>
      <c r="H1021" s="11" t="s">
        <v>0</v>
      </c>
      <c r="I1021" s="16" t="s">
        <v>0</v>
      </c>
      <c r="J1021" s="12" t="s">
        <v>0</v>
      </c>
      <c r="M1021" s="21" t="s">
        <v>0</v>
      </c>
      <c r="N1021" s="12" t="s">
        <v>0</v>
      </c>
      <c r="P1021" s="4"/>
    </row>
    <row r="1022" spans="1:27" ht="36" x14ac:dyDescent="0.15">
      <c r="A1022" s="4"/>
      <c r="C1022" s="13" t="s">
        <v>411</v>
      </c>
      <c r="D1022" s="13" t="s">
        <v>0</v>
      </c>
      <c r="E1022" s="13" t="s">
        <v>0</v>
      </c>
      <c r="F1022" s="13" t="s">
        <v>0</v>
      </c>
      <c r="G1022" s="13" t="s">
        <v>0</v>
      </c>
      <c r="H1022" s="13" t="s">
        <v>0</v>
      </c>
      <c r="I1022" s="19" t="s">
        <v>412</v>
      </c>
      <c r="J1022" s="18">
        <v>32000000000</v>
      </c>
      <c r="M1022" s="20" t="s">
        <v>0</v>
      </c>
      <c r="N1022" s="18">
        <v>32000000000</v>
      </c>
      <c r="P1022" s="4"/>
    </row>
    <row r="1023" spans="1:27" ht="18" x14ac:dyDescent="0.15">
      <c r="A1023" s="4"/>
      <c r="C1023" s="11" t="s">
        <v>411</v>
      </c>
      <c r="D1023" s="11" t="s">
        <v>399</v>
      </c>
      <c r="E1023" s="11" t="s">
        <v>0</v>
      </c>
      <c r="F1023" s="11" t="s">
        <v>0</v>
      </c>
      <c r="G1023" s="11" t="s">
        <v>0</v>
      </c>
      <c r="H1023" s="11" t="s">
        <v>0</v>
      </c>
      <c r="I1023" s="25" t="s">
        <v>400</v>
      </c>
      <c r="J1023" s="12">
        <v>32000000000</v>
      </c>
      <c r="M1023" s="21" t="s">
        <v>0</v>
      </c>
      <c r="N1023" s="12">
        <v>32000000000</v>
      </c>
      <c r="P1023" s="4"/>
    </row>
    <row r="1024" spans="1:27" ht="63" x14ac:dyDescent="0.15">
      <c r="A1024" s="4"/>
      <c r="C1024" s="22" t="s">
        <v>411</v>
      </c>
      <c r="D1024" s="22" t="s">
        <v>399</v>
      </c>
      <c r="E1024" s="22" t="s">
        <v>145</v>
      </c>
      <c r="F1024" s="11" t="s">
        <v>0</v>
      </c>
      <c r="G1024" s="11" t="s">
        <v>0</v>
      </c>
      <c r="H1024" s="11" t="s">
        <v>0</v>
      </c>
      <c r="I1024" s="23" t="s">
        <v>413</v>
      </c>
      <c r="J1024" s="12">
        <v>32000000000</v>
      </c>
      <c r="M1024" s="21" t="s">
        <v>0</v>
      </c>
      <c r="N1024" s="12">
        <v>32000000000</v>
      </c>
      <c r="P1024" s="4"/>
      <c r="AA1024" s="2" t="s">
        <v>1154</v>
      </c>
    </row>
    <row r="1025" spans="1:16" ht="45" x14ac:dyDescent="0.15">
      <c r="A1025" s="4"/>
      <c r="C1025" s="22" t="s">
        <v>411</v>
      </c>
      <c r="D1025" s="22" t="s">
        <v>399</v>
      </c>
      <c r="E1025" s="22" t="s">
        <v>145</v>
      </c>
      <c r="F1025" s="22" t="s">
        <v>407</v>
      </c>
      <c r="G1025" s="11" t="s">
        <v>0</v>
      </c>
      <c r="H1025" s="11" t="s">
        <v>0</v>
      </c>
      <c r="I1025" s="23" t="s">
        <v>408</v>
      </c>
      <c r="J1025" s="12">
        <v>32000000000</v>
      </c>
      <c r="M1025" s="21" t="s">
        <v>0</v>
      </c>
      <c r="N1025" s="12">
        <v>32000000000</v>
      </c>
      <c r="P1025" s="4"/>
    </row>
    <row r="1026" spans="1:16" x14ac:dyDescent="0.15">
      <c r="A1026" s="4"/>
      <c r="C1026" s="22" t="s">
        <v>0</v>
      </c>
      <c r="D1026" s="11" t="s">
        <v>0</v>
      </c>
      <c r="E1026" s="11" t="s">
        <v>0</v>
      </c>
      <c r="F1026" s="16" t="s">
        <v>0</v>
      </c>
      <c r="G1026" s="11" t="s">
        <v>0</v>
      </c>
      <c r="H1026" s="22" t="s">
        <v>18</v>
      </c>
      <c r="I1026" s="23" t="s">
        <v>19</v>
      </c>
      <c r="J1026" s="12">
        <v>32000000000</v>
      </c>
      <c r="M1026" s="21" t="s">
        <v>0</v>
      </c>
      <c r="N1026" s="12">
        <v>32000000000</v>
      </c>
      <c r="P1026" s="4"/>
    </row>
    <row r="1027" spans="1:16" x14ac:dyDescent="0.15">
      <c r="A1027" s="4"/>
      <c r="C1027" s="11" t="s">
        <v>0</v>
      </c>
      <c r="D1027" s="11" t="s">
        <v>0</v>
      </c>
      <c r="E1027" s="11" t="s">
        <v>0</v>
      </c>
      <c r="F1027" s="16" t="s">
        <v>0</v>
      </c>
      <c r="G1027" s="11" t="s">
        <v>0</v>
      </c>
      <c r="H1027" s="11" t="s">
        <v>0</v>
      </c>
      <c r="I1027" s="16" t="s">
        <v>0</v>
      </c>
      <c r="J1027" s="12" t="s">
        <v>0</v>
      </c>
      <c r="M1027" s="21" t="s">
        <v>0</v>
      </c>
      <c r="N1027" s="12" t="s">
        <v>0</v>
      </c>
      <c r="P1027" s="4"/>
    </row>
    <row r="1028" spans="1:16" x14ac:dyDescent="0.15">
      <c r="A1028" s="4"/>
      <c r="C1028" s="11"/>
      <c r="D1028" s="11"/>
      <c r="E1028" s="11"/>
      <c r="F1028" s="16"/>
      <c r="G1028" s="11"/>
      <c r="H1028" s="11"/>
      <c r="I1028" s="16"/>
      <c r="J1028" s="12"/>
      <c r="M1028" s="21"/>
      <c r="N1028" s="12"/>
      <c r="P1028" s="4"/>
    </row>
    <row r="1029" spans="1:16" ht="18" x14ac:dyDescent="0.15">
      <c r="A1029" s="4"/>
      <c r="C1029" s="13" t="s">
        <v>414</v>
      </c>
      <c r="D1029" s="13" t="s">
        <v>0</v>
      </c>
      <c r="E1029" s="13" t="s">
        <v>0</v>
      </c>
      <c r="F1029" s="13" t="s">
        <v>0</v>
      </c>
      <c r="G1029" s="13" t="s">
        <v>0</v>
      </c>
      <c r="H1029" s="13" t="s">
        <v>0</v>
      </c>
      <c r="I1029" s="19" t="s">
        <v>415</v>
      </c>
      <c r="J1029" s="18">
        <v>3280000000</v>
      </c>
      <c r="M1029" s="20" t="s">
        <v>0</v>
      </c>
      <c r="N1029" s="18">
        <v>3280000000</v>
      </c>
      <c r="P1029" s="4"/>
    </row>
    <row r="1030" spans="1:16" ht="18" x14ac:dyDescent="0.15">
      <c r="A1030" s="4"/>
      <c r="C1030" s="11" t="s">
        <v>414</v>
      </c>
      <c r="D1030" s="11" t="s">
        <v>399</v>
      </c>
      <c r="E1030" s="11" t="s">
        <v>0</v>
      </c>
      <c r="F1030" s="11" t="s">
        <v>0</v>
      </c>
      <c r="G1030" s="11" t="s">
        <v>0</v>
      </c>
      <c r="H1030" s="11" t="s">
        <v>0</v>
      </c>
      <c r="I1030" s="25" t="s">
        <v>400</v>
      </c>
      <c r="J1030" s="12">
        <v>3280000000</v>
      </c>
      <c r="M1030" s="21" t="s">
        <v>0</v>
      </c>
      <c r="N1030" s="12">
        <v>3280000000</v>
      </c>
      <c r="P1030" s="4"/>
    </row>
    <row r="1031" spans="1:16" ht="81" x14ac:dyDescent="0.15">
      <c r="A1031" s="4"/>
      <c r="C1031" s="22" t="s">
        <v>414</v>
      </c>
      <c r="D1031" s="22" t="s">
        <v>399</v>
      </c>
      <c r="E1031" s="22" t="s">
        <v>64</v>
      </c>
      <c r="F1031" s="11" t="s">
        <v>0</v>
      </c>
      <c r="G1031" s="11" t="s">
        <v>0</v>
      </c>
      <c r="H1031" s="11" t="s">
        <v>0</v>
      </c>
      <c r="I1031" s="23" t="s">
        <v>416</v>
      </c>
      <c r="J1031" s="12">
        <v>3280000000</v>
      </c>
      <c r="M1031" s="21" t="s">
        <v>0</v>
      </c>
      <c r="N1031" s="12">
        <v>3280000000</v>
      </c>
      <c r="P1031" s="4"/>
    </row>
    <row r="1032" spans="1:16" ht="63" x14ac:dyDescent="0.15">
      <c r="A1032" s="4"/>
      <c r="C1032" s="22" t="s">
        <v>414</v>
      </c>
      <c r="D1032" s="22" t="s">
        <v>399</v>
      </c>
      <c r="E1032" s="22" t="s">
        <v>64</v>
      </c>
      <c r="F1032" s="22" t="s">
        <v>417</v>
      </c>
      <c r="G1032" s="11" t="s">
        <v>0</v>
      </c>
      <c r="H1032" s="11" t="s">
        <v>0</v>
      </c>
      <c r="I1032" s="23" t="s">
        <v>418</v>
      </c>
      <c r="J1032" s="12">
        <v>3280000000</v>
      </c>
      <c r="M1032" s="21" t="s">
        <v>0</v>
      </c>
      <c r="N1032" s="12">
        <v>3280000000</v>
      </c>
      <c r="P1032" s="4"/>
    </row>
    <row r="1033" spans="1:16" x14ac:dyDescent="0.15">
      <c r="A1033" s="4"/>
      <c r="C1033" s="22" t="s">
        <v>0</v>
      </c>
      <c r="D1033" s="11" t="s">
        <v>0</v>
      </c>
      <c r="E1033" s="11" t="s">
        <v>0</v>
      </c>
      <c r="F1033" s="16" t="s">
        <v>0</v>
      </c>
      <c r="G1033" s="11" t="s">
        <v>0</v>
      </c>
      <c r="H1033" s="22" t="s">
        <v>18</v>
      </c>
      <c r="I1033" s="23" t="s">
        <v>19</v>
      </c>
      <c r="J1033" s="12">
        <v>3280000000</v>
      </c>
      <c r="M1033" s="21" t="s">
        <v>0</v>
      </c>
      <c r="N1033" s="12">
        <v>3280000000</v>
      </c>
      <c r="P1033" s="4"/>
    </row>
    <row r="1034" spans="1:16" x14ac:dyDescent="0.15">
      <c r="A1034" s="4"/>
      <c r="C1034" s="11" t="s">
        <v>0</v>
      </c>
      <c r="D1034" s="11" t="s">
        <v>0</v>
      </c>
      <c r="E1034" s="11" t="s">
        <v>0</v>
      </c>
      <c r="F1034" s="16" t="s">
        <v>0</v>
      </c>
      <c r="G1034" s="11" t="s">
        <v>0</v>
      </c>
      <c r="H1034" s="11" t="s">
        <v>0</v>
      </c>
      <c r="I1034" s="16" t="s">
        <v>0</v>
      </c>
      <c r="J1034" s="12" t="s">
        <v>0</v>
      </c>
      <c r="M1034" s="21" t="s">
        <v>0</v>
      </c>
      <c r="N1034" s="12" t="s">
        <v>0</v>
      </c>
      <c r="P1034" s="4"/>
    </row>
    <row r="1035" spans="1:16" ht="27" x14ac:dyDescent="0.15">
      <c r="A1035" s="4"/>
      <c r="C1035" s="13" t="s">
        <v>419</v>
      </c>
      <c r="D1035" s="13" t="s">
        <v>0</v>
      </c>
      <c r="E1035" s="13" t="s">
        <v>0</v>
      </c>
      <c r="F1035" s="13" t="s">
        <v>0</v>
      </c>
      <c r="G1035" s="13" t="s">
        <v>0</v>
      </c>
      <c r="H1035" s="13" t="s">
        <v>0</v>
      </c>
      <c r="I1035" s="19" t="s">
        <v>420</v>
      </c>
      <c r="J1035" s="18">
        <v>12000000000</v>
      </c>
      <c r="M1035" s="20" t="s">
        <v>0</v>
      </c>
      <c r="N1035" s="18">
        <v>12000000000</v>
      </c>
      <c r="P1035" s="4"/>
    </row>
    <row r="1036" spans="1:16" ht="18" x14ac:dyDescent="0.15">
      <c r="A1036" s="4"/>
      <c r="C1036" s="11" t="s">
        <v>419</v>
      </c>
      <c r="D1036" s="11" t="s">
        <v>399</v>
      </c>
      <c r="E1036" s="11" t="s">
        <v>0</v>
      </c>
      <c r="F1036" s="11" t="s">
        <v>0</v>
      </c>
      <c r="G1036" s="11" t="s">
        <v>0</v>
      </c>
      <c r="H1036" s="11" t="s">
        <v>0</v>
      </c>
      <c r="I1036" s="25" t="s">
        <v>400</v>
      </c>
      <c r="J1036" s="12">
        <v>12000000000</v>
      </c>
      <c r="M1036" s="21" t="s">
        <v>0</v>
      </c>
      <c r="N1036" s="12">
        <v>12000000000</v>
      </c>
      <c r="P1036" s="4"/>
    </row>
    <row r="1037" spans="1:16" ht="90" x14ac:dyDescent="0.15">
      <c r="A1037" s="4"/>
      <c r="C1037" s="22" t="s">
        <v>419</v>
      </c>
      <c r="D1037" s="22" t="s">
        <v>399</v>
      </c>
      <c r="E1037" s="22" t="s">
        <v>78</v>
      </c>
      <c r="F1037" s="11" t="s">
        <v>0</v>
      </c>
      <c r="G1037" s="11" t="s">
        <v>0</v>
      </c>
      <c r="H1037" s="11" t="s">
        <v>0</v>
      </c>
      <c r="I1037" s="23" t="s">
        <v>421</v>
      </c>
      <c r="J1037" s="12">
        <v>12000000000</v>
      </c>
      <c r="M1037" s="21" t="s">
        <v>0</v>
      </c>
      <c r="N1037" s="12">
        <v>12000000000</v>
      </c>
      <c r="P1037" s="4"/>
    </row>
    <row r="1038" spans="1:16" ht="45" x14ac:dyDescent="0.15">
      <c r="A1038" s="4"/>
      <c r="C1038" s="22" t="s">
        <v>419</v>
      </c>
      <c r="D1038" s="22" t="s">
        <v>399</v>
      </c>
      <c r="E1038" s="22" t="s">
        <v>78</v>
      </c>
      <c r="F1038" s="22" t="s">
        <v>407</v>
      </c>
      <c r="G1038" s="11" t="s">
        <v>0</v>
      </c>
      <c r="H1038" s="11" t="s">
        <v>0</v>
      </c>
      <c r="I1038" s="23" t="s">
        <v>408</v>
      </c>
      <c r="J1038" s="12">
        <v>12000000000</v>
      </c>
      <c r="M1038" s="21" t="s">
        <v>0</v>
      </c>
      <c r="N1038" s="12">
        <v>12000000000</v>
      </c>
      <c r="P1038" s="4"/>
    </row>
    <row r="1039" spans="1:16" x14ac:dyDescent="0.15">
      <c r="A1039" s="4"/>
      <c r="C1039" s="22" t="s">
        <v>0</v>
      </c>
      <c r="D1039" s="11" t="s">
        <v>0</v>
      </c>
      <c r="E1039" s="11" t="s">
        <v>0</v>
      </c>
      <c r="F1039" s="16" t="s">
        <v>0</v>
      </c>
      <c r="G1039" s="11" t="s">
        <v>0</v>
      </c>
      <c r="H1039" s="22" t="s">
        <v>18</v>
      </c>
      <c r="I1039" s="23" t="s">
        <v>19</v>
      </c>
      <c r="J1039" s="12">
        <v>12000000000</v>
      </c>
      <c r="M1039" s="21" t="s">
        <v>0</v>
      </c>
      <c r="N1039" s="12">
        <v>12000000000</v>
      </c>
      <c r="P1039" s="4"/>
    </row>
    <row r="1040" spans="1:16" x14ac:dyDescent="0.15">
      <c r="A1040" s="4"/>
      <c r="C1040" s="11" t="s">
        <v>0</v>
      </c>
      <c r="D1040" s="11" t="s">
        <v>0</v>
      </c>
      <c r="E1040" s="11" t="s">
        <v>0</v>
      </c>
      <c r="F1040" s="16" t="s">
        <v>0</v>
      </c>
      <c r="G1040" s="11" t="s">
        <v>0</v>
      </c>
      <c r="H1040" s="11" t="s">
        <v>0</v>
      </c>
      <c r="I1040" s="16" t="s">
        <v>0</v>
      </c>
      <c r="J1040" s="12" t="s">
        <v>0</v>
      </c>
      <c r="M1040" s="21" t="s">
        <v>0</v>
      </c>
      <c r="N1040" s="12" t="s">
        <v>0</v>
      </c>
      <c r="P1040" s="4"/>
    </row>
    <row r="1041" spans="1:16" ht="27" x14ac:dyDescent="0.15">
      <c r="A1041" s="4"/>
      <c r="C1041" s="13" t="s">
        <v>422</v>
      </c>
      <c r="D1041" s="13" t="s">
        <v>0</v>
      </c>
      <c r="E1041" s="13" t="s">
        <v>0</v>
      </c>
      <c r="F1041" s="13" t="s">
        <v>0</v>
      </c>
      <c r="G1041" s="13" t="s">
        <v>0</v>
      </c>
      <c r="H1041" s="13" t="s">
        <v>0</v>
      </c>
      <c r="I1041" s="19" t="s">
        <v>423</v>
      </c>
      <c r="J1041" s="18">
        <v>4289246041</v>
      </c>
      <c r="M1041" s="20" t="s">
        <v>0</v>
      </c>
      <c r="N1041" s="18">
        <v>4289246041</v>
      </c>
      <c r="P1041" s="4"/>
    </row>
    <row r="1042" spans="1:16" ht="18" x14ac:dyDescent="0.15">
      <c r="A1042" s="4"/>
      <c r="C1042" s="11" t="s">
        <v>422</v>
      </c>
      <c r="D1042" s="11" t="s">
        <v>399</v>
      </c>
      <c r="E1042" s="11" t="s">
        <v>0</v>
      </c>
      <c r="F1042" s="11" t="s">
        <v>0</v>
      </c>
      <c r="G1042" s="11" t="s">
        <v>0</v>
      </c>
      <c r="H1042" s="11" t="s">
        <v>0</v>
      </c>
      <c r="I1042" s="25" t="s">
        <v>400</v>
      </c>
      <c r="J1042" s="12">
        <v>4289246041</v>
      </c>
      <c r="M1042" s="21" t="s">
        <v>0</v>
      </c>
      <c r="N1042" s="12">
        <v>4289246041</v>
      </c>
      <c r="P1042" s="4"/>
    </row>
    <row r="1043" spans="1:16" ht="54" x14ac:dyDescent="0.15">
      <c r="A1043" s="4"/>
      <c r="C1043" s="22" t="s">
        <v>422</v>
      </c>
      <c r="D1043" s="22" t="s">
        <v>399</v>
      </c>
      <c r="E1043" s="22" t="s">
        <v>49</v>
      </c>
      <c r="F1043" s="11" t="s">
        <v>0</v>
      </c>
      <c r="G1043" s="11" t="s">
        <v>0</v>
      </c>
      <c r="H1043" s="11" t="s">
        <v>0</v>
      </c>
      <c r="I1043" s="23" t="s">
        <v>428</v>
      </c>
      <c r="J1043" s="12">
        <v>2319246041</v>
      </c>
      <c r="M1043" s="21" t="s">
        <v>0</v>
      </c>
      <c r="N1043" s="12">
        <v>2319246041</v>
      </c>
      <c r="P1043" s="4"/>
    </row>
    <row r="1044" spans="1:16" ht="36" x14ac:dyDescent="0.15">
      <c r="A1044" s="4"/>
      <c r="C1044" s="22" t="s">
        <v>422</v>
      </c>
      <c r="D1044" s="22" t="s">
        <v>399</v>
      </c>
      <c r="E1044" s="22" t="s">
        <v>49</v>
      </c>
      <c r="F1044" s="22" t="s">
        <v>74</v>
      </c>
      <c r="G1044" s="11" t="s">
        <v>0</v>
      </c>
      <c r="H1044" s="11" t="s">
        <v>0</v>
      </c>
      <c r="I1044" s="23" t="s">
        <v>75</v>
      </c>
      <c r="J1044" s="12">
        <v>2319246041</v>
      </c>
      <c r="M1044" s="21" t="s">
        <v>0</v>
      </c>
      <c r="N1044" s="12">
        <v>2319246041</v>
      </c>
      <c r="P1044" s="4"/>
    </row>
    <row r="1045" spans="1:16" x14ac:dyDescent="0.15">
      <c r="A1045" s="4"/>
      <c r="C1045" s="22" t="s">
        <v>0</v>
      </c>
      <c r="D1045" s="11" t="s">
        <v>0</v>
      </c>
      <c r="E1045" s="11" t="s">
        <v>0</v>
      </c>
      <c r="F1045" s="16" t="s">
        <v>0</v>
      </c>
      <c r="G1045" s="11" t="s">
        <v>0</v>
      </c>
      <c r="H1045" s="22" t="s">
        <v>18</v>
      </c>
      <c r="I1045" s="23" t="s">
        <v>19</v>
      </c>
      <c r="J1045" s="12">
        <v>2319246041</v>
      </c>
      <c r="M1045" s="21" t="s">
        <v>0</v>
      </c>
      <c r="N1045" s="12">
        <v>2319246041</v>
      </c>
      <c r="P1045" s="4"/>
    </row>
    <row r="1046" spans="1:16" ht="90" x14ac:dyDescent="0.15">
      <c r="A1046" s="4"/>
      <c r="C1046" s="22" t="s">
        <v>422</v>
      </c>
      <c r="D1046" s="22" t="s">
        <v>399</v>
      </c>
      <c r="E1046" s="22" t="s">
        <v>54</v>
      </c>
      <c r="F1046" s="11" t="s">
        <v>0</v>
      </c>
      <c r="G1046" s="11" t="s">
        <v>0</v>
      </c>
      <c r="H1046" s="11" t="s">
        <v>0</v>
      </c>
      <c r="I1046" s="23" t="s">
        <v>424</v>
      </c>
      <c r="J1046" s="12">
        <v>870000000</v>
      </c>
      <c r="M1046" s="21" t="s">
        <v>0</v>
      </c>
      <c r="N1046" s="12">
        <v>870000000</v>
      </c>
      <c r="P1046" s="4"/>
    </row>
    <row r="1047" spans="1:16" ht="45" x14ac:dyDescent="0.15">
      <c r="A1047" s="4"/>
      <c r="C1047" s="22" t="s">
        <v>422</v>
      </c>
      <c r="D1047" s="22" t="s">
        <v>399</v>
      </c>
      <c r="E1047" s="22" t="s">
        <v>54</v>
      </c>
      <c r="F1047" s="22" t="s">
        <v>425</v>
      </c>
      <c r="G1047" s="11" t="s">
        <v>0</v>
      </c>
      <c r="H1047" s="11" t="s">
        <v>0</v>
      </c>
      <c r="I1047" s="23" t="s">
        <v>426</v>
      </c>
      <c r="J1047" s="12">
        <v>870000000</v>
      </c>
      <c r="M1047" s="21" t="s">
        <v>0</v>
      </c>
      <c r="N1047" s="12">
        <v>870000000</v>
      </c>
      <c r="P1047" s="4"/>
    </row>
    <row r="1048" spans="1:16" x14ac:dyDescent="0.15">
      <c r="A1048" s="4"/>
      <c r="C1048" s="22" t="s">
        <v>0</v>
      </c>
      <c r="D1048" s="11" t="s">
        <v>0</v>
      </c>
      <c r="E1048" s="11" t="s">
        <v>0</v>
      </c>
      <c r="F1048" s="16" t="s">
        <v>0</v>
      </c>
      <c r="G1048" s="11" t="s">
        <v>0</v>
      </c>
      <c r="H1048" s="22" t="s">
        <v>18</v>
      </c>
      <c r="I1048" s="23" t="s">
        <v>19</v>
      </c>
      <c r="J1048" s="12">
        <v>870000000</v>
      </c>
      <c r="M1048" s="21" t="s">
        <v>0</v>
      </c>
      <c r="N1048" s="12">
        <v>870000000</v>
      </c>
      <c r="P1048" s="4"/>
    </row>
    <row r="1049" spans="1:16" ht="81" x14ac:dyDescent="0.15">
      <c r="A1049" s="4"/>
      <c r="C1049" s="22" t="s">
        <v>422</v>
      </c>
      <c r="D1049" s="22" t="s">
        <v>399</v>
      </c>
      <c r="E1049" s="22" t="s">
        <v>281</v>
      </c>
      <c r="F1049" s="11" t="s">
        <v>0</v>
      </c>
      <c r="G1049" s="11" t="s">
        <v>0</v>
      </c>
      <c r="H1049" s="11" t="s">
        <v>0</v>
      </c>
      <c r="I1049" s="23" t="s">
        <v>427</v>
      </c>
      <c r="J1049" s="12">
        <v>1100000000</v>
      </c>
      <c r="M1049" s="21" t="s">
        <v>0</v>
      </c>
      <c r="N1049" s="12">
        <v>1100000000</v>
      </c>
      <c r="P1049" s="4"/>
    </row>
    <row r="1050" spans="1:16" ht="45" x14ac:dyDescent="0.15">
      <c r="A1050" s="4"/>
      <c r="C1050" s="22" t="s">
        <v>422</v>
      </c>
      <c r="D1050" s="22" t="s">
        <v>399</v>
      </c>
      <c r="E1050" s="22" t="s">
        <v>281</v>
      </c>
      <c r="F1050" s="22" t="s">
        <v>425</v>
      </c>
      <c r="G1050" s="11" t="s">
        <v>0</v>
      </c>
      <c r="H1050" s="11" t="s">
        <v>0</v>
      </c>
      <c r="I1050" s="23" t="s">
        <v>426</v>
      </c>
      <c r="J1050" s="12">
        <v>1100000000</v>
      </c>
      <c r="M1050" s="21" t="s">
        <v>0</v>
      </c>
      <c r="N1050" s="12">
        <v>1100000000</v>
      </c>
      <c r="P1050" s="4"/>
    </row>
    <row r="1051" spans="1:16" x14ac:dyDescent="0.15">
      <c r="A1051" s="4"/>
      <c r="C1051" s="22" t="s">
        <v>0</v>
      </c>
      <c r="D1051" s="11" t="s">
        <v>0</v>
      </c>
      <c r="E1051" s="11" t="s">
        <v>0</v>
      </c>
      <c r="F1051" s="16" t="s">
        <v>0</v>
      </c>
      <c r="G1051" s="11" t="s">
        <v>0</v>
      </c>
      <c r="H1051" s="22" t="s">
        <v>18</v>
      </c>
      <c r="I1051" s="23" t="s">
        <v>19</v>
      </c>
      <c r="J1051" s="12">
        <v>1100000000</v>
      </c>
      <c r="M1051" s="21" t="s">
        <v>0</v>
      </c>
      <c r="N1051" s="12">
        <v>1100000000</v>
      </c>
      <c r="P1051" s="4"/>
    </row>
    <row r="1052" spans="1:16" x14ac:dyDescent="0.15">
      <c r="A1052" s="4"/>
      <c r="C1052" s="22"/>
      <c r="D1052" s="11"/>
      <c r="E1052" s="11"/>
      <c r="F1052" s="16"/>
      <c r="G1052" s="11"/>
      <c r="H1052" s="22"/>
      <c r="I1052" s="23"/>
      <c r="J1052" s="12"/>
      <c r="M1052" s="21"/>
      <c r="N1052" s="12"/>
      <c r="P1052" s="4"/>
    </row>
    <row r="1053" spans="1:16" x14ac:dyDescent="0.15">
      <c r="A1053" s="4"/>
      <c r="C1053" s="11" t="s">
        <v>0</v>
      </c>
      <c r="D1053" s="11" t="s">
        <v>0</v>
      </c>
      <c r="E1053" s="11" t="s">
        <v>0</v>
      </c>
      <c r="F1053" s="16" t="s">
        <v>0</v>
      </c>
      <c r="G1053" s="11" t="s">
        <v>0</v>
      </c>
      <c r="H1053" s="11" t="s">
        <v>0</v>
      </c>
      <c r="I1053" s="19" t="s">
        <v>395</v>
      </c>
      <c r="J1053" s="18" t="s">
        <v>0</v>
      </c>
      <c r="M1053" s="20" t="s">
        <v>0</v>
      </c>
      <c r="N1053" s="18" t="s">
        <v>0</v>
      </c>
      <c r="P1053" s="4"/>
    </row>
    <row r="1054" spans="1:16" ht="45" x14ac:dyDescent="0.15">
      <c r="A1054" s="4"/>
      <c r="C1054" s="11" t="s">
        <v>0</v>
      </c>
      <c r="D1054" s="11" t="s">
        <v>0</v>
      </c>
      <c r="E1054" s="11" t="s">
        <v>0</v>
      </c>
      <c r="F1054" s="16" t="s">
        <v>0</v>
      </c>
      <c r="G1054" s="11" t="s">
        <v>0</v>
      </c>
      <c r="H1054" s="11" t="s">
        <v>0</v>
      </c>
      <c r="I1054" s="19" t="s">
        <v>396</v>
      </c>
      <c r="J1054" s="14">
        <v>19256000</v>
      </c>
      <c r="M1054" s="20" t="s">
        <v>0</v>
      </c>
      <c r="N1054" s="18">
        <v>19256000</v>
      </c>
      <c r="P1054" s="4"/>
    </row>
    <row r="1055" spans="1:16" x14ac:dyDescent="0.15">
      <c r="A1055" s="4"/>
      <c r="C1055" s="11" t="s">
        <v>0</v>
      </c>
      <c r="D1055" s="11" t="s">
        <v>0</v>
      </c>
      <c r="E1055" s="11" t="s">
        <v>0</v>
      </c>
      <c r="F1055" s="16" t="s">
        <v>0</v>
      </c>
      <c r="G1055" s="11" t="s">
        <v>0</v>
      </c>
      <c r="H1055" s="11" t="s">
        <v>0</v>
      </c>
      <c r="I1055" s="16" t="s">
        <v>0</v>
      </c>
      <c r="J1055" s="12" t="s">
        <v>0</v>
      </c>
      <c r="M1055" s="21" t="s">
        <v>0</v>
      </c>
      <c r="N1055" s="12" t="s">
        <v>0</v>
      </c>
      <c r="P1055" s="4"/>
    </row>
    <row r="1056" spans="1:16" ht="27" x14ac:dyDescent="0.15">
      <c r="A1056" s="4"/>
      <c r="C1056" s="13" t="s">
        <v>422</v>
      </c>
      <c r="D1056" s="13" t="s">
        <v>0</v>
      </c>
      <c r="E1056" s="13" t="s">
        <v>0</v>
      </c>
      <c r="F1056" s="13" t="s">
        <v>0</v>
      </c>
      <c r="G1056" s="13" t="s">
        <v>0</v>
      </c>
      <c r="H1056" s="13" t="s">
        <v>0</v>
      </c>
      <c r="I1056" s="19" t="s">
        <v>423</v>
      </c>
      <c r="J1056" s="18">
        <v>19256000</v>
      </c>
      <c r="M1056" s="20" t="s">
        <v>0</v>
      </c>
      <c r="N1056" s="18">
        <v>19256000</v>
      </c>
      <c r="P1056" s="4"/>
    </row>
    <row r="1057" spans="1:16" ht="18" x14ac:dyDescent="0.15">
      <c r="A1057" s="4"/>
      <c r="C1057" s="11" t="s">
        <v>422</v>
      </c>
      <c r="D1057" s="11" t="s">
        <v>399</v>
      </c>
      <c r="E1057" s="11" t="s">
        <v>0</v>
      </c>
      <c r="F1057" s="11" t="s">
        <v>0</v>
      </c>
      <c r="G1057" s="11" t="s">
        <v>0</v>
      </c>
      <c r="H1057" s="11" t="s">
        <v>0</v>
      </c>
      <c r="I1057" s="25" t="s">
        <v>400</v>
      </c>
      <c r="J1057" s="12">
        <v>19256000</v>
      </c>
      <c r="M1057" s="21" t="s">
        <v>0</v>
      </c>
      <c r="N1057" s="12">
        <v>19256000</v>
      </c>
      <c r="P1057" s="4"/>
    </row>
    <row r="1058" spans="1:16" ht="54" x14ac:dyDescent="0.15">
      <c r="A1058" s="4"/>
      <c r="C1058" s="22" t="s">
        <v>422</v>
      </c>
      <c r="D1058" s="22" t="s">
        <v>399</v>
      </c>
      <c r="E1058" s="22" t="s">
        <v>64</v>
      </c>
      <c r="F1058" s="11" t="s">
        <v>0</v>
      </c>
      <c r="G1058" s="11" t="s">
        <v>0</v>
      </c>
      <c r="H1058" s="11" t="s">
        <v>0</v>
      </c>
      <c r="I1058" s="23" t="s">
        <v>433</v>
      </c>
      <c r="J1058" s="12">
        <v>19256000</v>
      </c>
      <c r="M1058" s="21" t="s">
        <v>0</v>
      </c>
      <c r="N1058" s="12">
        <v>19256000</v>
      </c>
      <c r="P1058" s="4"/>
    </row>
    <row r="1059" spans="1:16" ht="36" x14ac:dyDescent="0.15">
      <c r="A1059" s="4"/>
      <c r="C1059" s="22" t="s">
        <v>422</v>
      </c>
      <c r="D1059" s="22" t="s">
        <v>399</v>
      </c>
      <c r="E1059" s="22" t="s">
        <v>64</v>
      </c>
      <c r="F1059" s="22" t="s">
        <v>74</v>
      </c>
      <c r="G1059" s="11" t="s">
        <v>0</v>
      </c>
      <c r="H1059" s="11" t="s">
        <v>0</v>
      </c>
      <c r="I1059" s="23" t="s">
        <v>75</v>
      </c>
      <c r="J1059" s="12">
        <v>19256000</v>
      </c>
      <c r="M1059" s="21" t="s">
        <v>0</v>
      </c>
      <c r="N1059" s="12">
        <v>19256000</v>
      </c>
      <c r="P1059" s="4"/>
    </row>
    <row r="1060" spans="1:16" x14ac:dyDescent="0.15">
      <c r="A1060" s="4"/>
      <c r="C1060" s="22" t="s">
        <v>0</v>
      </c>
      <c r="D1060" s="11" t="s">
        <v>0</v>
      </c>
      <c r="E1060" s="11" t="s">
        <v>0</v>
      </c>
      <c r="F1060" s="16" t="s">
        <v>0</v>
      </c>
      <c r="G1060" s="11" t="s">
        <v>0</v>
      </c>
      <c r="H1060" s="22" t="s">
        <v>18</v>
      </c>
      <c r="I1060" s="23" t="s">
        <v>19</v>
      </c>
      <c r="J1060" s="12">
        <v>19256000</v>
      </c>
      <c r="M1060" s="21" t="s">
        <v>0</v>
      </c>
      <c r="N1060" s="12">
        <v>19256000</v>
      </c>
      <c r="P1060" s="4"/>
    </row>
    <row r="1061" spans="1:16" x14ac:dyDescent="0.15">
      <c r="A1061" s="4"/>
      <c r="C1061" s="22"/>
      <c r="D1061" s="11"/>
      <c r="E1061" s="11"/>
      <c r="F1061" s="16"/>
      <c r="G1061" s="11"/>
      <c r="H1061" s="22"/>
      <c r="I1061" s="23"/>
      <c r="J1061" s="12"/>
      <c r="M1061" s="21"/>
      <c r="N1061" s="12"/>
      <c r="P1061" s="4"/>
    </row>
    <row r="1062" spans="1:16" x14ac:dyDescent="0.15">
      <c r="A1062" s="4"/>
      <c r="C1062" s="11" t="s">
        <v>0</v>
      </c>
      <c r="D1062" s="11" t="s">
        <v>0</v>
      </c>
      <c r="E1062" s="11" t="s">
        <v>0</v>
      </c>
      <c r="F1062" s="16" t="s">
        <v>0</v>
      </c>
      <c r="G1062" s="11" t="s">
        <v>0</v>
      </c>
      <c r="H1062" s="11" t="s">
        <v>0</v>
      </c>
      <c r="I1062" s="17" t="s">
        <v>948</v>
      </c>
      <c r="M1062" s="17" t="s">
        <v>0</v>
      </c>
      <c r="N1062" s="18" t="s">
        <v>0</v>
      </c>
      <c r="P1062" s="4"/>
    </row>
    <row r="1063" spans="1:16" ht="18" x14ac:dyDescent="0.15">
      <c r="A1063" s="4"/>
      <c r="C1063" s="11" t="s">
        <v>0</v>
      </c>
      <c r="D1063" s="11" t="s">
        <v>0</v>
      </c>
      <c r="E1063" s="11" t="s">
        <v>0</v>
      </c>
      <c r="F1063" s="16" t="s">
        <v>0</v>
      </c>
      <c r="G1063" s="11" t="s">
        <v>0</v>
      </c>
      <c r="H1063" s="11" t="s">
        <v>0</v>
      </c>
      <c r="I1063" s="17" t="s">
        <v>434</v>
      </c>
      <c r="M1063" s="17" t="s">
        <v>0</v>
      </c>
      <c r="N1063" s="18" t="s">
        <v>0</v>
      </c>
      <c r="P1063" s="4"/>
    </row>
    <row r="1064" spans="1:16" ht="15" customHeight="1" x14ac:dyDescent="0.15">
      <c r="A1064" s="4"/>
      <c r="C1064" s="11" t="s">
        <v>0</v>
      </c>
      <c r="D1064" s="11" t="s">
        <v>0</v>
      </c>
      <c r="E1064" s="11" t="s">
        <v>0</v>
      </c>
      <c r="F1064" s="16" t="s">
        <v>0</v>
      </c>
      <c r="G1064" s="11" t="s">
        <v>0</v>
      </c>
      <c r="H1064" s="11" t="s">
        <v>0</v>
      </c>
      <c r="I1064" s="19" t="s">
        <v>11</v>
      </c>
      <c r="J1064" s="14">
        <f>+J1065+J1072</f>
        <v>37253420542</v>
      </c>
      <c r="M1064" s="20" t="s">
        <v>0</v>
      </c>
      <c r="N1064" s="14">
        <f>+N1065+N1072</f>
        <v>37253420542</v>
      </c>
      <c r="P1064" s="4"/>
    </row>
    <row r="1065" spans="1:16" ht="18" x14ac:dyDescent="0.15">
      <c r="A1065" s="4"/>
      <c r="C1065" s="13" t="s">
        <v>0</v>
      </c>
      <c r="D1065" s="13" t="s">
        <v>0</v>
      </c>
      <c r="E1065" s="13" t="s">
        <v>0</v>
      </c>
      <c r="F1065" s="17" t="s">
        <v>0</v>
      </c>
      <c r="G1065" s="13" t="s">
        <v>0</v>
      </c>
      <c r="H1065" s="13" t="s">
        <v>0</v>
      </c>
      <c r="I1065" s="19" t="s">
        <v>13</v>
      </c>
      <c r="J1065" s="14">
        <v>6171000000</v>
      </c>
      <c r="N1065" s="18">
        <v>6171000000</v>
      </c>
      <c r="P1065" s="4"/>
    </row>
    <row r="1066" spans="1:16" x14ac:dyDescent="0.15">
      <c r="A1066" s="4"/>
      <c r="C1066" s="11" t="s">
        <v>0</v>
      </c>
      <c r="D1066" s="11" t="s">
        <v>0</v>
      </c>
      <c r="E1066" s="11" t="s">
        <v>0</v>
      </c>
      <c r="F1066" s="16" t="s">
        <v>0</v>
      </c>
      <c r="G1066" s="11" t="s">
        <v>0</v>
      </c>
      <c r="H1066" s="11" t="s">
        <v>0</v>
      </c>
      <c r="I1066" s="16" t="s">
        <v>0</v>
      </c>
      <c r="J1066" s="12" t="s">
        <v>0</v>
      </c>
      <c r="M1066" s="21" t="s">
        <v>0</v>
      </c>
      <c r="N1066" s="12" t="s">
        <v>0</v>
      </c>
      <c r="P1066" s="4"/>
    </row>
    <row r="1067" spans="1:16" ht="18" x14ac:dyDescent="0.15">
      <c r="A1067" s="4"/>
      <c r="C1067" s="13" t="s">
        <v>20</v>
      </c>
      <c r="D1067" s="13" t="s">
        <v>0</v>
      </c>
      <c r="E1067" s="13" t="s">
        <v>0</v>
      </c>
      <c r="F1067" s="13" t="s">
        <v>0</v>
      </c>
      <c r="G1067" s="13" t="s">
        <v>0</v>
      </c>
      <c r="H1067" s="13" t="s">
        <v>0</v>
      </c>
      <c r="I1067" s="19" t="s">
        <v>21</v>
      </c>
      <c r="J1067" s="18">
        <v>6171000000</v>
      </c>
      <c r="M1067" s="20" t="s">
        <v>0</v>
      </c>
      <c r="N1067" s="18">
        <v>6171000000</v>
      </c>
      <c r="P1067" s="4"/>
    </row>
    <row r="1068" spans="1:16" x14ac:dyDescent="0.15">
      <c r="A1068" s="4"/>
      <c r="C1068" s="11" t="s">
        <v>20</v>
      </c>
      <c r="D1068" s="11" t="s">
        <v>20</v>
      </c>
      <c r="E1068" s="11" t="s">
        <v>0</v>
      </c>
      <c r="F1068" s="11" t="s">
        <v>0</v>
      </c>
      <c r="G1068" s="11" t="s">
        <v>0</v>
      </c>
      <c r="H1068" s="11" t="s">
        <v>0</v>
      </c>
      <c r="I1068" s="25" t="s">
        <v>22</v>
      </c>
      <c r="J1068" s="12">
        <v>6171000000</v>
      </c>
      <c r="M1068" s="21" t="s">
        <v>0</v>
      </c>
      <c r="N1068" s="12">
        <v>6171000000</v>
      </c>
      <c r="P1068" s="4"/>
    </row>
    <row r="1069" spans="1:16" x14ac:dyDescent="0.15">
      <c r="A1069" s="4"/>
      <c r="C1069" s="22" t="s">
        <v>20</v>
      </c>
      <c r="D1069" s="22" t="s">
        <v>20</v>
      </c>
      <c r="E1069" s="22" t="s">
        <v>23</v>
      </c>
      <c r="F1069" s="11" t="s">
        <v>0</v>
      </c>
      <c r="G1069" s="11" t="s">
        <v>0</v>
      </c>
      <c r="H1069" s="11" t="s">
        <v>0</v>
      </c>
      <c r="I1069" s="23" t="s">
        <v>24</v>
      </c>
      <c r="J1069" s="12">
        <v>6171000000</v>
      </c>
      <c r="M1069" s="21" t="s">
        <v>0</v>
      </c>
      <c r="N1069" s="12">
        <v>6171000000</v>
      </c>
      <c r="P1069" s="4"/>
    </row>
    <row r="1070" spans="1:16" ht="27" x14ac:dyDescent="0.15">
      <c r="A1070" s="4"/>
      <c r="C1070" s="22" t="s">
        <v>20</v>
      </c>
      <c r="D1070" s="22" t="s">
        <v>20</v>
      </c>
      <c r="E1070" s="22" t="s">
        <v>23</v>
      </c>
      <c r="F1070" s="22" t="s">
        <v>244</v>
      </c>
      <c r="G1070" s="11" t="s">
        <v>0</v>
      </c>
      <c r="H1070" s="11" t="s">
        <v>0</v>
      </c>
      <c r="I1070" s="23" t="s">
        <v>245</v>
      </c>
      <c r="J1070" s="12">
        <v>6171000000</v>
      </c>
      <c r="M1070" s="21" t="s">
        <v>0</v>
      </c>
      <c r="N1070" s="12">
        <v>6171000000</v>
      </c>
      <c r="P1070" s="4"/>
    </row>
    <row r="1071" spans="1:16" x14ac:dyDescent="0.15">
      <c r="A1071" s="4"/>
      <c r="C1071" s="22" t="s">
        <v>0</v>
      </c>
      <c r="D1071" s="11" t="s">
        <v>0</v>
      </c>
      <c r="E1071" s="11" t="s">
        <v>0</v>
      </c>
      <c r="F1071" s="16" t="s">
        <v>0</v>
      </c>
      <c r="G1071" s="11" t="s">
        <v>0</v>
      </c>
      <c r="H1071" s="22" t="s">
        <v>18</v>
      </c>
      <c r="I1071" s="23" t="s">
        <v>19</v>
      </c>
      <c r="J1071" s="12">
        <v>6171000000</v>
      </c>
      <c r="M1071" s="21" t="s">
        <v>0</v>
      </c>
      <c r="N1071" s="12">
        <v>6171000000</v>
      </c>
      <c r="P1071" s="4"/>
    </row>
    <row r="1072" spans="1:16" ht="18" x14ac:dyDescent="0.15">
      <c r="A1072" s="4"/>
      <c r="C1072" s="13" t="s">
        <v>0</v>
      </c>
      <c r="D1072" s="13" t="s">
        <v>0</v>
      </c>
      <c r="E1072" s="13" t="s">
        <v>0</v>
      </c>
      <c r="F1072" s="17" t="s">
        <v>0</v>
      </c>
      <c r="G1072" s="13" t="s">
        <v>0</v>
      </c>
      <c r="H1072" s="13" t="s">
        <v>0</v>
      </c>
      <c r="I1072" s="19" t="s">
        <v>987</v>
      </c>
      <c r="J1072" s="14">
        <f>+J1075+J1084</f>
        <v>31082420542</v>
      </c>
      <c r="N1072" s="14">
        <f>+N1075+N1084</f>
        <v>31082420542</v>
      </c>
      <c r="P1072" s="4"/>
    </row>
    <row r="1073" spans="1:16" x14ac:dyDescent="0.15">
      <c r="A1073" s="4"/>
      <c r="C1073" s="11" t="s">
        <v>0</v>
      </c>
      <c r="D1073" s="11" t="s">
        <v>0</v>
      </c>
      <c r="E1073" s="11" t="s">
        <v>0</v>
      </c>
      <c r="F1073" s="16" t="s">
        <v>0</v>
      </c>
      <c r="G1073" s="11" t="s">
        <v>0</v>
      </c>
      <c r="H1073" s="11" t="s">
        <v>0</v>
      </c>
      <c r="I1073" s="17" t="s">
        <v>0</v>
      </c>
      <c r="J1073" s="18" t="s">
        <v>0</v>
      </c>
      <c r="M1073" s="20" t="s">
        <v>0</v>
      </c>
      <c r="N1073" s="18" t="s">
        <v>0</v>
      </c>
      <c r="P1073" s="4"/>
    </row>
    <row r="1074" spans="1:16" x14ac:dyDescent="0.15">
      <c r="A1074" s="4"/>
      <c r="C1074" s="11" t="s">
        <v>0</v>
      </c>
      <c r="D1074" s="11" t="s">
        <v>0</v>
      </c>
      <c r="E1074" s="11" t="s">
        <v>0</v>
      </c>
      <c r="F1074" s="16" t="s">
        <v>0</v>
      </c>
      <c r="G1074" s="11" t="s">
        <v>0</v>
      </c>
      <c r="H1074" s="11" t="s">
        <v>0</v>
      </c>
      <c r="I1074" s="16" t="s">
        <v>0</v>
      </c>
      <c r="J1074" s="12" t="s">
        <v>0</v>
      </c>
      <c r="M1074" s="21" t="s">
        <v>0</v>
      </c>
      <c r="N1074" s="12" t="s">
        <v>0</v>
      </c>
      <c r="P1074" s="4"/>
    </row>
    <row r="1075" spans="1:16" ht="27" x14ac:dyDescent="0.15">
      <c r="A1075" s="4"/>
      <c r="C1075" s="13" t="s">
        <v>435</v>
      </c>
      <c r="D1075" s="13" t="s">
        <v>0</v>
      </c>
      <c r="E1075" s="13" t="s">
        <v>0</v>
      </c>
      <c r="F1075" s="13" t="s">
        <v>0</v>
      </c>
      <c r="G1075" s="13" t="s">
        <v>0</v>
      </c>
      <c r="H1075" s="13" t="s">
        <v>0</v>
      </c>
      <c r="I1075" s="19" t="s">
        <v>436</v>
      </c>
      <c r="J1075" s="18">
        <f>+J1076</f>
        <v>10586420741</v>
      </c>
      <c r="M1075" s="20" t="s">
        <v>0</v>
      </c>
      <c r="N1075" s="18">
        <f>+N1076</f>
        <v>10586420741</v>
      </c>
      <c r="P1075" s="4"/>
    </row>
    <row r="1076" spans="1:16" ht="18" x14ac:dyDescent="0.15">
      <c r="A1076" s="4"/>
      <c r="C1076" s="11" t="s">
        <v>435</v>
      </c>
      <c r="D1076" s="11" t="s">
        <v>399</v>
      </c>
      <c r="E1076" s="11" t="s">
        <v>0</v>
      </c>
      <c r="F1076" s="11" t="s">
        <v>0</v>
      </c>
      <c r="G1076" s="11" t="s">
        <v>0</v>
      </c>
      <c r="H1076" s="11" t="s">
        <v>0</v>
      </c>
      <c r="I1076" s="25" t="s">
        <v>400</v>
      </c>
      <c r="J1076" s="12">
        <f>+J1077+J1080</f>
        <v>10586420741</v>
      </c>
      <c r="M1076" s="21" t="s">
        <v>0</v>
      </c>
      <c r="N1076" s="12">
        <f>+N1077+N1080</f>
        <v>10586420741</v>
      </c>
      <c r="P1076" s="4"/>
    </row>
    <row r="1077" spans="1:16" ht="63" x14ac:dyDescent="0.15">
      <c r="A1077" s="4"/>
      <c r="C1077" s="22" t="s">
        <v>435</v>
      </c>
      <c r="D1077" s="22" t="s">
        <v>399</v>
      </c>
      <c r="E1077" s="22" t="s">
        <v>78</v>
      </c>
      <c r="F1077" s="11" t="s">
        <v>0</v>
      </c>
      <c r="G1077" s="11" t="s">
        <v>0</v>
      </c>
      <c r="H1077" s="11" t="s">
        <v>0</v>
      </c>
      <c r="I1077" s="23" t="s">
        <v>437</v>
      </c>
      <c r="J1077" s="12">
        <v>6100007719</v>
      </c>
      <c r="M1077" s="21" t="s">
        <v>0</v>
      </c>
      <c r="N1077" s="12">
        <v>6100007719</v>
      </c>
      <c r="P1077" s="4"/>
    </row>
    <row r="1078" spans="1:16" ht="36" x14ac:dyDescent="0.15">
      <c r="A1078" s="4"/>
      <c r="C1078" s="22" t="s">
        <v>435</v>
      </c>
      <c r="D1078" s="22" t="s">
        <v>399</v>
      </c>
      <c r="E1078" s="22" t="s">
        <v>78</v>
      </c>
      <c r="F1078" s="22" t="s">
        <v>438</v>
      </c>
      <c r="G1078" s="11" t="s">
        <v>0</v>
      </c>
      <c r="H1078" s="11" t="s">
        <v>0</v>
      </c>
      <c r="I1078" s="23" t="s">
        <v>439</v>
      </c>
      <c r="J1078" s="12">
        <v>6100007719</v>
      </c>
      <c r="M1078" s="21" t="s">
        <v>0</v>
      </c>
      <c r="N1078" s="12">
        <v>6100007719</v>
      </c>
      <c r="P1078" s="4"/>
    </row>
    <row r="1079" spans="1:16" x14ac:dyDescent="0.15">
      <c r="A1079" s="4"/>
      <c r="C1079" s="22" t="s">
        <v>0</v>
      </c>
      <c r="D1079" s="11" t="s">
        <v>0</v>
      </c>
      <c r="E1079" s="11" t="s">
        <v>0</v>
      </c>
      <c r="F1079" s="16" t="s">
        <v>0</v>
      </c>
      <c r="G1079" s="11" t="s">
        <v>0</v>
      </c>
      <c r="H1079" s="22" t="s">
        <v>18</v>
      </c>
      <c r="I1079" s="23" t="s">
        <v>19</v>
      </c>
      <c r="J1079" s="12">
        <v>6100007719</v>
      </c>
      <c r="M1079" s="21" t="s">
        <v>0</v>
      </c>
      <c r="N1079" s="12">
        <v>6100007719</v>
      </c>
      <c r="P1079" s="4"/>
    </row>
    <row r="1080" spans="1:16" ht="45" x14ac:dyDescent="0.15">
      <c r="A1080" s="4"/>
      <c r="C1080" s="22" t="s">
        <v>435</v>
      </c>
      <c r="D1080" s="22" t="s">
        <v>399</v>
      </c>
      <c r="E1080" s="22" t="s">
        <v>43</v>
      </c>
      <c r="F1080" s="11" t="s">
        <v>0</v>
      </c>
      <c r="G1080" s="11" t="s">
        <v>0</v>
      </c>
      <c r="H1080" s="11" t="s">
        <v>0</v>
      </c>
      <c r="I1080" s="23" t="s">
        <v>440</v>
      </c>
      <c r="J1080" s="12">
        <v>4486413022</v>
      </c>
      <c r="M1080" s="21" t="s">
        <v>0</v>
      </c>
      <c r="N1080" s="12">
        <v>4486413022</v>
      </c>
      <c r="P1080" s="4"/>
    </row>
    <row r="1081" spans="1:16" ht="36" x14ac:dyDescent="0.15">
      <c r="A1081" s="4"/>
      <c r="C1081" s="22" t="s">
        <v>435</v>
      </c>
      <c r="D1081" s="22" t="s">
        <v>399</v>
      </c>
      <c r="E1081" s="22" t="s">
        <v>43</v>
      </c>
      <c r="F1081" s="22" t="s">
        <v>438</v>
      </c>
      <c r="G1081" s="11" t="s">
        <v>0</v>
      </c>
      <c r="H1081" s="11" t="s">
        <v>0</v>
      </c>
      <c r="I1081" s="23" t="s">
        <v>439</v>
      </c>
      <c r="J1081" s="12">
        <v>4486413022</v>
      </c>
      <c r="M1081" s="21" t="s">
        <v>0</v>
      </c>
      <c r="N1081" s="12">
        <v>4486413022</v>
      </c>
      <c r="P1081" s="4"/>
    </row>
    <row r="1082" spans="1:16" x14ac:dyDescent="0.15">
      <c r="A1082" s="4"/>
      <c r="C1082" s="22" t="s">
        <v>0</v>
      </c>
      <c r="D1082" s="11" t="s">
        <v>0</v>
      </c>
      <c r="E1082" s="11" t="s">
        <v>0</v>
      </c>
      <c r="F1082" s="16" t="s">
        <v>0</v>
      </c>
      <c r="G1082" s="11" t="s">
        <v>0</v>
      </c>
      <c r="H1082" s="22" t="s">
        <v>18</v>
      </c>
      <c r="I1082" s="23" t="s">
        <v>19</v>
      </c>
      <c r="J1082" s="12">
        <v>4486413022</v>
      </c>
      <c r="M1082" s="21" t="s">
        <v>0</v>
      </c>
      <c r="N1082" s="12">
        <v>4486413022</v>
      </c>
      <c r="P1082" s="4"/>
    </row>
    <row r="1083" spans="1:16" x14ac:dyDescent="0.15">
      <c r="A1083" s="4"/>
      <c r="C1083" s="11" t="s">
        <v>0</v>
      </c>
      <c r="D1083" s="11" t="s">
        <v>0</v>
      </c>
      <c r="E1083" s="11" t="s">
        <v>0</v>
      </c>
      <c r="F1083" s="16" t="s">
        <v>0</v>
      </c>
      <c r="G1083" s="11" t="s">
        <v>0</v>
      </c>
      <c r="H1083" s="11" t="s">
        <v>0</v>
      </c>
      <c r="I1083" s="16" t="s">
        <v>0</v>
      </c>
      <c r="J1083" s="12" t="s">
        <v>0</v>
      </c>
      <c r="M1083" s="21" t="s">
        <v>0</v>
      </c>
      <c r="N1083" s="12" t="s">
        <v>0</v>
      </c>
      <c r="P1083" s="4"/>
    </row>
    <row r="1084" spans="1:16" ht="27" x14ac:dyDescent="0.15">
      <c r="A1084" s="4"/>
      <c r="C1084" s="13" t="s">
        <v>422</v>
      </c>
      <c r="D1084" s="13" t="s">
        <v>0</v>
      </c>
      <c r="E1084" s="13" t="s">
        <v>0</v>
      </c>
      <c r="F1084" s="13" t="s">
        <v>0</v>
      </c>
      <c r="G1084" s="13" t="s">
        <v>0</v>
      </c>
      <c r="H1084" s="13" t="s">
        <v>0</v>
      </c>
      <c r="I1084" s="19" t="s">
        <v>423</v>
      </c>
      <c r="J1084" s="18">
        <v>20495999801</v>
      </c>
      <c r="M1084" s="20" t="s">
        <v>0</v>
      </c>
      <c r="N1084" s="18">
        <v>20495999801</v>
      </c>
      <c r="P1084" s="4"/>
    </row>
    <row r="1085" spans="1:16" ht="18" x14ac:dyDescent="0.15">
      <c r="A1085" s="4"/>
      <c r="C1085" s="11" t="s">
        <v>422</v>
      </c>
      <c r="D1085" s="11" t="s">
        <v>399</v>
      </c>
      <c r="E1085" s="11" t="s">
        <v>0</v>
      </c>
      <c r="F1085" s="11" t="s">
        <v>0</v>
      </c>
      <c r="G1085" s="11" t="s">
        <v>0</v>
      </c>
      <c r="H1085" s="11" t="s">
        <v>0</v>
      </c>
      <c r="I1085" s="25" t="s">
        <v>400</v>
      </c>
      <c r="J1085" s="12">
        <v>20495999801</v>
      </c>
      <c r="M1085" s="21" t="s">
        <v>0</v>
      </c>
      <c r="N1085" s="12">
        <v>20495999801</v>
      </c>
      <c r="P1085" s="4"/>
    </row>
    <row r="1086" spans="1:16" ht="27" x14ac:dyDescent="0.15">
      <c r="A1086" s="4"/>
      <c r="C1086" s="22" t="s">
        <v>422</v>
      </c>
      <c r="D1086" s="22" t="s">
        <v>399</v>
      </c>
      <c r="E1086" s="22" t="s">
        <v>64</v>
      </c>
      <c r="F1086" s="11" t="s">
        <v>0</v>
      </c>
      <c r="G1086" s="11" t="s">
        <v>0</v>
      </c>
      <c r="H1086" s="11" t="s">
        <v>0</v>
      </c>
      <c r="I1086" s="23" t="s">
        <v>441</v>
      </c>
      <c r="J1086" s="12">
        <v>20495999801</v>
      </c>
      <c r="M1086" s="21" t="s">
        <v>0</v>
      </c>
      <c r="N1086" s="12">
        <v>20495999801</v>
      </c>
      <c r="P1086" s="4"/>
    </row>
    <row r="1087" spans="1:16" ht="36" x14ac:dyDescent="0.15">
      <c r="A1087" s="4"/>
      <c r="C1087" s="22" t="s">
        <v>422</v>
      </c>
      <c r="D1087" s="22" t="s">
        <v>399</v>
      </c>
      <c r="E1087" s="22" t="s">
        <v>64</v>
      </c>
      <c r="F1087" s="22" t="s">
        <v>74</v>
      </c>
      <c r="G1087" s="11" t="s">
        <v>0</v>
      </c>
      <c r="H1087" s="11" t="s">
        <v>0</v>
      </c>
      <c r="I1087" s="23" t="s">
        <v>75</v>
      </c>
      <c r="J1087" s="12">
        <v>20495999801</v>
      </c>
      <c r="M1087" s="21" t="s">
        <v>0</v>
      </c>
      <c r="N1087" s="12">
        <v>20495999801</v>
      </c>
      <c r="P1087" s="4"/>
    </row>
    <row r="1088" spans="1:16" x14ac:dyDescent="0.15">
      <c r="A1088" s="4"/>
      <c r="C1088" s="22" t="s">
        <v>0</v>
      </c>
      <c r="D1088" s="11" t="s">
        <v>0</v>
      </c>
      <c r="E1088" s="11" t="s">
        <v>0</v>
      </c>
      <c r="F1088" s="16" t="s">
        <v>0</v>
      </c>
      <c r="G1088" s="11" t="s">
        <v>0</v>
      </c>
      <c r="H1088" s="22" t="s">
        <v>18</v>
      </c>
      <c r="I1088" s="23" t="s">
        <v>19</v>
      </c>
      <c r="J1088" s="12">
        <v>20495999801</v>
      </c>
      <c r="M1088" s="21" t="s">
        <v>0</v>
      </c>
      <c r="N1088" s="12">
        <v>20495999801</v>
      </c>
      <c r="P1088" s="4"/>
    </row>
    <row r="1089" spans="1:16" x14ac:dyDescent="0.15">
      <c r="A1089" s="4"/>
      <c r="C1089" s="22"/>
      <c r="D1089" s="11"/>
      <c r="E1089" s="11"/>
      <c r="F1089" s="16"/>
      <c r="G1089" s="11"/>
      <c r="H1089" s="22"/>
      <c r="I1089" s="23"/>
      <c r="J1089" s="12"/>
      <c r="M1089" s="21"/>
      <c r="N1089" s="12"/>
      <c r="P1089" s="4"/>
    </row>
    <row r="1090" spans="1:16" x14ac:dyDescent="0.15">
      <c r="A1090" s="4"/>
      <c r="C1090" s="11" t="s">
        <v>0</v>
      </c>
      <c r="D1090" s="11" t="s">
        <v>0</v>
      </c>
      <c r="E1090" s="11" t="s">
        <v>0</v>
      </c>
      <c r="F1090" s="16" t="s">
        <v>0</v>
      </c>
      <c r="G1090" s="11" t="s">
        <v>0</v>
      </c>
      <c r="H1090" s="11" t="s">
        <v>0</v>
      </c>
      <c r="I1090" s="17" t="s">
        <v>949</v>
      </c>
      <c r="M1090" s="17" t="s">
        <v>0</v>
      </c>
      <c r="N1090" s="18" t="s">
        <v>0</v>
      </c>
      <c r="P1090" s="4"/>
    </row>
    <row r="1091" spans="1:16" ht="27" x14ac:dyDescent="0.15">
      <c r="A1091" s="4"/>
      <c r="C1091" s="11" t="s">
        <v>0</v>
      </c>
      <c r="D1091" s="11" t="s">
        <v>0</v>
      </c>
      <c r="E1091" s="11" t="s">
        <v>0</v>
      </c>
      <c r="F1091" s="16" t="s">
        <v>0</v>
      </c>
      <c r="G1091" s="11" t="s">
        <v>0</v>
      </c>
      <c r="H1091" s="11" t="s">
        <v>0</v>
      </c>
      <c r="I1091" s="17" t="s">
        <v>442</v>
      </c>
      <c r="M1091" s="17" t="s">
        <v>0</v>
      </c>
      <c r="N1091" s="18" t="s">
        <v>0</v>
      </c>
      <c r="P1091" s="4"/>
    </row>
    <row r="1092" spans="1:16" ht="15" customHeight="1" x14ac:dyDescent="0.15">
      <c r="A1092" s="4"/>
      <c r="C1092" s="11" t="s">
        <v>0</v>
      </c>
      <c r="D1092" s="11" t="s">
        <v>0</v>
      </c>
      <c r="E1092" s="11" t="s">
        <v>0</v>
      </c>
      <c r="F1092" s="16" t="s">
        <v>0</v>
      </c>
      <c r="G1092" s="11" t="s">
        <v>0</v>
      </c>
      <c r="H1092" s="11" t="s">
        <v>0</v>
      </c>
      <c r="I1092" s="19" t="s">
        <v>11</v>
      </c>
      <c r="J1092" s="14">
        <f>+J1093+J1099</f>
        <v>12092143285</v>
      </c>
      <c r="M1092" s="20" t="s">
        <v>0</v>
      </c>
      <c r="N1092" s="14">
        <f>+N1093+N1099</f>
        <v>12092143285</v>
      </c>
      <c r="P1092" s="4"/>
    </row>
    <row r="1093" spans="1:16" ht="18" x14ac:dyDescent="0.15">
      <c r="A1093" s="4"/>
      <c r="C1093" s="13" t="s">
        <v>0</v>
      </c>
      <c r="D1093" s="13" t="s">
        <v>0</v>
      </c>
      <c r="E1093" s="13" t="s">
        <v>0</v>
      </c>
      <c r="F1093" s="17" t="s">
        <v>0</v>
      </c>
      <c r="G1093" s="13" t="s">
        <v>0</v>
      </c>
      <c r="H1093" s="13" t="s">
        <v>0</v>
      </c>
      <c r="I1093" s="19" t="s">
        <v>13</v>
      </c>
      <c r="J1093" s="14">
        <v>100000000</v>
      </c>
      <c r="N1093" s="18">
        <v>100000000</v>
      </c>
      <c r="P1093" s="4"/>
    </row>
    <row r="1094" spans="1:16" x14ac:dyDescent="0.15">
      <c r="A1094" s="4"/>
      <c r="C1094" s="11" t="s">
        <v>0</v>
      </c>
      <c r="D1094" s="11" t="s">
        <v>0</v>
      </c>
      <c r="E1094" s="11" t="s">
        <v>0</v>
      </c>
      <c r="F1094" s="16" t="s">
        <v>0</v>
      </c>
      <c r="G1094" s="11" t="s">
        <v>0</v>
      </c>
      <c r="H1094" s="11" t="s">
        <v>0</v>
      </c>
      <c r="I1094" s="17" t="s">
        <v>0</v>
      </c>
      <c r="J1094" s="18" t="s">
        <v>0</v>
      </c>
      <c r="M1094" s="20" t="s">
        <v>0</v>
      </c>
      <c r="N1094" s="18" t="s">
        <v>0</v>
      </c>
      <c r="P1094" s="4"/>
    </row>
    <row r="1095" spans="1:16" x14ac:dyDescent="0.15">
      <c r="A1095" s="4"/>
      <c r="C1095" s="11" t="s">
        <v>0</v>
      </c>
      <c r="D1095" s="11" t="s">
        <v>0</v>
      </c>
      <c r="E1095" s="11" t="s">
        <v>0</v>
      </c>
      <c r="F1095" s="16" t="s">
        <v>0</v>
      </c>
      <c r="G1095" s="11" t="s">
        <v>0</v>
      </c>
      <c r="H1095" s="11" t="s">
        <v>0</v>
      </c>
      <c r="I1095" s="16" t="s">
        <v>0</v>
      </c>
      <c r="J1095" s="12" t="s">
        <v>0</v>
      </c>
      <c r="M1095" s="21" t="s">
        <v>0</v>
      </c>
      <c r="N1095" s="12" t="s">
        <v>0</v>
      </c>
      <c r="P1095" s="4"/>
    </row>
    <row r="1096" spans="1:16" ht="18" x14ac:dyDescent="0.15">
      <c r="A1096" s="4"/>
      <c r="C1096" s="13" t="s">
        <v>16</v>
      </c>
      <c r="D1096" s="13" t="s">
        <v>0</v>
      </c>
      <c r="E1096" s="13" t="s">
        <v>0</v>
      </c>
      <c r="F1096" s="13" t="s">
        <v>0</v>
      </c>
      <c r="G1096" s="13" t="s">
        <v>0</v>
      </c>
      <c r="H1096" s="13" t="s">
        <v>0</v>
      </c>
      <c r="I1096" s="19" t="s">
        <v>17</v>
      </c>
      <c r="J1096" s="18">
        <v>100000000</v>
      </c>
      <c r="M1096" s="20" t="s">
        <v>0</v>
      </c>
      <c r="N1096" s="18">
        <v>100000000</v>
      </c>
      <c r="P1096" s="4"/>
    </row>
    <row r="1097" spans="1:16" x14ac:dyDescent="0.15">
      <c r="A1097" s="4"/>
      <c r="C1097" s="22" t="s">
        <v>0</v>
      </c>
      <c r="D1097" s="11" t="s">
        <v>0</v>
      </c>
      <c r="E1097" s="11" t="s">
        <v>0</v>
      </c>
      <c r="F1097" s="16" t="s">
        <v>0</v>
      </c>
      <c r="G1097" s="11" t="s">
        <v>0</v>
      </c>
      <c r="H1097" s="22" t="s">
        <v>18</v>
      </c>
      <c r="I1097" s="23" t="s">
        <v>19</v>
      </c>
      <c r="J1097" s="12">
        <v>100000000</v>
      </c>
      <c r="M1097" s="21" t="s">
        <v>0</v>
      </c>
      <c r="N1097" s="12">
        <v>100000000</v>
      </c>
      <c r="P1097" s="4"/>
    </row>
    <row r="1098" spans="1:16" x14ac:dyDescent="0.15">
      <c r="A1098" s="4"/>
      <c r="C1098" s="11" t="s">
        <v>0</v>
      </c>
      <c r="D1098" s="11" t="s">
        <v>0</v>
      </c>
      <c r="E1098" s="11" t="s">
        <v>0</v>
      </c>
      <c r="F1098" s="16" t="s">
        <v>0</v>
      </c>
      <c r="G1098" s="11" t="s">
        <v>0</v>
      </c>
      <c r="H1098" s="11" t="s">
        <v>0</v>
      </c>
      <c r="I1098" s="16" t="s">
        <v>0</v>
      </c>
      <c r="J1098" s="12" t="s">
        <v>0</v>
      </c>
      <c r="M1098" s="21" t="s">
        <v>0</v>
      </c>
      <c r="N1098" s="12" t="s">
        <v>0</v>
      </c>
      <c r="P1098" s="4"/>
    </row>
    <row r="1099" spans="1:16" ht="18" x14ac:dyDescent="0.15">
      <c r="A1099" s="4"/>
      <c r="C1099" s="13" t="s">
        <v>0</v>
      </c>
      <c r="D1099" s="13" t="s">
        <v>0</v>
      </c>
      <c r="E1099" s="13" t="s">
        <v>0</v>
      </c>
      <c r="F1099" s="17" t="s">
        <v>0</v>
      </c>
      <c r="G1099" s="13" t="s">
        <v>0</v>
      </c>
      <c r="H1099" s="13" t="s">
        <v>0</v>
      </c>
      <c r="I1099" s="19" t="s">
        <v>987</v>
      </c>
      <c r="J1099" s="14">
        <f>+J1102+J1111+J1117</f>
        <v>11992143285</v>
      </c>
      <c r="N1099" s="14">
        <f>+N1102+N1111+N1117</f>
        <v>11992143285</v>
      </c>
      <c r="P1099" s="4"/>
    </row>
    <row r="1100" spans="1:16" x14ac:dyDescent="0.15">
      <c r="A1100" s="4"/>
      <c r="C1100" s="11" t="s">
        <v>0</v>
      </c>
      <c r="D1100" s="11" t="s">
        <v>0</v>
      </c>
      <c r="E1100" s="11" t="s">
        <v>0</v>
      </c>
      <c r="F1100" s="16" t="s">
        <v>0</v>
      </c>
      <c r="G1100" s="11" t="s">
        <v>0</v>
      </c>
      <c r="H1100" s="11" t="s">
        <v>0</v>
      </c>
      <c r="I1100" s="17" t="s">
        <v>0</v>
      </c>
      <c r="J1100" s="18" t="s">
        <v>0</v>
      </c>
      <c r="M1100" s="20" t="s">
        <v>0</v>
      </c>
      <c r="N1100" s="18" t="s">
        <v>0</v>
      </c>
      <c r="P1100" s="4"/>
    </row>
    <row r="1101" spans="1:16" x14ac:dyDescent="0.15">
      <c r="A1101" s="4"/>
      <c r="C1101" s="11" t="s">
        <v>0</v>
      </c>
      <c r="D1101" s="11" t="s">
        <v>0</v>
      </c>
      <c r="E1101" s="11" t="s">
        <v>0</v>
      </c>
      <c r="F1101" s="16" t="s">
        <v>0</v>
      </c>
      <c r="G1101" s="11" t="s">
        <v>0</v>
      </c>
      <c r="H1101" s="11" t="s">
        <v>0</v>
      </c>
      <c r="I1101" s="16" t="s">
        <v>0</v>
      </c>
      <c r="J1101" s="12" t="s">
        <v>0</v>
      </c>
      <c r="M1101" s="21" t="s">
        <v>0</v>
      </c>
      <c r="N1101" s="12" t="s">
        <v>0</v>
      </c>
      <c r="P1101" s="4"/>
    </row>
    <row r="1102" spans="1:16" ht="27" x14ac:dyDescent="0.15">
      <c r="A1102" s="4"/>
      <c r="C1102" s="13" t="s">
        <v>435</v>
      </c>
      <c r="D1102" s="13" t="s">
        <v>0</v>
      </c>
      <c r="E1102" s="13" t="s">
        <v>0</v>
      </c>
      <c r="F1102" s="13" t="s">
        <v>0</v>
      </c>
      <c r="G1102" s="13" t="s">
        <v>0</v>
      </c>
      <c r="H1102" s="13" t="s">
        <v>0</v>
      </c>
      <c r="I1102" s="19" t="s">
        <v>436</v>
      </c>
      <c r="J1102" s="18">
        <f>+J1103</f>
        <v>9815300000</v>
      </c>
      <c r="M1102" s="20" t="s">
        <v>0</v>
      </c>
      <c r="N1102" s="18">
        <f>+N1103</f>
        <v>9815300000</v>
      </c>
      <c r="P1102" s="4"/>
    </row>
    <row r="1103" spans="1:16" ht="18" x14ac:dyDescent="0.15">
      <c r="A1103" s="4"/>
      <c r="C1103" s="11" t="s">
        <v>435</v>
      </c>
      <c r="D1103" s="11" t="s">
        <v>399</v>
      </c>
      <c r="E1103" s="11" t="s">
        <v>0</v>
      </c>
      <c r="F1103" s="11" t="s">
        <v>0</v>
      </c>
      <c r="G1103" s="11" t="s">
        <v>0</v>
      </c>
      <c r="H1103" s="11" t="s">
        <v>0</v>
      </c>
      <c r="I1103" s="25" t="s">
        <v>400</v>
      </c>
      <c r="J1103" s="12">
        <f>+J1104+J1107</f>
        <v>9815300000</v>
      </c>
      <c r="M1103" s="21" t="s">
        <v>0</v>
      </c>
      <c r="N1103" s="12">
        <f>+N1104+N1107</f>
        <v>9815300000</v>
      </c>
      <c r="P1103" s="4"/>
    </row>
    <row r="1104" spans="1:16" ht="63" x14ac:dyDescent="0.15">
      <c r="A1104" s="4"/>
      <c r="C1104" s="22" t="s">
        <v>435</v>
      </c>
      <c r="D1104" s="22" t="s">
        <v>399</v>
      </c>
      <c r="E1104" s="22" t="s">
        <v>78</v>
      </c>
      <c r="F1104" s="11" t="s">
        <v>0</v>
      </c>
      <c r="G1104" s="11" t="s">
        <v>0</v>
      </c>
      <c r="H1104" s="11" t="s">
        <v>0</v>
      </c>
      <c r="I1104" s="23" t="s">
        <v>443</v>
      </c>
      <c r="J1104" s="12">
        <v>519300000</v>
      </c>
      <c r="M1104" s="21" t="s">
        <v>0</v>
      </c>
      <c r="N1104" s="12">
        <v>519300000</v>
      </c>
      <c r="P1104" s="4"/>
    </row>
    <row r="1105" spans="1:16" ht="45" x14ac:dyDescent="0.15">
      <c r="A1105" s="4"/>
      <c r="C1105" s="22" t="s">
        <v>435</v>
      </c>
      <c r="D1105" s="22" t="s">
        <v>399</v>
      </c>
      <c r="E1105" s="22" t="s">
        <v>78</v>
      </c>
      <c r="F1105" s="22" t="s">
        <v>407</v>
      </c>
      <c r="G1105" s="11" t="s">
        <v>0</v>
      </c>
      <c r="H1105" s="11" t="s">
        <v>0</v>
      </c>
      <c r="I1105" s="23" t="s">
        <v>408</v>
      </c>
      <c r="J1105" s="12">
        <v>519300000</v>
      </c>
      <c r="M1105" s="21" t="s">
        <v>0</v>
      </c>
      <c r="N1105" s="12">
        <v>519300000</v>
      </c>
      <c r="P1105" s="4"/>
    </row>
    <row r="1106" spans="1:16" x14ac:dyDescent="0.15">
      <c r="A1106" s="4"/>
      <c r="C1106" s="22" t="s">
        <v>0</v>
      </c>
      <c r="D1106" s="11" t="s">
        <v>0</v>
      </c>
      <c r="E1106" s="11" t="s">
        <v>0</v>
      </c>
      <c r="F1106" s="16" t="s">
        <v>0</v>
      </c>
      <c r="G1106" s="11" t="s">
        <v>0</v>
      </c>
      <c r="H1106" s="22" t="s">
        <v>18</v>
      </c>
      <c r="I1106" s="23" t="s">
        <v>19</v>
      </c>
      <c r="J1106" s="12">
        <v>519300000</v>
      </c>
      <c r="M1106" s="21" t="s">
        <v>0</v>
      </c>
      <c r="N1106" s="12">
        <v>519300000</v>
      </c>
      <c r="P1106" s="4"/>
    </row>
    <row r="1107" spans="1:16" ht="36" x14ac:dyDescent="0.15">
      <c r="A1107" s="4"/>
      <c r="C1107" s="22" t="s">
        <v>435</v>
      </c>
      <c r="D1107" s="22" t="s">
        <v>399</v>
      </c>
      <c r="E1107" s="22" t="s">
        <v>43</v>
      </c>
      <c r="F1107" s="11" t="s">
        <v>0</v>
      </c>
      <c r="G1107" s="11" t="s">
        <v>0</v>
      </c>
      <c r="H1107" s="11" t="s">
        <v>0</v>
      </c>
      <c r="I1107" s="23" t="s">
        <v>444</v>
      </c>
      <c r="J1107" s="12">
        <v>9296000000</v>
      </c>
      <c r="M1107" s="21" t="s">
        <v>0</v>
      </c>
      <c r="N1107" s="12">
        <v>9296000000</v>
      </c>
      <c r="P1107" s="4"/>
    </row>
    <row r="1108" spans="1:16" ht="45" x14ac:dyDescent="0.15">
      <c r="A1108" s="4"/>
      <c r="C1108" s="22" t="s">
        <v>435</v>
      </c>
      <c r="D1108" s="22" t="s">
        <v>399</v>
      </c>
      <c r="E1108" s="22" t="s">
        <v>43</v>
      </c>
      <c r="F1108" s="22" t="s">
        <v>407</v>
      </c>
      <c r="G1108" s="11" t="s">
        <v>0</v>
      </c>
      <c r="H1108" s="11" t="s">
        <v>0</v>
      </c>
      <c r="I1108" s="23" t="s">
        <v>408</v>
      </c>
      <c r="J1108" s="12">
        <v>9296000000</v>
      </c>
      <c r="M1108" s="21" t="s">
        <v>0</v>
      </c>
      <c r="N1108" s="12">
        <v>9296000000</v>
      </c>
      <c r="P1108" s="4"/>
    </row>
    <row r="1109" spans="1:16" x14ac:dyDescent="0.15">
      <c r="A1109" s="4"/>
      <c r="C1109" s="22" t="s">
        <v>0</v>
      </c>
      <c r="D1109" s="11" t="s">
        <v>0</v>
      </c>
      <c r="E1109" s="11" t="s">
        <v>0</v>
      </c>
      <c r="F1109" s="16" t="s">
        <v>0</v>
      </c>
      <c r="G1109" s="11" t="s">
        <v>0</v>
      </c>
      <c r="H1109" s="22" t="s">
        <v>18</v>
      </c>
      <c r="I1109" s="23" t="s">
        <v>19</v>
      </c>
      <c r="J1109" s="12">
        <v>9296000000</v>
      </c>
      <c r="M1109" s="21" t="s">
        <v>0</v>
      </c>
      <c r="N1109" s="12">
        <v>9296000000</v>
      </c>
      <c r="P1109" s="4"/>
    </row>
    <row r="1110" spans="1:16" x14ac:dyDescent="0.15">
      <c r="A1110" s="4"/>
      <c r="C1110" s="11" t="s">
        <v>0</v>
      </c>
      <c r="D1110" s="11" t="s">
        <v>0</v>
      </c>
      <c r="E1110" s="11" t="s">
        <v>0</v>
      </c>
      <c r="F1110" s="16" t="s">
        <v>0</v>
      </c>
      <c r="G1110" s="11" t="s">
        <v>0</v>
      </c>
      <c r="H1110" s="11" t="s">
        <v>0</v>
      </c>
      <c r="I1110" s="16" t="s">
        <v>0</v>
      </c>
      <c r="J1110" s="12" t="s">
        <v>0</v>
      </c>
      <c r="M1110" s="21" t="s">
        <v>0</v>
      </c>
      <c r="N1110" s="12" t="s">
        <v>0</v>
      </c>
      <c r="P1110" s="4"/>
    </row>
    <row r="1111" spans="1:16" ht="18" x14ac:dyDescent="0.15">
      <c r="A1111" s="4"/>
      <c r="C1111" s="13" t="s">
        <v>414</v>
      </c>
      <c r="D1111" s="13" t="s">
        <v>0</v>
      </c>
      <c r="E1111" s="13" t="s">
        <v>0</v>
      </c>
      <c r="F1111" s="13" t="s">
        <v>0</v>
      </c>
      <c r="G1111" s="13" t="s">
        <v>0</v>
      </c>
      <c r="H1111" s="13" t="s">
        <v>0</v>
      </c>
      <c r="I1111" s="19" t="s">
        <v>415</v>
      </c>
      <c r="J1111" s="18">
        <v>1676843285</v>
      </c>
      <c r="M1111" s="20" t="s">
        <v>0</v>
      </c>
      <c r="N1111" s="18">
        <v>1676843285</v>
      </c>
      <c r="P1111" s="4"/>
    </row>
    <row r="1112" spans="1:16" ht="18" x14ac:dyDescent="0.15">
      <c r="A1112" s="4"/>
      <c r="C1112" s="11" t="s">
        <v>414</v>
      </c>
      <c r="D1112" s="11" t="s">
        <v>399</v>
      </c>
      <c r="E1112" s="11" t="s">
        <v>0</v>
      </c>
      <c r="F1112" s="11" t="s">
        <v>0</v>
      </c>
      <c r="G1112" s="11" t="s">
        <v>0</v>
      </c>
      <c r="H1112" s="11" t="s">
        <v>0</v>
      </c>
      <c r="I1112" s="25" t="s">
        <v>400</v>
      </c>
      <c r="J1112" s="12">
        <v>1676843285</v>
      </c>
      <c r="M1112" s="21" t="s">
        <v>0</v>
      </c>
      <c r="N1112" s="12">
        <v>1676843285</v>
      </c>
      <c r="P1112" s="4"/>
    </row>
    <row r="1113" spans="1:16" ht="72" x14ac:dyDescent="0.15">
      <c r="A1113" s="4"/>
      <c r="C1113" s="22" t="s">
        <v>414</v>
      </c>
      <c r="D1113" s="22" t="s">
        <v>399</v>
      </c>
      <c r="E1113" s="22" t="s">
        <v>78</v>
      </c>
      <c r="F1113" s="11" t="s">
        <v>0</v>
      </c>
      <c r="G1113" s="11" t="s">
        <v>0</v>
      </c>
      <c r="H1113" s="11" t="s">
        <v>0</v>
      </c>
      <c r="I1113" s="23" t="s">
        <v>445</v>
      </c>
      <c r="J1113" s="12">
        <v>1676843285</v>
      </c>
      <c r="M1113" s="21" t="s">
        <v>0</v>
      </c>
      <c r="N1113" s="12">
        <v>1676843285</v>
      </c>
      <c r="P1113" s="4"/>
    </row>
    <row r="1114" spans="1:16" ht="36" x14ac:dyDescent="0.15">
      <c r="A1114" s="4"/>
      <c r="C1114" s="22" t="s">
        <v>414</v>
      </c>
      <c r="D1114" s="22" t="s">
        <v>399</v>
      </c>
      <c r="E1114" s="22" t="s">
        <v>78</v>
      </c>
      <c r="F1114" s="22" t="s">
        <v>431</v>
      </c>
      <c r="G1114" s="11" t="s">
        <v>0</v>
      </c>
      <c r="H1114" s="11" t="s">
        <v>0</v>
      </c>
      <c r="I1114" s="23" t="s">
        <v>432</v>
      </c>
      <c r="J1114" s="12">
        <v>1676843285</v>
      </c>
      <c r="M1114" s="21" t="s">
        <v>0</v>
      </c>
      <c r="N1114" s="12">
        <v>1676843285</v>
      </c>
      <c r="P1114" s="4"/>
    </row>
    <row r="1115" spans="1:16" x14ac:dyDescent="0.15">
      <c r="A1115" s="4"/>
      <c r="C1115" s="22" t="s">
        <v>0</v>
      </c>
      <c r="D1115" s="11" t="s">
        <v>0</v>
      </c>
      <c r="E1115" s="11" t="s">
        <v>0</v>
      </c>
      <c r="F1115" s="16" t="s">
        <v>0</v>
      </c>
      <c r="G1115" s="11" t="s">
        <v>0</v>
      </c>
      <c r="H1115" s="22" t="s">
        <v>18</v>
      </c>
      <c r="I1115" s="23" t="s">
        <v>19</v>
      </c>
      <c r="J1115" s="12">
        <v>1676843285</v>
      </c>
      <c r="M1115" s="21" t="s">
        <v>0</v>
      </c>
      <c r="N1115" s="12">
        <v>1676843285</v>
      </c>
      <c r="P1115" s="4"/>
    </row>
    <row r="1116" spans="1:16" x14ac:dyDescent="0.15">
      <c r="A1116" s="4"/>
      <c r="C1116" s="11" t="s">
        <v>0</v>
      </c>
      <c r="D1116" s="11" t="s">
        <v>0</v>
      </c>
      <c r="E1116" s="11" t="s">
        <v>0</v>
      </c>
      <c r="F1116" s="16" t="s">
        <v>0</v>
      </c>
      <c r="G1116" s="11" t="s">
        <v>0</v>
      </c>
      <c r="H1116" s="11" t="s">
        <v>0</v>
      </c>
      <c r="I1116" s="16" t="s">
        <v>0</v>
      </c>
      <c r="J1116" s="12" t="s">
        <v>0</v>
      </c>
      <c r="M1116" s="21" t="s">
        <v>0</v>
      </c>
      <c r="N1116" s="12" t="s">
        <v>0</v>
      </c>
      <c r="P1116" s="4"/>
    </row>
    <row r="1117" spans="1:16" ht="27" x14ac:dyDescent="0.15">
      <c r="A1117" s="4"/>
      <c r="C1117" s="13" t="s">
        <v>422</v>
      </c>
      <c r="D1117" s="13" t="s">
        <v>0</v>
      </c>
      <c r="E1117" s="13" t="s">
        <v>0</v>
      </c>
      <c r="F1117" s="13" t="s">
        <v>0</v>
      </c>
      <c r="G1117" s="13" t="s">
        <v>0</v>
      </c>
      <c r="H1117" s="13" t="s">
        <v>0</v>
      </c>
      <c r="I1117" s="19" t="s">
        <v>423</v>
      </c>
      <c r="J1117" s="18">
        <v>500000000</v>
      </c>
      <c r="M1117" s="20" t="s">
        <v>0</v>
      </c>
      <c r="N1117" s="18">
        <v>500000000</v>
      </c>
      <c r="P1117" s="4"/>
    </row>
    <row r="1118" spans="1:16" ht="18" x14ac:dyDescent="0.15">
      <c r="A1118" s="4"/>
      <c r="C1118" s="11" t="s">
        <v>422</v>
      </c>
      <c r="D1118" s="11" t="s">
        <v>399</v>
      </c>
      <c r="E1118" s="11" t="s">
        <v>0</v>
      </c>
      <c r="F1118" s="11" t="s">
        <v>0</v>
      </c>
      <c r="G1118" s="11" t="s">
        <v>0</v>
      </c>
      <c r="H1118" s="11" t="s">
        <v>0</v>
      </c>
      <c r="I1118" s="25" t="s">
        <v>400</v>
      </c>
      <c r="J1118" s="12">
        <v>500000000</v>
      </c>
      <c r="M1118" s="21" t="s">
        <v>0</v>
      </c>
      <c r="N1118" s="12">
        <v>500000000</v>
      </c>
      <c r="P1118" s="4"/>
    </row>
    <row r="1119" spans="1:16" ht="45" x14ac:dyDescent="0.15">
      <c r="A1119" s="4"/>
      <c r="C1119" s="22" t="s">
        <v>422</v>
      </c>
      <c r="D1119" s="22" t="s">
        <v>399</v>
      </c>
      <c r="E1119" s="22" t="s">
        <v>64</v>
      </c>
      <c r="F1119" s="11" t="s">
        <v>0</v>
      </c>
      <c r="G1119" s="11" t="s">
        <v>0</v>
      </c>
      <c r="H1119" s="11" t="s">
        <v>0</v>
      </c>
      <c r="I1119" s="23" t="s">
        <v>446</v>
      </c>
      <c r="J1119" s="12">
        <v>500000000</v>
      </c>
      <c r="M1119" s="21" t="s">
        <v>0</v>
      </c>
      <c r="N1119" s="12">
        <v>500000000</v>
      </c>
      <c r="P1119" s="4"/>
    </row>
    <row r="1120" spans="1:16" ht="36" x14ac:dyDescent="0.15">
      <c r="A1120" s="4"/>
      <c r="C1120" s="22" t="s">
        <v>422</v>
      </c>
      <c r="D1120" s="22" t="s">
        <v>399</v>
      </c>
      <c r="E1120" s="22" t="s">
        <v>64</v>
      </c>
      <c r="F1120" s="22" t="s">
        <v>74</v>
      </c>
      <c r="G1120" s="11" t="s">
        <v>0</v>
      </c>
      <c r="H1120" s="11" t="s">
        <v>0</v>
      </c>
      <c r="I1120" s="23" t="s">
        <v>75</v>
      </c>
      <c r="J1120" s="12">
        <v>500000000</v>
      </c>
      <c r="M1120" s="21" t="s">
        <v>0</v>
      </c>
      <c r="N1120" s="12">
        <v>500000000</v>
      </c>
      <c r="P1120" s="4"/>
    </row>
    <row r="1121" spans="1:16" x14ac:dyDescent="0.15">
      <c r="A1121" s="4"/>
      <c r="C1121" s="22" t="s">
        <v>0</v>
      </c>
      <c r="D1121" s="11" t="s">
        <v>0</v>
      </c>
      <c r="E1121" s="11" t="s">
        <v>0</v>
      </c>
      <c r="F1121" s="16" t="s">
        <v>0</v>
      </c>
      <c r="G1121" s="11" t="s">
        <v>0</v>
      </c>
      <c r="H1121" s="22" t="s">
        <v>18</v>
      </c>
      <c r="I1121" s="23" t="s">
        <v>19</v>
      </c>
      <c r="J1121" s="12">
        <v>500000000</v>
      </c>
      <c r="M1121" s="21" t="s">
        <v>0</v>
      </c>
      <c r="N1121" s="12">
        <v>500000000</v>
      </c>
      <c r="P1121" s="4"/>
    </row>
    <row r="1122" spans="1:16" x14ac:dyDescent="0.15">
      <c r="A1122" s="4"/>
      <c r="C1122" s="22"/>
      <c r="D1122" s="11"/>
      <c r="E1122" s="11"/>
      <c r="F1122" s="16"/>
      <c r="G1122" s="11"/>
      <c r="H1122" s="22"/>
      <c r="I1122" s="23"/>
      <c r="J1122" s="12"/>
      <c r="M1122" s="21"/>
      <c r="N1122" s="12"/>
      <c r="P1122" s="4"/>
    </row>
    <row r="1123" spans="1:16" x14ac:dyDescent="0.15">
      <c r="A1123" s="4"/>
      <c r="C1123" s="11" t="s">
        <v>0</v>
      </c>
      <c r="D1123" s="11" t="s">
        <v>0</v>
      </c>
      <c r="E1123" s="11" t="s">
        <v>0</v>
      </c>
      <c r="F1123" s="16" t="s">
        <v>0</v>
      </c>
      <c r="G1123" s="11" t="s">
        <v>0</v>
      </c>
      <c r="H1123" s="11" t="s">
        <v>0</v>
      </c>
      <c r="I1123" s="17" t="s">
        <v>950</v>
      </c>
      <c r="M1123" s="17" t="s">
        <v>0</v>
      </c>
      <c r="N1123" s="18" t="s">
        <v>0</v>
      </c>
      <c r="P1123" s="4"/>
    </row>
    <row r="1124" spans="1:16" ht="36" x14ac:dyDescent="0.15">
      <c r="A1124" s="4"/>
      <c r="C1124" s="11" t="s">
        <v>0</v>
      </c>
      <c r="D1124" s="11" t="s">
        <v>0</v>
      </c>
      <c r="E1124" s="11" t="s">
        <v>0</v>
      </c>
      <c r="F1124" s="16" t="s">
        <v>0</v>
      </c>
      <c r="G1124" s="11" t="s">
        <v>0</v>
      </c>
      <c r="H1124" s="11" t="s">
        <v>0</v>
      </c>
      <c r="I1124" s="17" t="s">
        <v>447</v>
      </c>
      <c r="M1124" s="17" t="s">
        <v>0</v>
      </c>
      <c r="N1124" s="18" t="s">
        <v>0</v>
      </c>
      <c r="P1124" s="4"/>
    </row>
    <row r="1125" spans="1:16" ht="15" customHeight="1" x14ac:dyDescent="0.15">
      <c r="A1125" s="4"/>
      <c r="C1125" s="11" t="s">
        <v>0</v>
      </c>
      <c r="D1125" s="11" t="s">
        <v>0</v>
      </c>
      <c r="E1125" s="11" t="s">
        <v>0</v>
      </c>
      <c r="F1125" s="16" t="s">
        <v>0</v>
      </c>
      <c r="G1125" s="11" t="s">
        <v>0</v>
      </c>
      <c r="H1125" s="11" t="s">
        <v>0</v>
      </c>
      <c r="I1125" s="19" t="s">
        <v>11</v>
      </c>
      <c r="J1125" s="14">
        <v>33000000000</v>
      </c>
      <c r="M1125" s="20" t="s">
        <v>0</v>
      </c>
      <c r="N1125" s="14">
        <v>33000000000</v>
      </c>
      <c r="P1125" s="4"/>
    </row>
    <row r="1126" spans="1:16" x14ac:dyDescent="0.15">
      <c r="A1126" s="4"/>
      <c r="C1126" s="11" t="s">
        <v>0</v>
      </c>
      <c r="D1126" s="11" t="s">
        <v>0</v>
      </c>
      <c r="E1126" s="11" t="s">
        <v>0</v>
      </c>
      <c r="F1126" s="16" t="s">
        <v>0</v>
      </c>
      <c r="G1126" s="11" t="s">
        <v>0</v>
      </c>
      <c r="H1126" s="11" t="s">
        <v>0</v>
      </c>
      <c r="I1126" s="16" t="s">
        <v>0</v>
      </c>
      <c r="J1126" s="12" t="s">
        <v>0</v>
      </c>
      <c r="M1126" s="21" t="s">
        <v>0</v>
      </c>
      <c r="N1126" s="12" t="s">
        <v>0</v>
      </c>
      <c r="P1126" s="4"/>
    </row>
    <row r="1127" spans="1:16" ht="18" x14ac:dyDescent="0.15">
      <c r="A1127" s="4"/>
      <c r="C1127" s="13" t="s">
        <v>0</v>
      </c>
      <c r="D1127" s="13" t="s">
        <v>0</v>
      </c>
      <c r="E1127" s="13" t="s">
        <v>0</v>
      </c>
      <c r="F1127" s="17" t="s">
        <v>0</v>
      </c>
      <c r="G1127" s="13" t="s">
        <v>0</v>
      </c>
      <c r="H1127" s="13" t="s">
        <v>0</v>
      </c>
      <c r="I1127" s="19" t="s">
        <v>987</v>
      </c>
      <c r="J1127" s="14">
        <v>33000000000</v>
      </c>
      <c r="N1127" s="18">
        <v>33000000000</v>
      </c>
      <c r="P1127" s="4"/>
    </row>
    <row r="1128" spans="1:16" x14ac:dyDescent="0.15">
      <c r="A1128" s="4"/>
      <c r="C1128" s="11" t="s">
        <v>0</v>
      </c>
      <c r="D1128" s="11" t="s">
        <v>0</v>
      </c>
      <c r="E1128" s="11" t="s">
        <v>0</v>
      </c>
      <c r="F1128" s="16" t="s">
        <v>0</v>
      </c>
      <c r="G1128" s="11" t="s">
        <v>0</v>
      </c>
      <c r="H1128" s="11" t="s">
        <v>0</v>
      </c>
      <c r="I1128" s="17" t="s">
        <v>0</v>
      </c>
      <c r="J1128" s="18" t="s">
        <v>0</v>
      </c>
      <c r="M1128" s="20" t="s">
        <v>0</v>
      </c>
      <c r="N1128" s="18" t="s">
        <v>0</v>
      </c>
      <c r="P1128" s="4"/>
    </row>
    <row r="1129" spans="1:16" x14ac:dyDescent="0.15">
      <c r="A1129" s="4"/>
      <c r="C1129" s="11" t="s">
        <v>0</v>
      </c>
      <c r="D1129" s="11" t="s">
        <v>0</v>
      </c>
      <c r="E1129" s="11" t="s">
        <v>0</v>
      </c>
      <c r="F1129" s="16" t="s">
        <v>0</v>
      </c>
      <c r="G1129" s="11" t="s">
        <v>0</v>
      </c>
      <c r="H1129" s="11" t="s">
        <v>0</v>
      </c>
      <c r="I1129" s="16" t="s">
        <v>0</v>
      </c>
      <c r="J1129" s="12" t="s">
        <v>0</v>
      </c>
      <c r="M1129" s="21" t="s">
        <v>0</v>
      </c>
      <c r="N1129" s="12" t="s">
        <v>0</v>
      </c>
      <c r="P1129" s="4"/>
    </row>
    <row r="1130" spans="1:16" ht="27" x14ac:dyDescent="0.15">
      <c r="A1130" s="4"/>
      <c r="C1130" s="13" t="s">
        <v>448</v>
      </c>
      <c r="D1130" s="13" t="s">
        <v>0</v>
      </c>
      <c r="E1130" s="13" t="s">
        <v>0</v>
      </c>
      <c r="F1130" s="13" t="s">
        <v>0</v>
      </c>
      <c r="G1130" s="13" t="s">
        <v>0</v>
      </c>
      <c r="H1130" s="13" t="s">
        <v>0</v>
      </c>
      <c r="I1130" s="19" t="s">
        <v>449</v>
      </c>
      <c r="J1130" s="18">
        <v>33000000000</v>
      </c>
      <c r="M1130" s="20" t="s">
        <v>0</v>
      </c>
      <c r="N1130" s="18">
        <v>33000000000</v>
      </c>
      <c r="P1130" s="4"/>
    </row>
    <row r="1131" spans="1:16" ht="18" x14ac:dyDescent="0.15">
      <c r="A1131" s="4"/>
      <c r="C1131" s="11" t="s">
        <v>448</v>
      </c>
      <c r="D1131" s="11" t="s">
        <v>399</v>
      </c>
      <c r="E1131" s="11" t="s">
        <v>0</v>
      </c>
      <c r="F1131" s="11" t="s">
        <v>0</v>
      </c>
      <c r="G1131" s="11" t="s">
        <v>0</v>
      </c>
      <c r="H1131" s="11" t="s">
        <v>0</v>
      </c>
      <c r="I1131" s="25" t="s">
        <v>400</v>
      </c>
      <c r="J1131" s="12">
        <v>33000000000</v>
      </c>
      <c r="M1131" s="21" t="s">
        <v>0</v>
      </c>
      <c r="N1131" s="12">
        <v>33000000000</v>
      </c>
      <c r="P1131" s="4"/>
    </row>
    <row r="1132" spans="1:16" ht="90" x14ac:dyDescent="0.15">
      <c r="A1132" s="4"/>
      <c r="C1132" s="22" t="s">
        <v>448</v>
      </c>
      <c r="D1132" s="22" t="s">
        <v>399</v>
      </c>
      <c r="E1132" s="22" t="s">
        <v>78</v>
      </c>
      <c r="F1132" s="11" t="s">
        <v>0</v>
      </c>
      <c r="G1132" s="11" t="s">
        <v>0</v>
      </c>
      <c r="H1132" s="11" t="s">
        <v>0</v>
      </c>
      <c r="I1132" s="23" t="s">
        <v>450</v>
      </c>
      <c r="J1132" s="12">
        <v>33000000000</v>
      </c>
      <c r="M1132" s="21" t="s">
        <v>0</v>
      </c>
      <c r="N1132" s="12">
        <v>33000000000</v>
      </c>
      <c r="P1132" s="4"/>
    </row>
    <row r="1133" spans="1:16" ht="45" x14ac:dyDescent="0.15">
      <c r="A1133" s="4"/>
      <c r="C1133" s="22" t="s">
        <v>448</v>
      </c>
      <c r="D1133" s="22" t="s">
        <v>399</v>
      </c>
      <c r="E1133" s="22" t="s">
        <v>78</v>
      </c>
      <c r="F1133" s="22" t="s">
        <v>451</v>
      </c>
      <c r="G1133" s="11" t="s">
        <v>0</v>
      </c>
      <c r="H1133" s="11" t="s">
        <v>0</v>
      </c>
      <c r="I1133" s="23" t="s">
        <v>452</v>
      </c>
      <c r="J1133" s="12">
        <v>33000000000</v>
      </c>
      <c r="M1133" s="21" t="s">
        <v>0</v>
      </c>
      <c r="N1133" s="12">
        <v>33000000000</v>
      </c>
      <c r="P1133" s="4"/>
    </row>
    <row r="1134" spans="1:16" x14ac:dyDescent="0.15">
      <c r="A1134" s="4"/>
      <c r="C1134" s="22" t="s">
        <v>0</v>
      </c>
      <c r="D1134" s="11" t="s">
        <v>0</v>
      </c>
      <c r="E1134" s="11" t="s">
        <v>0</v>
      </c>
      <c r="F1134" s="16" t="s">
        <v>0</v>
      </c>
      <c r="G1134" s="11" t="s">
        <v>0</v>
      </c>
      <c r="H1134" s="22" t="s">
        <v>18</v>
      </c>
      <c r="I1134" s="23" t="s">
        <v>19</v>
      </c>
      <c r="J1134" s="12">
        <v>33000000000</v>
      </c>
      <c r="M1134" s="21" t="s">
        <v>0</v>
      </c>
      <c r="N1134" s="12">
        <v>33000000000</v>
      </c>
      <c r="P1134" s="4"/>
    </row>
    <row r="1135" spans="1:16" x14ac:dyDescent="0.15">
      <c r="A1135" s="4"/>
      <c r="C1135" s="22"/>
      <c r="D1135" s="11"/>
      <c r="E1135" s="11"/>
      <c r="F1135" s="16"/>
      <c r="G1135" s="11"/>
      <c r="H1135" s="22"/>
      <c r="I1135" s="23"/>
      <c r="J1135" s="12"/>
      <c r="M1135" s="21"/>
      <c r="N1135" s="12"/>
      <c r="P1135" s="4"/>
    </row>
    <row r="1136" spans="1:16" x14ac:dyDescent="0.15">
      <c r="A1136" s="4"/>
      <c r="C1136" s="11" t="s">
        <v>0</v>
      </c>
      <c r="D1136" s="11" t="s">
        <v>0</v>
      </c>
      <c r="E1136" s="11" t="s">
        <v>0</v>
      </c>
      <c r="F1136" s="16" t="s">
        <v>0</v>
      </c>
      <c r="G1136" s="11" t="s">
        <v>0</v>
      </c>
      <c r="H1136" s="11" t="s">
        <v>0</v>
      </c>
      <c r="I1136" s="17" t="s">
        <v>951</v>
      </c>
      <c r="M1136" s="17" t="s">
        <v>0</v>
      </c>
      <c r="N1136" s="18" t="s">
        <v>0</v>
      </c>
      <c r="P1136" s="4"/>
    </row>
    <row r="1137" spans="1:16" ht="15" customHeight="1" x14ac:dyDescent="0.15">
      <c r="A1137" s="4"/>
      <c r="C1137" s="11" t="s">
        <v>0</v>
      </c>
      <c r="D1137" s="11" t="s">
        <v>0</v>
      </c>
      <c r="E1137" s="11" t="s">
        <v>0</v>
      </c>
      <c r="F1137" s="16" t="s">
        <v>0</v>
      </c>
      <c r="G1137" s="11" t="s">
        <v>0</v>
      </c>
      <c r="H1137" s="11" t="s">
        <v>0</v>
      </c>
      <c r="I1137" s="17" t="s">
        <v>455</v>
      </c>
      <c r="M1137" s="17" t="s">
        <v>0</v>
      </c>
      <c r="N1137" s="18" t="s">
        <v>0</v>
      </c>
      <c r="P1137" s="4"/>
    </row>
    <row r="1138" spans="1:16" ht="15" customHeight="1" x14ac:dyDescent="0.15">
      <c r="A1138" s="4"/>
      <c r="C1138" s="11" t="s">
        <v>0</v>
      </c>
      <c r="D1138" s="11" t="s">
        <v>0</v>
      </c>
      <c r="E1138" s="11" t="s">
        <v>0</v>
      </c>
      <c r="F1138" s="16" t="s">
        <v>0</v>
      </c>
      <c r="G1138" s="11" t="s">
        <v>0</v>
      </c>
      <c r="H1138" s="11" t="s">
        <v>0</v>
      </c>
      <c r="I1138" s="19" t="s">
        <v>11</v>
      </c>
      <c r="J1138" s="14">
        <f>+J1139+J1148</f>
        <v>365000000000</v>
      </c>
      <c r="M1138" s="20" t="s">
        <v>0</v>
      </c>
      <c r="N1138" s="14">
        <f>+N1139+N1148</f>
        <v>365000000000</v>
      </c>
      <c r="P1138" s="4"/>
    </row>
    <row r="1139" spans="1:16" ht="18" x14ac:dyDescent="0.15">
      <c r="A1139" s="4"/>
      <c r="C1139" s="13" t="s">
        <v>0</v>
      </c>
      <c r="D1139" s="13" t="s">
        <v>0</v>
      </c>
      <c r="E1139" s="13" t="s">
        <v>0</v>
      </c>
      <c r="F1139" s="17" t="s">
        <v>0</v>
      </c>
      <c r="G1139" s="13" t="s">
        <v>0</v>
      </c>
      <c r="H1139" s="13" t="s">
        <v>0</v>
      </c>
      <c r="I1139" s="19" t="s">
        <v>13</v>
      </c>
      <c r="J1139" s="14">
        <v>200000000000</v>
      </c>
      <c r="N1139" s="18">
        <v>200000000000</v>
      </c>
      <c r="P1139" s="4"/>
    </row>
    <row r="1140" spans="1:16" x14ac:dyDescent="0.15">
      <c r="A1140" s="4"/>
      <c r="C1140" s="11" t="s">
        <v>0</v>
      </c>
      <c r="D1140" s="11" t="s">
        <v>0</v>
      </c>
      <c r="E1140" s="11" t="s">
        <v>0</v>
      </c>
      <c r="F1140" s="16" t="s">
        <v>0</v>
      </c>
      <c r="G1140" s="11" t="s">
        <v>0</v>
      </c>
      <c r="H1140" s="11" t="s">
        <v>0</v>
      </c>
      <c r="I1140" s="17" t="s">
        <v>0</v>
      </c>
      <c r="J1140" s="18" t="s">
        <v>0</v>
      </c>
      <c r="M1140" s="20" t="s">
        <v>0</v>
      </c>
      <c r="N1140" s="18" t="s">
        <v>0</v>
      </c>
      <c r="P1140" s="4"/>
    </row>
    <row r="1141" spans="1:16" ht="18" x14ac:dyDescent="0.15">
      <c r="A1141" s="4"/>
      <c r="C1141" s="13" t="s">
        <v>20</v>
      </c>
      <c r="D1141" s="13" t="s">
        <v>0</v>
      </c>
      <c r="E1141" s="13" t="s">
        <v>0</v>
      </c>
      <c r="F1141" s="13" t="s">
        <v>0</v>
      </c>
      <c r="G1141" s="13" t="s">
        <v>0</v>
      </c>
      <c r="H1141" s="13" t="s">
        <v>0</v>
      </c>
      <c r="I1141" s="19" t="s">
        <v>21</v>
      </c>
      <c r="J1141" s="18">
        <v>200000000000</v>
      </c>
      <c r="M1141" s="20" t="s">
        <v>0</v>
      </c>
      <c r="N1141" s="18">
        <v>200000000000</v>
      </c>
      <c r="P1141" s="4"/>
    </row>
    <row r="1142" spans="1:16" x14ac:dyDescent="0.15">
      <c r="A1142" s="4"/>
      <c r="C1142" s="11" t="s">
        <v>20</v>
      </c>
      <c r="D1142" s="11" t="s">
        <v>20</v>
      </c>
      <c r="E1142" s="11" t="s">
        <v>0</v>
      </c>
      <c r="F1142" s="11" t="s">
        <v>0</v>
      </c>
      <c r="G1142" s="11" t="s">
        <v>0</v>
      </c>
      <c r="H1142" s="11" t="s">
        <v>0</v>
      </c>
      <c r="I1142" s="25" t="s">
        <v>22</v>
      </c>
      <c r="J1142" s="12">
        <v>200000000000</v>
      </c>
      <c r="M1142" s="21" t="s">
        <v>0</v>
      </c>
      <c r="N1142" s="12">
        <v>200000000000</v>
      </c>
      <c r="P1142" s="4"/>
    </row>
    <row r="1143" spans="1:16" x14ac:dyDescent="0.15">
      <c r="A1143" s="4"/>
      <c r="C1143" s="22" t="s">
        <v>20</v>
      </c>
      <c r="D1143" s="22" t="s">
        <v>20</v>
      </c>
      <c r="E1143" s="22" t="s">
        <v>23</v>
      </c>
      <c r="F1143" s="11" t="s">
        <v>0</v>
      </c>
      <c r="G1143" s="11" t="s">
        <v>0</v>
      </c>
      <c r="H1143" s="11" t="s">
        <v>0</v>
      </c>
      <c r="I1143" s="23" t="s">
        <v>24</v>
      </c>
      <c r="J1143" s="12">
        <v>200000000000</v>
      </c>
      <c r="M1143" s="21" t="s">
        <v>0</v>
      </c>
      <c r="N1143" s="12">
        <v>200000000000</v>
      </c>
      <c r="P1143" s="4"/>
    </row>
    <row r="1144" spans="1:16" ht="27" x14ac:dyDescent="0.15">
      <c r="A1144" s="4"/>
      <c r="C1144" s="22" t="s">
        <v>20</v>
      </c>
      <c r="D1144" s="22" t="s">
        <v>20</v>
      </c>
      <c r="E1144" s="22" t="s">
        <v>23</v>
      </c>
      <c r="F1144" s="22" t="s">
        <v>244</v>
      </c>
      <c r="G1144" s="11" t="s">
        <v>0</v>
      </c>
      <c r="H1144" s="11" t="s">
        <v>0</v>
      </c>
      <c r="I1144" s="23" t="s">
        <v>245</v>
      </c>
      <c r="J1144" s="12">
        <v>200000000000</v>
      </c>
      <c r="M1144" s="21" t="s">
        <v>0</v>
      </c>
      <c r="N1144" s="12">
        <v>200000000000</v>
      </c>
      <c r="P1144" s="4"/>
    </row>
    <row r="1145" spans="1:16" x14ac:dyDescent="0.15">
      <c r="A1145" s="4"/>
      <c r="C1145" s="22" t="s">
        <v>0</v>
      </c>
      <c r="D1145" s="11" t="s">
        <v>0</v>
      </c>
      <c r="E1145" s="11" t="s">
        <v>0</v>
      </c>
      <c r="F1145" s="16" t="s">
        <v>0</v>
      </c>
      <c r="G1145" s="11" t="s">
        <v>0</v>
      </c>
      <c r="H1145" s="22" t="s">
        <v>18</v>
      </c>
      <c r="I1145" s="23" t="s">
        <v>19</v>
      </c>
      <c r="J1145" s="12">
        <v>200000000000</v>
      </c>
      <c r="M1145" s="21" t="s">
        <v>0</v>
      </c>
      <c r="N1145" s="12">
        <v>200000000000</v>
      </c>
      <c r="P1145" s="4"/>
    </row>
    <row r="1146" spans="1:16" x14ac:dyDescent="0.15">
      <c r="A1146" s="4"/>
      <c r="C1146" s="11"/>
      <c r="D1146" s="11"/>
      <c r="E1146" s="11"/>
      <c r="F1146" s="16"/>
      <c r="G1146" s="11"/>
      <c r="H1146" s="11"/>
      <c r="I1146" s="16"/>
      <c r="J1146" s="12"/>
      <c r="M1146" s="21"/>
      <c r="N1146" s="12"/>
      <c r="P1146" s="4"/>
    </row>
    <row r="1147" spans="1:16" x14ac:dyDescent="0.15">
      <c r="A1147" s="4"/>
      <c r="C1147" s="11"/>
      <c r="D1147" s="11"/>
      <c r="E1147" s="11"/>
      <c r="F1147" s="16"/>
      <c r="G1147" s="11"/>
      <c r="H1147" s="11"/>
      <c r="I1147" s="16"/>
      <c r="J1147" s="12"/>
      <c r="M1147" s="21"/>
      <c r="N1147" s="12"/>
      <c r="P1147" s="4"/>
    </row>
    <row r="1148" spans="1:16" ht="18" x14ac:dyDescent="0.15">
      <c r="A1148" s="4"/>
      <c r="C1148" s="13" t="s">
        <v>0</v>
      </c>
      <c r="D1148" s="13" t="s">
        <v>0</v>
      </c>
      <c r="E1148" s="13" t="s">
        <v>0</v>
      </c>
      <c r="F1148" s="17" t="s">
        <v>0</v>
      </c>
      <c r="G1148" s="13" t="s">
        <v>0</v>
      </c>
      <c r="H1148" s="13" t="s">
        <v>0</v>
      </c>
      <c r="I1148" s="19" t="s">
        <v>987</v>
      </c>
      <c r="J1148" s="14">
        <v>165000000000</v>
      </c>
      <c r="N1148" s="18">
        <v>165000000000</v>
      </c>
      <c r="P1148" s="4"/>
    </row>
    <row r="1149" spans="1:16" x14ac:dyDescent="0.15">
      <c r="A1149" s="4"/>
      <c r="C1149" s="11" t="s">
        <v>0</v>
      </c>
      <c r="D1149" s="11" t="s">
        <v>0</v>
      </c>
      <c r="E1149" s="11" t="s">
        <v>0</v>
      </c>
      <c r="F1149" s="16" t="s">
        <v>0</v>
      </c>
      <c r="G1149" s="11" t="s">
        <v>0</v>
      </c>
      <c r="H1149" s="11" t="s">
        <v>0</v>
      </c>
      <c r="I1149" s="16" t="s">
        <v>0</v>
      </c>
      <c r="J1149" s="12" t="s">
        <v>0</v>
      </c>
      <c r="M1149" s="21" t="s">
        <v>0</v>
      </c>
      <c r="N1149" s="12" t="s">
        <v>0</v>
      </c>
      <c r="P1149" s="4"/>
    </row>
    <row r="1150" spans="1:16" ht="27" x14ac:dyDescent="0.15">
      <c r="A1150" s="4"/>
      <c r="C1150" s="13" t="s">
        <v>429</v>
      </c>
      <c r="D1150" s="13" t="s">
        <v>0</v>
      </c>
      <c r="E1150" s="13" t="s">
        <v>0</v>
      </c>
      <c r="F1150" s="13" t="s">
        <v>0</v>
      </c>
      <c r="G1150" s="13" t="s">
        <v>0</v>
      </c>
      <c r="H1150" s="13" t="s">
        <v>0</v>
      </c>
      <c r="I1150" s="19" t="s">
        <v>430</v>
      </c>
      <c r="J1150" s="18">
        <v>165000000000</v>
      </c>
      <c r="M1150" s="20" t="s">
        <v>0</v>
      </c>
      <c r="N1150" s="18">
        <v>165000000000</v>
      </c>
      <c r="P1150" s="4"/>
    </row>
    <row r="1151" spans="1:16" ht="18" x14ac:dyDescent="0.15">
      <c r="A1151" s="4"/>
      <c r="C1151" s="11" t="s">
        <v>429</v>
      </c>
      <c r="D1151" s="11" t="s">
        <v>399</v>
      </c>
      <c r="E1151" s="11" t="s">
        <v>0</v>
      </c>
      <c r="F1151" s="11" t="s">
        <v>0</v>
      </c>
      <c r="G1151" s="11" t="s">
        <v>0</v>
      </c>
      <c r="H1151" s="11" t="s">
        <v>0</v>
      </c>
      <c r="I1151" s="25" t="s">
        <v>400</v>
      </c>
      <c r="J1151" s="12">
        <v>165000000000</v>
      </c>
      <c r="M1151" s="21" t="s">
        <v>0</v>
      </c>
      <c r="N1151" s="12">
        <v>165000000000</v>
      </c>
      <c r="P1151" s="4"/>
    </row>
    <row r="1152" spans="1:16" ht="36" x14ac:dyDescent="0.15">
      <c r="A1152" s="4"/>
      <c r="C1152" s="22" t="s">
        <v>429</v>
      </c>
      <c r="D1152" s="22" t="s">
        <v>399</v>
      </c>
      <c r="E1152" s="22" t="s">
        <v>457</v>
      </c>
      <c r="F1152" s="11" t="s">
        <v>0</v>
      </c>
      <c r="G1152" s="11" t="s">
        <v>0</v>
      </c>
      <c r="H1152" s="11" t="s">
        <v>0</v>
      </c>
      <c r="I1152" s="23" t="s">
        <v>458</v>
      </c>
      <c r="J1152" s="12">
        <v>165000000000</v>
      </c>
      <c r="M1152" s="21" t="s">
        <v>0</v>
      </c>
      <c r="N1152" s="12">
        <v>165000000000</v>
      </c>
      <c r="P1152" s="4"/>
    </row>
    <row r="1153" spans="1:16" ht="45" x14ac:dyDescent="0.15">
      <c r="A1153" s="4"/>
      <c r="C1153" s="22" t="s">
        <v>429</v>
      </c>
      <c r="D1153" s="22" t="s">
        <v>399</v>
      </c>
      <c r="E1153" s="22" t="s">
        <v>457</v>
      </c>
      <c r="F1153" s="22" t="s">
        <v>456</v>
      </c>
      <c r="G1153" s="11" t="s">
        <v>0</v>
      </c>
      <c r="H1153" s="11" t="s">
        <v>0</v>
      </c>
      <c r="I1153" s="23" t="s">
        <v>454</v>
      </c>
      <c r="J1153" s="12">
        <v>165000000000</v>
      </c>
      <c r="M1153" s="21" t="s">
        <v>0</v>
      </c>
      <c r="N1153" s="12">
        <v>165000000000</v>
      </c>
      <c r="P1153" s="4"/>
    </row>
    <row r="1154" spans="1:16" ht="15" customHeight="1" x14ac:dyDescent="0.15">
      <c r="A1154" s="4"/>
      <c r="C1154" s="22" t="s">
        <v>0</v>
      </c>
      <c r="D1154" s="11" t="s">
        <v>0</v>
      </c>
      <c r="E1154" s="11" t="s">
        <v>0</v>
      </c>
      <c r="F1154" s="16" t="s">
        <v>0</v>
      </c>
      <c r="G1154" s="11" t="s">
        <v>0</v>
      </c>
      <c r="H1154" s="22" t="s">
        <v>18</v>
      </c>
      <c r="I1154" s="23" t="s">
        <v>19</v>
      </c>
      <c r="J1154" s="12">
        <v>165000000000</v>
      </c>
      <c r="M1154" s="21" t="s">
        <v>0</v>
      </c>
      <c r="N1154" s="12">
        <v>165000000000</v>
      </c>
      <c r="P1154" s="4"/>
    </row>
    <row r="1155" spans="1:16" x14ac:dyDescent="0.15">
      <c r="A1155" s="4"/>
      <c r="C1155" s="11" t="s">
        <v>0</v>
      </c>
      <c r="D1155" s="11" t="s">
        <v>0</v>
      </c>
      <c r="E1155" s="11" t="s">
        <v>0</v>
      </c>
      <c r="F1155" s="16" t="s">
        <v>0</v>
      </c>
      <c r="G1155" s="11" t="s">
        <v>0</v>
      </c>
      <c r="H1155" s="11" t="s">
        <v>0</v>
      </c>
      <c r="I1155" s="16" t="s">
        <v>0</v>
      </c>
      <c r="J1155" s="12" t="s">
        <v>0</v>
      </c>
      <c r="M1155" s="21" t="s">
        <v>0</v>
      </c>
      <c r="N1155" s="12" t="s">
        <v>0</v>
      </c>
      <c r="P1155" s="4"/>
    </row>
    <row r="1156" spans="1:16" x14ac:dyDescent="0.15">
      <c r="A1156" s="4"/>
      <c r="C1156" s="11" t="s">
        <v>0</v>
      </c>
      <c r="D1156" s="11" t="s">
        <v>0</v>
      </c>
      <c r="E1156" s="11" t="s">
        <v>0</v>
      </c>
      <c r="F1156" s="16" t="s">
        <v>0</v>
      </c>
      <c r="G1156" s="11" t="s">
        <v>0</v>
      </c>
      <c r="H1156" s="11" t="s">
        <v>0</v>
      </c>
      <c r="I1156" s="17" t="s">
        <v>952</v>
      </c>
      <c r="M1156" s="17" t="s">
        <v>0</v>
      </c>
      <c r="N1156" s="18" t="s">
        <v>0</v>
      </c>
      <c r="P1156" s="4"/>
    </row>
    <row r="1157" spans="1:16" ht="18" x14ac:dyDescent="0.15">
      <c r="A1157" s="4"/>
      <c r="C1157" s="11" t="s">
        <v>0</v>
      </c>
      <c r="D1157" s="11" t="s">
        <v>0</v>
      </c>
      <c r="E1157" s="11" t="s">
        <v>0</v>
      </c>
      <c r="F1157" s="16" t="s">
        <v>0</v>
      </c>
      <c r="G1157" s="11" t="s">
        <v>0</v>
      </c>
      <c r="H1157" s="11" t="s">
        <v>0</v>
      </c>
      <c r="I1157" s="17" t="s">
        <v>459</v>
      </c>
      <c r="M1157" s="17" t="s">
        <v>0</v>
      </c>
      <c r="N1157" s="18" t="s">
        <v>0</v>
      </c>
      <c r="P1157" s="4"/>
    </row>
    <row r="1158" spans="1:16" ht="15" customHeight="1" x14ac:dyDescent="0.15">
      <c r="A1158" s="4"/>
      <c r="C1158" s="11" t="s">
        <v>0</v>
      </c>
      <c r="D1158" s="11" t="s">
        <v>0</v>
      </c>
      <c r="E1158" s="11" t="s">
        <v>0</v>
      </c>
      <c r="F1158" s="16" t="s">
        <v>0</v>
      </c>
      <c r="G1158" s="11" t="s">
        <v>0</v>
      </c>
      <c r="H1158" s="11" t="s">
        <v>0</v>
      </c>
      <c r="I1158" s="19" t="s">
        <v>11</v>
      </c>
      <c r="J1158" s="14">
        <f>+J1159+J1167</f>
        <v>69698041331</v>
      </c>
      <c r="M1158" s="20" t="s">
        <v>0</v>
      </c>
      <c r="N1158" s="14">
        <f>+N1159+N1167</f>
        <v>69698041331</v>
      </c>
      <c r="P1158" s="4"/>
    </row>
    <row r="1159" spans="1:16" ht="18" x14ac:dyDescent="0.15">
      <c r="A1159" s="4"/>
      <c r="C1159" s="13" t="s">
        <v>0</v>
      </c>
      <c r="D1159" s="13" t="s">
        <v>0</v>
      </c>
      <c r="E1159" s="13" t="s">
        <v>0</v>
      </c>
      <c r="F1159" s="17" t="s">
        <v>0</v>
      </c>
      <c r="G1159" s="13" t="s">
        <v>0</v>
      </c>
      <c r="H1159" s="13" t="s">
        <v>0</v>
      </c>
      <c r="I1159" s="19" t="s">
        <v>13</v>
      </c>
      <c r="J1159" s="14">
        <v>19000000000</v>
      </c>
      <c r="N1159" s="18">
        <v>19000000000</v>
      </c>
      <c r="P1159" s="4"/>
    </row>
    <row r="1160" spans="1:16" x14ac:dyDescent="0.15">
      <c r="A1160" s="4"/>
      <c r="C1160" s="11" t="s">
        <v>0</v>
      </c>
      <c r="D1160" s="11" t="s">
        <v>0</v>
      </c>
      <c r="E1160" s="11" t="s">
        <v>0</v>
      </c>
      <c r="F1160" s="16" t="s">
        <v>0</v>
      </c>
      <c r="G1160" s="11" t="s">
        <v>0</v>
      </c>
      <c r="H1160" s="11" t="s">
        <v>0</v>
      </c>
      <c r="I1160" s="17" t="s">
        <v>0</v>
      </c>
      <c r="J1160" s="18" t="s">
        <v>0</v>
      </c>
      <c r="M1160" s="20" t="s">
        <v>0</v>
      </c>
      <c r="N1160" s="18" t="s">
        <v>0</v>
      </c>
      <c r="P1160" s="4"/>
    </row>
    <row r="1161" spans="1:16" ht="18" x14ac:dyDescent="0.15">
      <c r="A1161" s="4"/>
      <c r="C1161" s="13" t="s">
        <v>20</v>
      </c>
      <c r="D1161" s="13" t="s">
        <v>0</v>
      </c>
      <c r="E1161" s="13" t="s">
        <v>0</v>
      </c>
      <c r="F1161" s="13" t="s">
        <v>0</v>
      </c>
      <c r="G1161" s="13" t="s">
        <v>0</v>
      </c>
      <c r="H1161" s="13" t="s">
        <v>0</v>
      </c>
      <c r="I1161" s="19" t="s">
        <v>21</v>
      </c>
      <c r="J1161" s="18">
        <v>19000000000</v>
      </c>
      <c r="M1161" s="20" t="s">
        <v>0</v>
      </c>
      <c r="N1161" s="18">
        <v>19000000000</v>
      </c>
      <c r="P1161" s="4"/>
    </row>
    <row r="1162" spans="1:16" x14ac:dyDescent="0.15">
      <c r="A1162" s="4"/>
      <c r="C1162" s="11" t="s">
        <v>20</v>
      </c>
      <c r="D1162" s="11" t="s">
        <v>20</v>
      </c>
      <c r="E1162" s="11" t="s">
        <v>0</v>
      </c>
      <c r="F1162" s="11" t="s">
        <v>0</v>
      </c>
      <c r="G1162" s="11" t="s">
        <v>0</v>
      </c>
      <c r="H1162" s="11" t="s">
        <v>0</v>
      </c>
      <c r="I1162" s="25" t="s">
        <v>22</v>
      </c>
      <c r="J1162" s="12">
        <v>19000000000</v>
      </c>
      <c r="M1162" s="21" t="s">
        <v>0</v>
      </c>
      <c r="N1162" s="12">
        <v>19000000000</v>
      </c>
      <c r="P1162" s="4"/>
    </row>
    <row r="1163" spans="1:16" x14ac:dyDescent="0.15">
      <c r="A1163" s="4"/>
      <c r="C1163" s="22" t="s">
        <v>20</v>
      </c>
      <c r="D1163" s="22" t="s">
        <v>20</v>
      </c>
      <c r="E1163" s="22" t="s">
        <v>23</v>
      </c>
      <c r="F1163" s="11" t="s">
        <v>0</v>
      </c>
      <c r="G1163" s="11" t="s">
        <v>0</v>
      </c>
      <c r="H1163" s="11" t="s">
        <v>0</v>
      </c>
      <c r="I1163" s="23" t="s">
        <v>24</v>
      </c>
      <c r="J1163" s="12">
        <v>19000000000</v>
      </c>
      <c r="M1163" s="21" t="s">
        <v>0</v>
      </c>
      <c r="N1163" s="12">
        <v>19000000000</v>
      </c>
      <c r="P1163" s="4"/>
    </row>
    <row r="1164" spans="1:16" ht="27" x14ac:dyDescent="0.15">
      <c r="A1164" s="4"/>
      <c r="C1164" s="22" t="s">
        <v>20</v>
      </c>
      <c r="D1164" s="22" t="s">
        <v>20</v>
      </c>
      <c r="E1164" s="22" t="s">
        <v>23</v>
      </c>
      <c r="F1164" s="22" t="s">
        <v>244</v>
      </c>
      <c r="G1164" s="11" t="s">
        <v>0</v>
      </c>
      <c r="H1164" s="11" t="s">
        <v>0</v>
      </c>
      <c r="I1164" s="23" t="s">
        <v>245</v>
      </c>
      <c r="J1164" s="12">
        <v>19000000000</v>
      </c>
      <c r="M1164" s="21" t="s">
        <v>0</v>
      </c>
      <c r="N1164" s="12">
        <v>19000000000</v>
      </c>
      <c r="P1164" s="4"/>
    </row>
    <row r="1165" spans="1:16" x14ac:dyDescent="0.15">
      <c r="A1165" s="4"/>
      <c r="C1165" s="22" t="s">
        <v>0</v>
      </c>
      <c r="D1165" s="11" t="s">
        <v>0</v>
      </c>
      <c r="E1165" s="11" t="s">
        <v>0</v>
      </c>
      <c r="F1165" s="16" t="s">
        <v>0</v>
      </c>
      <c r="G1165" s="11" t="s">
        <v>0</v>
      </c>
      <c r="H1165" s="22" t="s">
        <v>18</v>
      </c>
      <c r="I1165" s="23" t="s">
        <v>19</v>
      </c>
      <c r="J1165" s="12">
        <v>19000000000</v>
      </c>
      <c r="M1165" s="21" t="s">
        <v>0</v>
      </c>
      <c r="N1165" s="12">
        <v>19000000000</v>
      </c>
      <c r="P1165" s="4"/>
    </row>
    <row r="1166" spans="1:16" x14ac:dyDescent="0.15">
      <c r="A1166" s="4"/>
      <c r="C1166" s="11"/>
      <c r="D1166" s="11"/>
      <c r="E1166" s="11"/>
      <c r="F1166" s="16"/>
      <c r="G1166" s="11"/>
      <c r="H1166" s="11"/>
      <c r="I1166" s="16"/>
      <c r="J1166" s="12"/>
      <c r="M1166" s="21"/>
      <c r="N1166" s="12"/>
      <c r="P1166" s="4"/>
    </row>
    <row r="1167" spans="1:16" ht="18" x14ac:dyDescent="0.15">
      <c r="A1167" s="4"/>
      <c r="C1167" s="13" t="s">
        <v>0</v>
      </c>
      <c r="D1167" s="13" t="s">
        <v>0</v>
      </c>
      <c r="E1167" s="13" t="s">
        <v>0</v>
      </c>
      <c r="F1167" s="17" t="s">
        <v>0</v>
      </c>
      <c r="G1167" s="13" t="s">
        <v>0</v>
      </c>
      <c r="H1167" s="13" t="s">
        <v>0</v>
      </c>
      <c r="I1167" s="19" t="s">
        <v>987</v>
      </c>
      <c r="J1167" s="14">
        <f>+J1170+J1179+J1185+J1194</f>
        <v>50698041331</v>
      </c>
      <c r="N1167" s="14">
        <f>+N1170+N1179+N1185+N1194</f>
        <v>50698041331</v>
      </c>
      <c r="P1167" s="4"/>
    </row>
    <row r="1168" spans="1:16" x14ac:dyDescent="0.15">
      <c r="A1168" s="4"/>
      <c r="C1168" s="11" t="s">
        <v>0</v>
      </c>
      <c r="D1168" s="11" t="s">
        <v>0</v>
      </c>
      <c r="E1168" s="11" t="s">
        <v>0</v>
      </c>
      <c r="F1168" s="16" t="s">
        <v>0</v>
      </c>
      <c r="G1168" s="11" t="s">
        <v>0</v>
      </c>
      <c r="H1168" s="11" t="s">
        <v>0</v>
      </c>
      <c r="I1168" s="17" t="s">
        <v>0</v>
      </c>
      <c r="J1168" s="18" t="s">
        <v>0</v>
      </c>
      <c r="M1168" s="20" t="s">
        <v>0</v>
      </c>
      <c r="N1168" s="18" t="s">
        <v>0</v>
      </c>
      <c r="P1168" s="4"/>
    </row>
    <row r="1169" spans="1:16" x14ac:dyDescent="0.15">
      <c r="A1169" s="4"/>
      <c r="C1169" s="11" t="s">
        <v>0</v>
      </c>
      <c r="D1169" s="11" t="s">
        <v>0</v>
      </c>
      <c r="E1169" s="11" t="s">
        <v>0</v>
      </c>
      <c r="F1169" s="16" t="s">
        <v>0</v>
      </c>
      <c r="G1169" s="11" t="s">
        <v>0</v>
      </c>
      <c r="H1169" s="11" t="s">
        <v>0</v>
      </c>
      <c r="I1169" s="16" t="s">
        <v>0</v>
      </c>
      <c r="J1169" s="12" t="s">
        <v>0</v>
      </c>
      <c r="M1169" s="21" t="s">
        <v>0</v>
      </c>
      <c r="N1169" s="12" t="s">
        <v>0</v>
      </c>
      <c r="P1169" s="4"/>
    </row>
    <row r="1170" spans="1:16" ht="27" x14ac:dyDescent="0.15">
      <c r="A1170" s="4"/>
      <c r="C1170" s="13" t="s">
        <v>404</v>
      </c>
      <c r="D1170" s="13" t="s">
        <v>0</v>
      </c>
      <c r="E1170" s="13" t="s">
        <v>0</v>
      </c>
      <c r="F1170" s="13" t="s">
        <v>0</v>
      </c>
      <c r="G1170" s="13" t="s">
        <v>0</v>
      </c>
      <c r="H1170" s="13" t="s">
        <v>0</v>
      </c>
      <c r="I1170" s="19" t="s">
        <v>405</v>
      </c>
      <c r="J1170" s="18">
        <v>4700000000</v>
      </c>
      <c r="M1170" s="20" t="s">
        <v>0</v>
      </c>
      <c r="N1170" s="18">
        <v>4700000000</v>
      </c>
      <c r="P1170" s="4"/>
    </row>
    <row r="1171" spans="1:16" ht="18" x14ac:dyDescent="0.15">
      <c r="A1171" s="4"/>
      <c r="C1171" s="11" t="s">
        <v>404</v>
      </c>
      <c r="D1171" s="11" t="s">
        <v>399</v>
      </c>
      <c r="E1171" s="11" t="s">
        <v>0</v>
      </c>
      <c r="F1171" s="11" t="s">
        <v>0</v>
      </c>
      <c r="G1171" s="11" t="s">
        <v>0</v>
      </c>
      <c r="H1171" s="11" t="s">
        <v>0</v>
      </c>
      <c r="I1171" s="25" t="s">
        <v>400</v>
      </c>
      <c r="J1171" s="12">
        <v>4700000000</v>
      </c>
      <c r="M1171" s="21" t="s">
        <v>0</v>
      </c>
      <c r="N1171" s="12">
        <v>4700000000</v>
      </c>
      <c r="P1171" s="4"/>
    </row>
    <row r="1172" spans="1:16" ht="54" x14ac:dyDescent="0.15">
      <c r="A1172" s="4"/>
      <c r="C1172" s="22" t="s">
        <v>404</v>
      </c>
      <c r="D1172" s="22" t="s">
        <v>399</v>
      </c>
      <c r="E1172" s="22" t="s">
        <v>218</v>
      </c>
      <c r="F1172" s="11" t="s">
        <v>0</v>
      </c>
      <c r="G1172" s="11" t="s">
        <v>0</v>
      </c>
      <c r="H1172" s="11" t="s">
        <v>0</v>
      </c>
      <c r="I1172" s="23" t="s">
        <v>460</v>
      </c>
      <c r="J1172" s="12">
        <v>4100000000</v>
      </c>
      <c r="M1172" s="21" t="s">
        <v>0</v>
      </c>
      <c r="N1172" s="12">
        <v>4100000000</v>
      </c>
      <c r="P1172" s="4"/>
    </row>
    <row r="1173" spans="1:16" ht="45" x14ac:dyDescent="0.15">
      <c r="A1173" s="4"/>
      <c r="C1173" s="22" t="s">
        <v>404</v>
      </c>
      <c r="D1173" s="22" t="s">
        <v>399</v>
      </c>
      <c r="E1173" s="22" t="s">
        <v>218</v>
      </c>
      <c r="F1173" s="22" t="s">
        <v>407</v>
      </c>
      <c r="G1173" s="11" t="s">
        <v>0</v>
      </c>
      <c r="H1173" s="11" t="s">
        <v>0</v>
      </c>
      <c r="I1173" s="23" t="s">
        <v>408</v>
      </c>
      <c r="J1173" s="12">
        <v>4100000000</v>
      </c>
      <c r="M1173" s="21" t="s">
        <v>0</v>
      </c>
      <c r="N1173" s="12">
        <v>4100000000</v>
      </c>
      <c r="P1173" s="4"/>
    </row>
    <row r="1174" spans="1:16" x14ac:dyDescent="0.15">
      <c r="A1174" s="4"/>
      <c r="C1174" s="22" t="s">
        <v>0</v>
      </c>
      <c r="D1174" s="11" t="s">
        <v>0</v>
      </c>
      <c r="E1174" s="11" t="s">
        <v>0</v>
      </c>
      <c r="F1174" s="16" t="s">
        <v>0</v>
      </c>
      <c r="G1174" s="11" t="s">
        <v>0</v>
      </c>
      <c r="H1174" s="22" t="s">
        <v>18</v>
      </c>
      <c r="I1174" s="23" t="s">
        <v>19</v>
      </c>
      <c r="J1174" s="12">
        <v>4100000000</v>
      </c>
      <c r="M1174" s="21" t="s">
        <v>0</v>
      </c>
      <c r="N1174" s="12">
        <v>4100000000</v>
      </c>
      <c r="P1174" s="4"/>
    </row>
    <row r="1175" spans="1:16" ht="72" x14ac:dyDescent="0.15">
      <c r="A1175" s="4"/>
      <c r="C1175" s="22" t="s">
        <v>404</v>
      </c>
      <c r="D1175" s="22" t="s">
        <v>399</v>
      </c>
      <c r="E1175" s="22" t="s">
        <v>220</v>
      </c>
      <c r="F1175" s="11" t="s">
        <v>0</v>
      </c>
      <c r="G1175" s="11" t="s">
        <v>0</v>
      </c>
      <c r="H1175" s="11" t="s">
        <v>0</v>
      </c>
      <c r="I1175" s="23" t="s">
        <v>461</v>
      </c>
      <c r="J1175" s="12">
        <v>600000000</v>
      </c>
      <c r="M1175" s="21" t="s">
        <v>0</v>
      </c>
      <c r="N1175" s="12">
        <v>600000000</v>
      </c>
      <c r="P1175" s="4"/>
    </row>
    <row r="1176" spans="1:16" ht="45" x14ac:dyDescent="0.15">
      <c r="A1176" s="4"/>
      <c r="C1176" s="22" t="s">
        <v>404</v>
      </c>
      <c r="D1176" s="22" t="s">
        <v>399</v>
      </c>
      <c r="E1176" s="22" t="s">
        <v>220</v>
      </c>
      <c r="F1176" s="22" t="s">
        <v>407</v>
      </c>
      <c r="G1176" s="11" t="s">
        <v>0</v>
      </c>
      <c r="H1176" s="11" t="s">
        <v>0</v>
      </c>
      <c r="I1176" s="23" t="s">
        <v>408</v>
      </c>
      <c r="J1176" s="12">
        <v>600000000</v>
      </c>
      <c r="M1176" s="21" t="s">
        <v>0</v>
      </c>
      <c r="N1176" s="12">
        <v>600000000</v>
      </c>
      <c r="P1176" s="4"/>
    </row>
    <row r="1177" spans="1:16" x14ac:dyDescent="0.15">
      <c r="A1177" s="4"/>
      <c r="C1177" s="22" t="s">
        <v>0</v>
      </c>
      <c r="D1177" s="11" t="s">
        <v>0</v>
      </c>
      <c r="E1177" s="11" t="s">
        <v>0</v>
      </c>
      <c r="F1177" s="16" t="s">
        <v>0</v>
      </c>
      <c r="G1177" s="11" t="s">
        <v>0</v>
      </c>
      <c r="H1177" s="22" t="s">
        <v>18</v>
      </c>
      <c r="I1177" s="23" t="s">
        <v>19</v>
      </c>
      <c r="J1177" s="12">
        <v>600000000</v>
      </c>
      <c r="M1177" s="21" t="s">
        <v>0</v>
      </c>
      <c r="N1177" s="12">
        <v>600000000</v>
      </c>
      <c r="P1177" s="4"/>
    </row>
    <row r="1178" spans="1:16" x14ac:dyDescent="0.15">
      <c r="A1178" s="4"/>
      <c r="C1178" s="11" t="s">
        <v>0</v>
      </c>
      <c r="D1178" s="11" t="s">
        <v>0</v>
      </c>
      <c r="E1178" s="11" t="s">
        <v>0</v>
      </c>
      <c r="F1178" s="16" t="s">
        <v>0</v>
      </c>
      <c r="G1178" s="11" t="s">
        <v>0</v>
      </c>
      <c r="H1178" s="11" t="s">
        <v>0</v>
      </c>
      <c r="I1178" s="16" t="s">
        <v>0</v>
      </c>
      <c r="J1178" s="12" t="s">
        <v>0</v>
      </c>
      <c r="M1178" s="21" t="s">
        <v>0</v>
      </c>
      <c r="N1178" s="12" t="s">
        <v>0</v>
      </c>
      <c r="P1178" s="4"/>
    </row>
    <row r="1179" spans="1:16" ht="18" x14ac:dyDescent="0.15">
      <c r="A1179" s="4"/>
      <c r="C1179" s="13" t="s">
        <v>414</v>
      </c>
      <c r="D1179" s="13" t="s">
        <v>0</v>
      </c>
      <c r="E1179" s="13" t="s">
        <v>0</v>
      </c>
      <c r="F1179" s="13" t="s">
        <v>0</v>
      </c>
      <c r="G1179" s="13" t="s">
        <v>0</v>
      </c>
      <c r="H1179" s="13" t="s">
        <v>0</v>
      </c>
      <c r="I1179" s="19" t="s">
        <v>415</v>
      </c>
      <c r="J1179" s="18">
        <v>1600000000</v>
      </c>
      <c r="M1179" s="20" t="s">
        <v>0</v>
      </c>
      <c r="N1179" s="18">
        <v>1600000000</v>
      </c>
      <c r="P1179" s="4"/>
    </row>
    <row r="1180" spans="1:16" ht="18" x14ac:dyDescent="0.15">
      <c r="A1180" s="4"/>
      <c r="C1180" s="11" t="s">
        <v>414</v>
      </c>
      <c r="D1180" s="11" t="s">
        <v>399</v>
      </c>
      <c r="E1180" s="11" t="s">
        <v>0</v>
      </c>
      <c r="F1180" s="11" t="s">
        <v>0</v>
      </c>
      <c r="G1180" s="11" t="s">
        <v>0</v>
      </c>
      <c r="H1180" s="11" t="s">
        <v>0</v>
      </c>
      <c r="I1180" s="25" t="s">
        <v>400</v>
      </c>
      <c r="J1180" s="12">
        <v>1600000000</v>
      </c>
      <c r="M1180" s="21" t="s">
        <v>0</v>
      </c>
      <c r="N1180" s="12">
        <v>1600000000</v>
      </c>
      <c r="P1180" s="4"/>
    </row>
    <row r="1181" spans="1:16" ht="81" x14ac:dyDescent="0.15">
      <c r="A1181" s="4"/>
      <c r="C1181" s="22" t="s">
        <v>414</v>
      </c>
      <c r="D1181" s="22" t="s">
        <v>399</v>
      </c>
      <c r="E1181" s="22" t="s">
        <v>76</v>
      </c>
      <c r="F1181" s="11" t="s">
        <v>0</v>
      </c>
      <c r="G1181" s="11" t="s">
        <v>0</v>
      </c>
      <c r="H1181" s="11" t="s">
        <v>0</v>
      </c>
      <c r="I1181" s="23" t="s">
        <v>462</v>
      </c>
      <c r="J1181" s="12">
        <v>1600000000</v>
      </c>
      <c r="M1181" s="21" t="s">
        <v>0</v>
      </c>
      <c r="N1181" s="12">
        <v>1600000000</v>
      </c>
      <c r="P1181" s="4"/>
    </row>
    <row r="1182" spans="1:16" ht="63" x14ac:dyDescent="0.15">
      <c r="A1182" s="4"/>
      <c r="C1182" s="22" t="s">
        <v>414</v>
      </c>
      <c r="D1182" s="22" t="s">
        <v>399</v>
      </c>
      <c r="E1182" s="22" t="s">
        <v>76</v>
      </c>
      <c r="F1182" s="22" t="s">
        <v>463</v>
      </c>
      <c r="G1182" s="11" t="s">
        <v>0</v>
      </c>
      <c r="H1182" s="11" t="s">
        <v>0</v>
      </c>
      <c r="I1182" s="23" t="s">
        <v>464</v>
      </c>
      <c r="J1182" s="12">
        <v>1600000000</v>
      </c>
      <c r="M1182" s="21" t="s">
        <v>0</v>
      </c>
      <c r="N1182" s="12">
        <v>1600000000</v>
      </c>
      <c r="P1182" s="4"/>
    </row>
    <row r="1183" spans="1:16" x14ac:dyDescent="0.15">
      <c r="A1183" s="4"/>
      <c r="C1183" s="22" t="s">
        <v>0</v>
      </c>
      <c r="D1183" s="11" t="s">
        <v>0</v>
      </c>
      <c r="E1183" s="11" t="s">
        <v>0</v>
      </c>
      <c r="F1183" s="16" t="s">
        <v>0</v>
      </c>
      <c r="G1183" s="11" t="s">
        <v>0</v>
      </c>
      <c r="H1183" s="22" t="s">
        <v>18</v>
      </c>
      <c r="I1183" s="23" t="s">
        <v>19</v>
      </c>
      <c r="J1183" s="12">
        <v>1600000000</v>
      </c>
      <c r="M1183" s="21" t="s">
        <v>0</v>
      </c>
      <c r="N1183" s="12">
        <v>1600000000</v>
      </c>
      <c r="P1183" s="4"/>
    </row>
    <row r="1184" spans="1:16" x14ac:dyDescent="0.15">
      <c r="A1184" s="4"/>
      <c r="C1184" s="11" t="s">
        <v>0</v>
      </c>
      <c r="D1184" s="11" t="s">
        <v>0</v>
      </c>
      <c r="E1184" s="11" t="s">
        <v>0</v>
      </c>
      <c r="F1184" s="16" t="s">
        <v>0</v>
      </c>
      <c r="G1184" s="11" t="s">
        <v>0</v>
      </c>
      <c r="H1184" s="11" t="s">
        <v>0</v>
      </c>
      <c r="I1184" s="16" t="s">
        <v>0</v>
      </c>
      <c r="J1184" s="12" t="s">
        <v>0</v>
      </c>
      <c r="M1184" s="21" t="s">
        <v>0</v>
      </c>
      <c r="N1184" s="12" t="s">
        <v>0</v>
      </c>
      <c r="P1184" s="4"/>
    </row>
    <row r="1185" spans="1:16" ht="27" x14ac:dyDescent="0.15">
      <c r="A1185" s="4"/>
      <c r="C1185" s="13" t="s">
        <v>419</v>
      </c>
      <c r="D1185" s="13" t="s">
        <v>0</v>
      </c>
      <c r="E1185" s="13" t="s">
        <v>0</v>
      </c>
      <c r="F1185" s="13" t="s">
        <v>0</v>
      </c>
      <c r="G1185" s="13" t="s">
        <v>0</v>
      </c>
      <c r="H1185" s="13" t="s">
        <v>0</v>
      </c>
      <c r="I1185" s="19" t="s">
        <v>420</v>
      </c>
      <c r="J1185" s="18">
        <v>40237831962</v>
      </c>
      <c r="M1185" s="20" t="s">
        <v>0</v>
      </c>
      <c r="N1185" s="18">
        <v>40237831962</v>
      </c>
      <c r="P1185" s="4"/>
    </row>
    <row r="1186" spans="1:16" ht="18" x14ac:dyDescent="0.15">
      <c r="A1186" s="4"/>
      <c r="C1186" s="11" t="s">
        <v>419</v>
      </c>
      <c r="D1186" s="11" t="s">
        <v>399</v>
      </c>
      <c r="E1186" s="11" t="s">
        <v>0</v>
      </c>
      <c r="F1186" s="11" t="s">
        <v>0</v>
      </c>
      <c r="G1186" s="11" t="s">
        <v>0</v>
      </c>
      <c r="H1186" s="11" t="s">
        <v>0</v>
      </c>
      <c r="I1186" s="25" t="s">
        <v>400</v>
      </c>
      <c r="J1186" s="12">
        <v>40237831962</v>
      </c>
      <c r="M1186" s="21" t="s">
        <v>0</v>
      </c>
      <c r="N1186" s="12">
        <v>40237831962</v>
      </c>
      <c r="P1186" s="4"/>
    </row>
    <row r="1187" spans="1:16" ht="72" x14ac:dyDescent="0.15">
      <c r="A1187" s="4"/>
      <c r="C1187" s="22" t="s">
        <v>419</v>
      </c>
      <c r="D1187" s="22" t="s">
        <v>399</v>
      </c>
      <c r="E1187" s="22" t="s">
        <v>78</v>
      </c>
      <c r="F1187" s="11" t="s">
        <v>0</v>
      </c>
      <c r="G1187" s="11" t="s">
        <v>0</v>
      </c>
      <c r="H1187" s="11" t="s">
        <v>0</v>
      </c>
      <c r="I1187" s="23" t="s">
        <v>465</v>
      </c>
      <c r="J1187" s="12">
        <v>330956350</v>
      </c>
      <c r="M1187" s="21" t="s">
        <v>0</v>
      </c>
      <c r="N1187" s="12">
        <v>330956350</v>
      </c>
      <c r="P1187" s="4"/>
    </row>
    <row r="1188" spans="1:16" ht="45" x14ac:dyDescent="0.15">
      <c r="A1188" s="4"/>
      <c r="C1188" s="22" t="s">
        <v>419</v>
      </c>
      <c r="D1188" s="22" t="s">
        <v>399</v>
      </c>
      <c r="E1188" s="22" t="s">
        <v>78</v>
      </c>
      <c r="F1188" s="22" t="s">
        <v>407</v>
      </c>
      <c r="G1188" s="11" t="s">
        <v>0</v>
      </c>
      <c r="H1188" s="11" t="s">
        <v>0</v>
      </c>
      <c r="I1188" s="23" t="s">
        <v>408</v>
      </c>
      <c r="J1188" s="12">
        <v>330956350</v>
      </c>
      <c r="M1188" s="21" t="s">
        <v>0</v>
      </c>
      <c r="N1188" s="12">
        <v>330956350</v>
      </c>
      <c r="P1188" s="4"/>
    </row>
    <row r="1189" spans="1:16" x14ac:dyDescent="0.15">
      <c r="A1189" s="4"/>
      <c r="C1189" s="22" t="s">
        <v>0</v>
      </c>
      <c r="D1189" s="11" t="s">
        <v>0</v>
      </c>
      <c r="E1189" s="11" t="s">
        <v>0</v>
      </c>
      <c r="F1189" s="16" t="s">
        <v>0</v>
      </c>
      <c r="G1189" s="11" t="s">
        <v>0</v>
      </c>
      <c r="H1189" s="22" t="s">
        <v>18</v>
      </c>
      <c r="I1189" s="23" t="s">
        <v>19</v>
      </c>
      <c r="J1189" s="12">
        <v>330956350</v>
      </c>
      <c r="M1189" s="21" t="s">
        <v>0</v>
      </c>
      <c r="N1189" s="12">
        <v>330956350</v>
      </c>
      <c r="P1189" s="4"/>
    </row>
    <row r="1190" spans="1:16" ht="36" x14ac:dyDescent="0.15">
      <c r="A1190" s="4"/>
      <c r="C1190" s="22" t="s">
        <v>419</v>
      </c>
      <c r="D1190" s="22" t="s">
        <v>399</v>
      </c>
      <c r="E1190" s="22" t="s">
        <v>43</v>
      </c>
      <c r="F1190" s="11" t="s">
        <v>0</v>
      </c>
      <c r="G1190" s="11" t="s">
        <v>0</v>
      </c>
      <c r="H1190" s="11" t="s">
        <v>0</v>
      </c>
      <c r="I1190" s="23" t="s">
        <v>466</v>
      </c>
      <c r="J1190" s="12">
        <v>39906875612</v>
      </c>
      <c r="M1190" s="21" t="s">
        <v>0</v>
      </c>
      <c r="N1190" s="12">
        <v>39906875612</v>
      </c>
      <c r="P1190" s="4"/>
    </row>
    <row r="1191" spans="1:16" ht="45" x14ac:dyDescent="0.15">
      <c r="A1191" s="4"/>
      <c r="C1191" s="22" t="s">
        <v>419</v>
      </c>
      <c r="D1191" s="22" t="s">
        <v>399</v>
      </c>
      <c r="E1191" s="22" t="s">
        <v>43</v>
      </c>
      <c r="F1191" s="22" t="s">
        <v>407</v>
      </c>
      <c r="G1191" s="11" t="s">
        <v>0</v>
      </c>
      <c r="H1191" s="11" t="s">
        <v>0</v>
      </c>
      <c r="I1191" s="23" t="s">
        <v>408</v>
      </c>
      <c r="J1191" s="12">
        <v>39906875612</v>
      </c>
      <c r="M1191" s="21" t="s">
        <v>0</v>
      </c>
      <c r="N1191" s="12">
        <v>39906875612</v>
      </c>
      <c r="P1191" s="4"/>
    </row>
    <row r="1192" spans="1:16" x14ac:dyDescent="0.15">
      <c r="A1192" s="4"/>
      <c r="C1192" s="22" t="s">
        <v>0</v>
      </c>
      <c r="D1192" s="11" t="s">
        <v>0</v>
      </c>
      <c r="E1192" s="11" t="s">
        <v>0</v>
      </c>
      <c r="F1192" s="16" t="s">
        <v>0</v>
      </c>
      <c r="G1192" s="11" t="s">
        <v>0</v>
      </c>
      <c r="H1192" s="22" t="s">
        <v>18</v>
      </c>
      <c r="I1192" s="23" t="s">
        <v>19</v>
      </c>
      <c r="J1192" s="12">
        <v>39906875612</v>
      </c>
      <c r="M1192" s="21" t="s">
        <v>0</v>
      </c>
      <c r="N1192" s="12">
        <v>39906875612</v>
      </c>
      <c r="P1192" s="4"/>
    </row>
    <row r="1193" spans="1:16" x14ac:dyDescent="0.15">
      <c r="A1193" s="4"/>
      <c r="C1193" s="11" t="s">
        <v>0</v>
      </c>
      <c r="D1193" s="11" t="s">
        <v>0</v>
      </c>
      <c r="E1193" s="11" t="s">
        <v>0</v>
      </c>
      <c r="F1193" s="16" t="s">
        <v>0</v>
      </c>
      <c r="G1193" s="11" t="s">
        <v>0</v>
      </c>
      <c r="H1193" s="11" t="s">
        <v>0</v>
      </c>
      <c r="I1193" s="16" t="s">
        <v>0</v>
      </c>
      <c r="J1193" s="12" t="s">
        <v>0</v>
      </c>
      <c r="M1193" s="21" t="s">
        <v>0</v>
      </c>
      <c r="N1193" s="12" t="s">
        <v>0</v>
      </c>
      <c r="P1193" s="4"/>
    </row>
    <row r="1194" spans="1:16" ht="27" x14ac:dyDescent="0.15">
      <c r="A1194" s="4"/>
      <c r="C1194" s="13" t="s">
        <v>422</v>
      </c>
      <c r="D1194" s="13" t="s">
        <v>0</v>
      </c>
      <c r="E1194" s="13" t="s">
        <v>0</v>
      </c>
      <c r="F1194" s="13" t="s">
        <v>0</v>
      </c>
      <c r="G1194" s="13" t="s">
        <v>0</v>
      </c>
      <c r="H1194" s="13" t="s">
        <v>0</v>
      </c>
      <c r="I1194" s="19" t="s">
        <v>423</v>
      </c>
      <c r="J1194" s="18">
        <v>4160209369</v>
      </c>
      <c r="M1194" s="20" t="s">
        <v>0</v>
      </c>
      <c r="N1194" s="18">
        <v>4160209369</v>
      </c>
      <c r="P1194" s="4"/>
    </row>
    <row r="1195" spans="1:16" ht="18" x14ac:dyDescent="0.15">
      <c r="A1195" s="4"/>
      <c r="C1195" s="11" t="s">
        <v>422</v>
      </c>
      <c r="D1195" s="11" t="s">
        <v>399</v>
      </c>
      <c r="E1195" s="11" t="s">
        <v>0</v>
      </c>
      <c r="F1195" s="11" t="s">
        <v>0</v>
      </c>
      <c r="G1195" s="11" t="s">
        <v>0</v>
      </c>
      <c r="H1195" s="11" t="s">
        <v>0</v>
      </c>
      <c r="I1195" s="25" t="s">
        <v>400</v>
      </c>
      <c r="J1195" s="12">
        <v>4160209369</v>
      </c>
      <c r="M1195" s="21" t="s">
        <v>0</v>
      </c>
      <c r="N1195" s="12">
        <v>4160209369</v>
      </c>
      <c r="P1195" s="4"/>
    </row>
    <row r="1196" spans="1:16" ht="36" x14ac:dyDescent="0.15">
      <c r="A1196" s="4"/>
      <c r="C1196" s="22" t="s">
        <v>422</v>
      </c>
      <c r="D1196" s="22" t="s">
        <v>399</v>
      </c>
      <c r="E1196" s="22" t="s">
        <v>218</v>
      </c>
      <c r="F1196" s="11" t="s">
        <v>0</v>
      </c>
      <c r="G1196" s="11" t="s">
        <v>0</v>
      </c>
      <c r="H1196" s="11" t="s">
        <v>0</v>
      </c>
      <c r="I1196" s="23" t="s">
        <v>467</v>
      </c>
      <c r="J1196" s="12">
        <v>799009951</v>
      </c>
      <c r="M1196" s="21" t="s">
        <v>0</v>
      </c>
      <c r="N1196" s="12">
        <v>799009951</v>
      </c>
      <c r="P1196" s="4"/>
    </row>
    <row r="1197" spans="1:16" ht="36" x14ac:dyDescent="0.15">
      <c r="A1197" s="4"/>
      <c r="C1197" s="22" t="s">
        <v>422</v>
      </c>
      <c r="D1197" s="22" t="s">
        <v>399</v>
      </c>
      <c r="E1197" s="22" t="s">
        <v>218</v>
      </c>
      <c r="F1197" s="22" t="s">
        <v>74</v>
      </c>
      <c r="G1197" s="11" t="s">
        <v>0</v>
      </c>
      <c r="H1197" s="11" t="s">
        <v>0</v>
      </c>
      <c r="I1197" s="23" t="s">
        <v>75</v>
      </c>
      <c r="J1197" s="12">
        <v>799009951</v>
      </c>
      <c r="M1197" s="21" t="s">
        <v>0</v>
      </c>
      <c r="N1197" s="12">
        <v>799009951</v>
      </c>
      <c r="P1197" s="4"/>
    </row>
    <row r="1198" spans="1:16" x14ac:dyDescent="0.15">
      <c r="A1198" s="4"/>
      <c r="C1198" s="22" t="s">
        <v>0</v>
      </c>
      <c r="D1198" s="11" t="s">
        <v>0</v>
      </c>
      <c r="E1198" s="11" t="s">
        <v>0</v>
      </c>
      <c r="F1198" s="16" t="s">
        <v>0</v>
      </c>
      <c r="G1198" s="11" t="s">
        <v>0</v>
      </c>
      <c r="H1198" s="22" t="s">
        <v>18</v>
      </c>
      <c r="I1198" s="23" t="s">
        <v>19</v>
      </c>
      <c r="J1198" s="12">
        <v>799009951</v>
      </c>
      <c r="M1198" s="21" t="s">
        <v>0</v>
      </c>
      <c r="N1198" s="12">
        <v>799009951</v>
      </c>
      <c r="P1198" s="4"/>
    </row>
    <row r="1199" spans="1:16" ht="27" x14ac:dyDescent="0.15">
      <c r="A1199" s="4"/>
      <c r="C1199" s="22" t="s">
        <v>422</v>
      </c>
      <c r="D1199" s="22" t="s">
        <v>399</v>
      </c>
      <c r="E1199" s="22" t="s">
        <v>220</v>
      </c>
      <c r="F1199" s="11" t="s">
        <v>0</v>
      </c>
      <c r="G1199" s="11" t="s">
        <v>0</v>
      </c>
      <c r="H1199" s="11" t="s">
        <v>0</v>
      </c>
      <c r="I1199" s="23" t="s">
        <v>468</v>
      </c>
      <c r="J1199" s="12">
        <v>361199418</v>
      </c>
      <c r="M1199" s="21" t="s">
        <v>0</v>
      </c>
      <c r="N1199" s="12">
        <v>361199418</v>
      </c>
      <c r="P1199" s="4"/>
    </row>
    <row r="1200" spans="1:16" ht="36" x14ac:dyDescent="0.15">
      <c r="A1200" s="4"/>
      <c r="C1200" s="22" t="s">
        <v>422</v>
      </c>
      <c r="D1200" s="22" t="s">
        <v>399</v>
      </c>
      <c r="E1200" s="22" t="s">
        <v>220</v>
      </c>
      <c r="F1200" s="22" t="s">
        <v>74</v>
      </c>
      <c r="G1200" s="11" t="s">
        <v>0</v>
      </c>
      <c r="H1200" s="11" t="s">
        <v>0</v>
      </c>
      <c r="I1200" s="23" t="s">
        <v>75</v>
      </c>
      <c r="J1200" s="12">
        <v>361199418</v>
      </c>
      <c r="M1200" s="21" t="s">
        <v>0</v>
      </c>
      <c r="N1200" s="12">
        <v>361199418</v>
      </c>
      <c r="P1200" s="4"/>
    </row>
    <row r="1201" spans="1:16" x14ac:dyDescent="0.15">
      <c r="A1201" s="4"/>
      <c r="C1201" s="22" t="s">
        <v>0</v>
      </c>
      <c r="D1201" s="11" t="s">
        <v>0</v>
      </c>
      <c r="E1201" s="11" t="s">
        <v>0</v>
      </c>
      <c r="F1201" s="16" t="s">
        <v>0</v>
      </c>
      <c r="G1201" s="11" t="s">
        <v>0</v>
      </c>
      <c r="H1201" s="22" t="s">
        <v>18</v>
      </c>
      <c r="I1201" s="23" t="s">
        <v>19</v>
      </c>
      <c r="J1201" s="12">
        <v>361199418</v>
      </c>
      <c r="M1201" s="21" t="s">
        <v>0</v>
      </c>
      <c r="N1201" s="12">
        <v>361199418</v>
      </c>
      <c r="P1201" s="4"/>
    </row>
    <row r="1202" spans="1:16" ht="36" x14ac:dyDescent="0.15">
      <c r="A1202" s="4"/>
      <c r="C1202" s="22" t="s">
        <v>422</v>
      </c>
      <c r="D1202" s="22" t="s">
        <v>399</v>
      </c>
      <c r="E1202" s="22" t="s">
        <v>54</v>
      </c>
      <c r="F1202" s="11" t="s">
        <v>0</v>
      </c>
      <c r="G1202" s="11" t="s">
        <v>0</v>
      </c>
      <c r="H1202" s="11" t="s">
        <v>0</v>
      </c>
      <c r="I1202" s="23" t="s">
        <v>469</v>
      </c>
      <c r="J1202" s="12">
        <v>3000000000</v>
      </c>
      <c r="M1202" s="21" t="s">
        <v>0</v>
      </c>
      <c r="N1202" s="12">
        <v>3000000000</v>
      </c>
      <c r="P1202" s="4"/>
    </row>
    <row r="1203" spans="1:16" ht="36" x14ac:dyDescent="0.15">
      <c r="A1203" s="4"/>
      <c r="C1203" s="22" t="s">
        <v>422</v>
      </c>
      <c r="D1203" s="22" t="s">
        <v>399</v>
      </c>
      <c r="E1203" s="22" t="s">
        <v>54</v>
      </c>
      <c r="F1203" s="22" t="s">
        <v>74</v>
      </c>
      <c r="G1203" s="11" t="s">
        <v>0</v>
      </c>
      <c r="H1203" s="11" t="s">
        <v>0</v>
      </c>
      <c r="I1203" s="23" t="s">
        <v>75</v>
      </c>
      <c r="J1203" s="12">
        <v>3000000000</v>
      </c>
      <c r="M1203" s="21" t="s">
        <v>0</v>
      </c>
      <c r="N1203" s="12">
        <v>3000000000</v>
      </c>
      <c r="P1203" s="4"/>
    </row>
    <row r="1204" spans="1:16" x14ac:dyDescent="0.15">
      <c r="A1204" s="4"/>
      <c r="C1204" s="22" t="s">
        <v>0</v>
      </c>
      <c r="D1204" s="11" t="s">
        <v>0</v>
      </c>
      <c r="E1204" s="11" t="s">
        <v>0</v>
      </c>
      <c r="F1204" s="16" t="s">
        <v>0</v>
      </c>
      <c r="G1204" s="11" t="s">
        <v>0</v>
      </c>
      <c r="H1204" s="22" t="s">
        <v>18</v>
      </c>
      <c r="I1204" s="23" t="s">
        <v>19</v>
      </c>
      <c r="J1204" s="12">
        <v>3000000000</v>
      </c>
      <c r="M1204" s="21" t="s">
        <v>0</v>
      </c>
      <c r="N1204" s="12">
        <v>3000000000</v>
      </c>
      <c r="P1204" s="4"/>
    </row>
    <row r="1205" spans="1:16" x14ac:dyDescent="0.15">
      <c r="A1205" s="4"/>
      <c r="C1205" s="11" t="s">
        <v>0</v>
      </c>
      <c r="D1205" s="11" t="s">
        <v>0</v>
      </c>
      <c r="E1205" s="11" t="s">
        <v>0</v>
      </c>
      <c r="F1205" s="16" t="s">
        <v>0</v>
      </c>
      <c r="G1205" s="11" t="s">
        <v>0</v>
      </c>
      <c r="H1205" s="11" t="s">
        <v>0</v>
      </c>
      <c r="I1205" s="16" t="s">
        <v>0</v>
      </c>
      <c r="J1205" s="12" t="s">
        <v>0</v>
      </c>
      <c r="M1205" s="21" t="s">
        <v>0</v>
      </c>
      <c r="N1205" s="12" t="s">
        <v>0</v>
      </c>
      <c r="P1205" s="4"/>
    </row>
    <row r="1206" spans="1:16" x14ac:dyDescent="0.15">
      <c r="A1206" s="4"/>
      <c r="C1206" s="11"/>
      <c r="D1206" s="11"/>
      <c r="E1206" s="11"/>
      <c r="F1206" s="16"/>
      <c r="G1206" s="11"/>
      <c r="H1206" s="11"/>
      <c r="I1206" s="16"/>
      <c r="J1206" s="12"/>
      <c r="M1206" s="21"/>
      <c r="N1206" s="12"/>
      <c r="P1206" s="4"/>
    </row>
    <row r="1207" spans="1:16" x14ac:dyDescent="0.15">
      <c r="A1207" s="4"/>
      <c r="C1207" s="11" t="s">
        <v>0</v>
      </c>
      <c r="D1207" s="11" t="s">
        <v>0</v>
      </c>
      <c r="E1207" s="11" t="s">
        <v>0</v>
      </c>
      <c r="F1207" s="16" t="s">
        <v>0</v>
      </c>
      <c r="G1207" s="11" t="s">
        <v>0</v>
      </c>
      <c r="H1207" s="11" t="s">
        <v>0</v>
      </c>
      <c r="I1207" s="17" t="s">
        <v>953</v>
      </c>
      <c r="M1207" s="17" t="s">
        <v>0</v>
      </c>
      <c r="N1207" s="18" t="s">
        <v>0</v>
      </c>
      <c r="P1207" s="4"/>
    </row>
    <row r="1208" spans="1:16" ht="15" customHeight="1" x14ac:dyDescent="0.15">
      <c r="A1208" s="4"/>
      <c r="C1208" s="11" t="s">
        <v>0</v>
      </c>
      <c r="D1208" s="11" t="s">
        <v>0</v>
      </c>
      <c r="E1208" s="11" t="s">
        <v>0</v>
      </c>
      <c r="F1208" s="16" t="s">
        <v>0</v>
      </c>
      <c r="G1208" s="11" t="s">
        <v>0</v>
      </c>
      <c r="H1208" s="11" t="s">
        <v>0</v>
      </c>
      <c r="I1208" s="17" t="s">
        <v>470</v>
      </c>
      <c r="M1208" s="17" t="s">
        <v>0</v>
      </c>
      <c r="N1208" s="18" t="s">
        <v>0</v>
      </c>
      <c r="P1208" s="4"/>
    </row>
    <row r="1209" spans="1:16" ht="15" customHeight="1" x14ac:dyDescent="0.15">
      <c r="A1209" s="4"/>
      <c r="C1209" s="11" t="s">
        <v>0</v>
      </c>
      <c r="D1209" s="11" t="s">
        <v>0</v>
      </c>
      <c r="E1209" s="11" t="s">
        <v>0</v>
      </c>
      <c r="F1209" s="16" t="s">
        <v>0</v>
      </c>
      <c r="G1209" s="11" t="s">
        <v>0</v>
      </c>
      <c r="H1209" s="11" t="s">
        <v>0</v>
      </c>
      <c r="I1209" s="19" t="s">
        <v>11</v>
      </c>
      <c r="J1209" s="14">
        <f>+J1210+J1229</f>
        <v>477997387288</v>
      </c>
      <c r="M1209" s="20" t="s">
        <v>0</v>
      </c>
      <c r="N1209" s="14">
        <f>+N1210+N1229</f>
        <v>477997387288</v>
      </c>
      <c r="P1209" s="4"/>
    </row>
    <row r="1210" spans="1:16" ht="18" x14ac:dyDescent="0.15">
      <c r="A1210" s="4"/>
      <c r="C1210" s="13" t="s">
        <v>0</v>
      </c>
      <c r="D1210" s="13" t="s">
        <v>0</v>
      </c>
      <c r="E1210" s="13" t="s">
        <v>0</v>
      </c>
      <c r="F1210" s="17" t="s">
        <v>0</v>
      </c>
      <c r="G1210" s="13" t="s">
        <v>0</v>
      </c>
      <c r="H1210" s="13" t="s">
        <v>0</v>
      </c>
      <c r="I1210" s="19" t="s">
        <v>13</v>
      </c>
      <c r="J1210" s="14">
        <f>+J1213+J1225</f>
        <v>14511387288</v>
      </c>
      <c r="N1210" s="14">
        <f>+N1213+N1225</f>
        <v>14511387288</v>
      </c>
      <c r="P1210" s="4"/>
    </row>
    <row r="1211" spans="1:16" x14ac:dyDescent="0.15">
      <c r="A1211" s="4"/>
      <c r="C1211" s="11" t="s">
        <v>0</v>
      </c>
      <c r="D1211" s="11" t="s">
        <v>0</v>
      </c>
      <c r="E1211" s="11" t="s">
        <v>0</v>
      </c>
      <c r="F1211" s="16" t="s">
        <v>0</v>
      </c>
      <c r="G1211" s="11" t="s">
        <v>0</v>
      </c>
      <c r="H1211" s="11" t="s">
        <v>0</v>
      </c>
      <c r="I1211" s="17" t="s">
        <v>0</v>
      </c>
      <c r="J1211" s="18" t="s">
        <v>0</v>
      </c>
      <c r="M1211" s="20" t="s">
        <v>0</v>
      </c>
      <c r="N1211" s="18" t="s">
        <v>0</v>
      </c>
      <c r="P1211" s="4"/>
    </row>
    <row r="1212" spans="1:16" x14ac:dyDescent="0.15">
      <c r="A1212" s="4"/>
      <c r="C1212" s="11" t="s">
        <v>0</v>
      </c>
      <c r="D1212" s="11" t="s">
        <v>0</v>
      </c>
      <c r="E1212" s="11" t="s">
        <v>0</v>
      </c>
      <c r="F1212" s="16" t="s">
        <v>0</v>
      </c>
      <c r="G1212" s="11" t="s">
        <v>0</v>
      </c>
      <c r="H1212" s="11" t="s">
        <v>0</v>
      </c>
      <c r="I1212" s="19" t="s">
        <v>471</v>
      </c>
      <c r="J1212" s="18" t="s">
        <v>0</v>
      </c>
      <c r="M1212" s="20" t="s">
        <v>0</v>
      </c>
      <c r="N1212" s="18" t="s">
        <v>0</v>
      </c>
      <c r="P1212" s="4"/>
    </row>
    <row r="1213" spans="1:16" ht="15" customHeight="1" x14ac:dyDescent="0.15">
      <c r="A1213" s="4"/>
      <c r="C1213" s="11" t="s">
        <v>0</v>
      </c>
      <c r="D1213" s="11" t="s">
        <v>0</v>
      </c>
      <c r="E1213" s="11" t="s">
        <v>0</v>
      </c>
      <c r="F1213" s="16" t="s">
        <v>0</v>
      </c>
      <c r="G1213" s="11" t="s">
        <v>0</v>
      </c>
      <c r="H1213" s="11" t="s">
        <v>0</v>
      </c>
      <c r="I1213" s="19" t="s">
        <v>15</v>
      </c>
      <c r="J1213" s="14">
        <v>14407312138</v>
      </c>
      <c r="M1213" s="20" t="s">
        <v>0</v>
      </c>
      <c r="N1213" s="18">
        <v>14407312138</v>
      </c>
      <c r="P1213" s="4"/>
    </row>
    <row r="1214" spans="1:16" x14ac:dyDescent="0.15">
      <c r="A1214" s="4"/>
      <c r="C1214" s="11" t="s">
        <v>0</v>
      </c>
      <c r="D1214" s="11" t="s">
        <v>0</v>
      </c>
      <c r="E1214" s="11" t="s">
        <v>0</v>
      </c>
      <c r="F1214" s="16" t="s">
        <v>0</v>
      </c>
      <c r="G1214" s="11" t="s">
        <v>0</v>
      </c>
      <c r="H1214" s="11" t="s">
        <v>0</v>
      </c>
      <c r="I1214" s="16" t="s">
        <v>0</v>
      </c>
      <c r="J1214" s="12" t="s">
        <v>0</v>
      </c>
      <c r="M1214" s="21" t="s">
        <v>0</v>
      </c>
      <c r="N1214" s="12" t="s">
        <v>0</v>
      </c>
      <c r="P1214" s="4"/>
    </row>
    <row r="1215" spans="1:16" s="26" customFormat="1" ht="18" x14ac:dyDescent="0.15">
      <c r="A1215" s="15"/>
      <c r="B1215" s="26" t="s">
        <v>0</v>
      </c>
      <c r="C1215" s="13" t="s">
        <v>20</v>
      </c>
      <c r="D1215" s="13" t="s">
        <v>0</v>
      </c>
      <c r="E1215" s="13" t="s">
        <v>0</v>
      </c>
      <c r="F1215" s="13" t="s">
        <v>0</v>
      </c>
      <c r="G1215" s="13"/>
      <c r="H1215" s="13" t="s">
        <v>0</v>
      </c>
      <c r="I1215" s="19" t="s">
        <v>21</v>
      </c>
      <c r="J1215" s="18">
        <v>14407312138</v>
      </c>
      <c r="K1215" s="26" t="s">
        <v>0</v>
      </c>
      <c r="M1215" s="20"/>
      <c r="N1215" s="18">
        <v>14407312138</v>
      </c>
      <c r="P1215" s="15"/>
    </row>
    <row r="1216" spans="1:16" x14ac:dyDescent="0.15">
      <c r="A1216" s="4"/>
      <c r="B1216" s="2" t="s">
        <v>0</v>
      </c>
      <c r="C1216" s="11" t="s">
        <v>20</v>
      </c>
      <c r="D1216" s="11" t="s">
        <v>20</v>
      </c>
      <c r="E1216" s="11" t="s">
        <v>0</v>
      </c>
      <c r="F1216" s="11" t="s">
        <v>0</v>
      </c>
      <c r="G1216" s="11"/>
      <c r="H1216" s="11" t="s">
        <v>0</v>
      </c>
      <c r="I1216" s="25" t="s">
        <v>22</v>
      </c>
      <c r="J1216" s="12">
        <v>14407312138</v>
      </c>
      <c r="K1216" s="2" t="s">
        <v>0</v>
      </c>
      <c r="M1216" s="21"/>
      <c r="N1216" s="12">
        <v>14407312138</v>
      </c>
      <c r="P1216" s="4"/>
    </row>
    <row r="1217" spans="1:16" x14ac:dyDescent="0.15">
      <c r="A1217" s="4"/>
      <c r="B1217" s="2" t="s">
        <v>0</v>
      </c>
      <c r="C1217" s="11" t="s">
        <v>20</v>
      </c>
      <c r="D1217" s="11" t="s">
        <v>20</v>
      </c>
      <c r="E1217" s="11" t="s">
        <v>23</v>
      </c>
      <c r="F1217" s="11" t="s">
        <v>0</v>
      </c>
      <c r="G1217" s="11"/>
      <c r="H1217" s="11" t="s">
        <v>0</v>
      </c>
      <c r="I1217" s="25" t="s">
        <v>24</v>
      </c>
      <c r="J1217" s="12">
        <v>1943003803</v>
      </c>
      <c r="K1217" s="2" t="s">
        <v>0</v>
      </c>
      <c r="M1217" s="21"/>
      <c r="N1217" s="12">
        <v>1943003803</v>
      </c>
      <c r="P1217" s="4"/>
    </row>
    <row r="1218" spans="1:16" ht="27" x14ac:dyDescent="0.15">
      <c r="A1218" s="4"/>
      <c r="B1218" s="2" t="s">
        <v>0</v>
      </c>
      <c r="C1218" s="11" t="s">
        <v>20</v>
      </c>
      <c r="D1218" s="11" t="s">
        <v>20</v>
      </c>
      <c r="E1218" s="11" t="s">
        <v>23</v>
      </c>
      <c r="F1218" s="11" t="s">
        <v>244</v>
      </c>
      <c r="G1218" s="11"/>
      <c r="H1218" s="11" t="s">
        <v>0</v>
      </c>
      <c r="I1218" s="25" t="s">
        <v>245</v>
      </c>
      <c r="J1218" s="12">
        <v>1943003803</v>
      </c>
      <c r="K1218" s="2" t="s">
        <v>0</v>
      </c>
      <c r="M1218" s="21"/>
      <c r="N1218" s="12">
        <v>1943003803</v>
      </c>
      <c r="P1218" s="4"/>
    </row>
    <row r="1219" spans="1:16" x14ac:dyDescent="0.15">
      <c r="A1219" s="4"/>
      <c r="B1219" s="2" t="s">
        <v>0</v>
      </c>
      <c r="C1219" s="11" t="s">
        <v>0</v>
      </c>
      <c r="D1219" s="11" t="s">
        <v>0</v>
      </c>
      <c r="E1219" s="11" t="s">
        <v>0</v>
      </c>
      <c r="F1219" s="11" t="s">
        <v>0</v>
      </c>
      <c r="G1219" s="11"/>
      <c r="H1219" s="11" t="s">
        <v>18</v>
      </c>
      <c r="I1219" s="25" t="s">
        <v>19</v>
      </c>
      <c r="J1219" s="12">
        <v>1943003803</v>
      </c>
      <c r="K1219" s="2" t="s">
        <v>0</v>
      </c>
      <c r="M1219" s="21"/>
      <c r="N1219" s="12">
        <v>1943003803</v>
      </c>
      <c r="P1219" s="4"/>
    </row>
    <row r="1220" spans="1:16" ht="27" x14ac:dyDescent="0.15">
      <c r="A1220" s="4"/>
      <c r="C1220" s="11" t="s">
        <v>20</v>
      </c>
      <c r="D1220" s="11" t="s">
        <v>20</v>
      </c>
      <c r="E1220" s="11" t="s">
        <v>16</v>
      </c>
      <c r="F1220" s="11" t="s">
        <v>0</v>
      </c>
      <c r="G1220" s="11"/>
      <c r="H1220" s="11" t="s">
        <v>0</v>
      </c>
      <c r="I1220" s="25" t="s">
        <v>262</v>
      </c>
      <c r="J1220" s="12">
        <v>12464308335</v>
      </c>
      <c r="K1220" s="2" t="s">
        <v>0</v>
      </c>
      <c r="M1220" s="21" t="s">
        <v>0</v>
      </c>
      <c r="N1220" s="12">
        <v>12464308335</v>
      </c>
      <c r="P1220" s="4"/>
    </row>
    <row r="1221" spans="1:16" ht="36" x14ac:dyDescent="0.15">
      <c r="A1221" s="4"/>
      <c r="C1221" s="11" t="s">
        <v>20</v>
      </c>
      <c r="D1221" s="11" t="s">
        <v>20</v>
      </c>
      <c r="E1221" s="11" t="s">
        <v>16</v>
      </c>
      <c r="F1221" s="11" t="s">
        <v>722</v>
      </c>
      <c r="G1221" s="11"/>
      <c r="H1221" s="11" t="s">
        <v>0</v>
      </c>
      <c r="I1221" s="25" t="s">
        <v>1005</v>
      </c>
      <c r="J1221" s="12">
        <v>12464308335</v>
      </c>
      <c r="K1221" s="2" t="s">
        <v>0</v>
      </c>
      <c r="M1221" s="21" t="s">
        <v>0</v>
      </c>
      <c r="N1221" s="12">
        <v>12464308335</v>
      </c>
      <c r="P1221" s="4"/>
    </row>
    <row r="1222" spans="1:16" x14ac:dyDescent="0.15">
      <c r="A1222" s="4"/>
      <c r="C1222" s="11" t="s">
        <v>0</v>
      </c>
      <c r="D1222" s="11" t="s">
        <v>0</v>
      </c>
      <c r="E1222" s="11" t="s">
        <v>0</v>
      </c>
      <c r="F1222" s="11" t="s">
        <v>0</v>
      </c>
      <c r="G1222" s="11"/>
      <c r="H1222" s="11" t="s">
        <v>18</v>
      </c>
      <c r="I1222" s="25" t="s">
        <v>19</v>
      </c>
      <c r="J1222" s="12">
        <v>12464308335</v>
      </c>
      <c r="K1222" s="2" t="s">
        <v>0</v>
      </c>
      <c r="M1222" s="21" t="s">
        <v>0</v>
      </c>
      <c r="N1222" s="12">
        <v>12464308335</v>
      </c>
      <c r="P1222" s="4"/>
    </row>
    <row r="1223" spans="1:16" x14ac:dyDescent="0.15">
      <c r="A1223" s="4"/>
      <c r="C1223" s="11" t="s">
        <v>0</v>
      </c>
      <c r="D1223" s="11" t="s">
        <v>0</v>
      </c>
      <c r="E1223" s="11" t="s">
        <v>0</v>
      </c>
      <c r="F1223" s="16" t="s">
        <v>0</v>
      </c>
      <c r="G1223" s="11" t="s">
        <v>0</v>
      </c>
      <c r="H1223" s="11" t="s">
        <v>0</v>
      </c>
      <c r="I1223" s="16" t="s">
        <v>0</v>
      </c>
      <c r="J1223" s="12" t="s">
        <v>0</v>
      </c>
      <c r="M1223" s="21" t="s">
        <v>0</v>
      </c>
      <c r="N1223" s="12" t="s">
        <v>0</v>
      </c>
      <c r="P1223" s="4"/>
    </row>
    <row r="1224" spans="1:16" x14ac:dyDescent="0.15">
      <c r="A1224" s="4"/>
      <c r="C1224" s="11" t="s">
        <v>0</v>
      </c>
      <c r="D1224" s="11" t="s">
        <v>0</v>
      </c>
      <c r="E1224" s="11" t="s">
        <v>0</v>
      </c>
      <c r="F1224" s="16" t="s">
        <v>0</v>
      </c>
      <c r="G1224" s="11" t="s">
        <v>0</v>
      </c>
      <c r="H1224" s="11" t="s">
        <v>0</v>
      </c>
      <c r="I1224" s="19" t="s">
        <v>472</v>
      </c>
      <c r="J1224" s="18" t="s">
        <v>0</v>
      </c>
      <c r="M1224" s="20" t="s">
        <v>0</v>
      </c>
      <c r="N1224" s="18" t="s">
        <v>0</v>
      </c>
      <c r="P1224" s="4"/>
    </row>
    <row r="1225" spans="1:16" ht="36" x14ac:dyDescent="0.15">
      <c r="A1225" s="4"/>
      <c r="C1225" s="11" t="s">
        <v>0</v>
      </c>
      <c r="D1225" s="11" t="s">
        <v>0</v>
      </c>
      <c r="E1225" s="11" t="s">
        <v>0</v>
      </c>
      <c r="F1225" s="16" t="s">
        <v>0</v>
      </c>
      <c r="G1225" s="11" t="s">
        <v>0</v>
      </c>
      <c r="H1225" s="11" t="s">
        <v>0</v>
      </c>
      <c r="I1225" s="19" t="s">
        <v>473</v>
      </c>
      <c r="J1225" s="14">
        <v>104075150</v>
      </c>
      <c r="M1225" s="20" t="s">
        <v>0</v>
      </c>
      <c r="N1225" s="18">
        <v>104075150</v>
      </c>
      <c r="P1225" s="4"/>
    </row>
    <row r="1226" spans="1:16" x14ac:dyDescent="0.15">
      <c r="A1226" s="4"/>
      <c r="C1226" s="11" t="s">
        <v>0</v>
      </c>
      <c r="D1226" s="11" t="s">
        <v>0</v>
      </c>
      <c r="E1226" s="11" t="s">
        <v>0</v>
      </c>
      <c r="F1226" s="16" t="s">
        <v>0</v>
      </c>
      <c r="G1226" s="11" t="s">
        <v>0</v>
      </c>
      <c r="H1226" s="11" t="s">
        <v>0</v>
      </c>
      <c r="I1226" s="16" t="s">
        <v>0</v>
      </c>
      <c r="J1226" s="12" t="s">
        <v>0</v>
      </c>
      <c r="M1226" s="21" t="s">
        <v>0</v>
      </c>
      <c r="N1226" s="12" t="s">
        <v>0</v>
      </c>
      <c r="P1226" s="4"/>
    </row>
    <row r="1227" spans="1:16" ht="18" x14ac:dyDescent="0.15">
      <c r="A1227" s="4"/>
      <c r="C1227" s="13" t="s">
        <v>16</v>
      </c>
      <c r="D1227" s="13" t="s">
        <v>0</v>
      </c>
      <c r="E1227" s="13" t="s">
        <v>0</v>
      </c>
      <c r="F1227" s="13" t="s">
        <v>0</v>
      </c>
      <c r="G1227" s="13" t="s">
        <v>0</v>
      </c>
      <c r="H1227" s="13" t="s">
        <v>0</v>
      </c>
      <c r="I1227" s="19" t="s">
        <v>17</v>
      </c>
      <c r="J1227" s="18">
        <v>104075150</v>
      </c>
      <c r="M1227" s="20" t="s">
        <v>0</v>
      </c>
      <c r="N1227" s="18">
        <v>104075150</v>
      </c>
      <c r="P1227" s="4"/>
    </row>
    <row r="1228" spans="1:16" x14ac:dyDescent="0.15">
      <c r="A1228" s="4"/>
      <c r="C1228" s="22" t="s">
        <v>0</v>
      </c>
      <c r="D1228" s="11" t="s">
        <v>0</v>
      </c>
      <c r="E1228" s="11" t="s">
        <v>0</v>
      </c>
      <c r="F1228" s="16" t="s">
        <v>0</v>
      </c>
      <c r="G1228" s="11" t="s">
        <v>0</v>
      </c>
      <c r="H1228" s="22" t="s">
        <v>18</v>
      </c>
      <c r="I1228" s="23" t="s">
        <v>19</v>
      </c>
      <c r="J1228" s="12">
        <v>104075150</v>
      </c>
      <c r="M1228" s="21" t="s">
        <v>0</v>
      </c>
      <c r="N1228" s="12">
        <v>104075150</v>
      </c>
      <c r="P1228" s="4"/>
    </row>
    <row r="1229" spans="1:16" ht="18" x14ac:dyDescent="0.15">
      <c r="A1229" s="4"/>
      <c r="C1229" s="13" t="s">
        <v>0</v>
      </c>
      <c r="D1229" s="13" t="s">
        <v>0</v>
      </c>
      <c r="E1229" s="13" t="s">
        <v>0</v>
      </c>
      <c r="F1229" s="17" t="s">
        <v>0</v>
      </c>
      <c r="G1229" s="13" t="s">
        <v>0</v>
      </c>
      <c r="H1229" s="13" t="s">
        <v>0</v>
      </c>
      <c r="I1229" s="19" t="s">
        <v>987</v>
      </c>
      <c r="J1229" s="14">
        <f>+J1232</f>
        <v>463486000000</v>
      </c>
      <c r="N1229" s="14">
        <f>+N1232</f>
        <v>463486000000</v>
      </c>
      <c r="P1229" s="4"/>
    </row>
    <row r="1230" spans="1:16" x14ac:dyDescent="0.15">
      <c r="A1230" s="4"/>
      <c r="C1230" s="11" t="s">
        <v>0</v>
      </c>
      <c r="D1230" s="11" t="s">
        <v>0</v>
      </c>
      <c r="E1230" s="11" t="s">
        <v>0</v>
      </c>
      <c r="F1230" s="16" t="s">
        <v>0</v>
      </c>
      <c r="G1230" s="11" t="s">
        <v>0</v>
      </c>
      <c r="H1230" s="11" t="s">
        <v>0</v>
      </c>
      <c r="I1230" s="17" t="s">
        <v>0</v>
      </c>
      <c r="J1230" s="18" t="s">
        <v>0</v>
      </c>
      <c r="M1230" s="20" t="s">
        <v>0</v>
      </c>
      <c r="N1230" s="18" t="s">
        <v>0</v>
      </c>
      <c r="P1230" s="4"/>
    </row>
    <row r="1231" spans="1:16" x14ac:dyDescent="0.15">
      <c r="A1231" s="4"/>
      <c r="C1231" s="11" t="s">
        <v>0</v>
      </c>
      <c r="D1231" s="11" t="s">
        <v>0</v>
      </c>
      <c r="E1231" s="11" t="s">
        <v>0</v>
      </c>
      <c r="F1231" s="16" t="s">
        <v>0</v>
      </c>
      <c r="G1231" s="11" t="s">
        <v>0</v>
      </c>
      <c r="H1231" s="11" t="s">
        <v>0</v>
      </c>
      <c r="I1231" s="19" t="s">
        <v>471</v>
      </c>
      <c r="J1231" s="18" t="s">
        <v>0</v>
      </c>
      <c r="M1231" s="20" t="s">
        <v>0</v>
      </c>
      <c r="N1231" s="18" t="s">
        <v>0</v>
      </c>
      <c r="P1231" s="4"/>
    </row>
    <row r="1232" spans="1:16" ht="15" customHeight="1" x14ac:dyDescent="0.15">
      <c r="A1232" s="4"/>
      <c r="C1232" s="11" t="s">
        <v>0</v>
      </c>
      <c r="D1232" s="11" t="s">
        <v>0</v>
      </c>
      <c r="E1232" s="11" t="s">
        <v>0</v>
      </c>
      <c r="F1232" s="16" t="s">
        <v>0</v>
      </c>
      <c r="G1232" s="11" t="s">
        <v>0</v>
      </c>
      <c r="H1232" s="11" t="s">
        <v>0</v>
      </c>
      <c r="I1232" s="19" t="s">
        <v>15</v>
      </c>
      <c r="J1232" s="14">
        <f>+J1234+J1242+J1248+J1258+J1276+J1282+J1288</f>
        <v>463486000000</v>
      </c>
      <c r="M1232" s="20" t="s">
        <v>0</v>
      </c>
      <c r="N1232" s="14">
        <f>+N1234+N1242+N1248+N1258+N1276+N1282+N1288</f>
        <v>463486000000</v>
      </c>
      <c r="P1232" s="4"/>
    </row>
    <row r="1233" spans="1:16" x14ac:dyDescent="0.15">
      <c r="A1233" s="4"/>
      <c r="C1233" s="11" t="s">
        <v>0</v>
      </c>
      <c r="D1233" s="11" t="s">
        <v>0</v>
      </c>
      <c r="E1233" s="11" t="s">
        <v>0</v>
      </c>
      <c r="F1233" s="16" t="s">
        <v>0</v>
      </c>
      <c r="G1233" s="11" t="s">
        <v>0</v>
      </c>
      <c r="H1233" s="11" t="s">
        <v>0</v>
      </c>
      <c r="I1233" s="16" t="s">
        <v>0</v>
      </c>
      <c r="J1233" s="12" t="s">
        <v>0</v>
      </c>
      <c r="M1233" s="21" t="s">
        <v>0</v>
      </c>
      <c r="N1233" s="12" t="s">
        <v>0</v>
      </c>
      <c r="P1233" s="4"/>
    </row>
    <row r="1234" spans="1:16" ht="27" x14ac:dyDescent="0.15">
      <c r="A1234" s="4"/>
      <c r="C1234" s="13" t="s">
        <v>474</v>
      </c>
      <c r="D1234" s="13" t="s">
        <v>0</v>
      </c>
      <c r="E1234" s="13" t="s">
        <v>0</v>
      </c>
      <c r="F1234" s="13" t="s">
        <v>0</v>
      </c>
      <c r="G1234" s="13" t="s">
        <v>0</v>
      </c>
      <c r="H1234" s="13" t="s">
        <v>0</v>
      </c>
      <c r="I1234" s="19" t="s">
        <v>475</v>
      </c>
      <c r="J1234" s="18">
        <v>285282000000</v>
      </c>
      <c r="M1234" s="20" t="s">
        <v>0</v>
      </c>
      <c r="N1234" s="18">
        <v>285282000000</v>
      </c>
      <c r="P1234" s="4"/>
    </row>
    <row r="1235" spans="1:16" ht="18" x14ac:dyDescent="0.15">
      <c r="A1235" s="4"/>
      <c r="C1235" s="11" t="s">
        <v>474</v>
      </c>
      <c r="D1235" s="11" t="s">
        <v>476</v>
      </c>
      <c r="E1235" s="11" t="s">
        <v>0</v>
      </c>
      <c r="F1235" s="11" t="s">
        <v>0</v>
      </c>
      <c r="G1235" s="11" t="s">
        <v>0</v>
      </c>
      <c r="H1235" s="11" t="s">
        <v>0</v>
      </c>
      <c r="I1235" s="25" t="s">
        <v>477</v>
      </c>
      <c r="J1235" s="12">
        <v>285282000000</v>
      </c>
      <c r="M1235" s="21" t="s">
        <v>0</v>
      </c>
      <c r="N1235" s="12">
        <v>285282000000</v>
      </c>
      <c r="P1235" s="4"/>
    </row>
    <row r="1236" spans="1:16" ht="36" x14ac:dyDescent="0.15">
      <c r="A1236" s="4"/>
      <c r="C1236" s="22" t="s">
        <v>474</v>
      </c>
      <c r="D1236" s="22" t="s">
        <v>476</v>
      </c>
      <c r="E1236" s="22" t="s">
        <v>145</v>
      </c>
      <c r="F1236" s="11" t="s">
        <v>0</v>
      </c>
      <c r="G1236" s="11" t="s">
        <v>0</v>
      </c>
      <c r="H1236" s="11" t="s">
        <v>0</v>
      </c>
      <c r="I1236" s="23" t="s">
        <v>480</v>
      </c>
      <c r="J1236" s="12">
        <v>285282000000</v>
      </c>
      <c r="M1236" s="21" t="s">
        <v>0</v>
      </c>
      <c r="N1236" s="12">
        <v>285282000000</v>
      </c>
      <c r="P1236" s="4"/>
    </row>
    <row r="1237" spans="1:16" ht="45" x14ac:dyDescent="0.15">
      <c r="A1237" s="4"/>
      <c r="C1237" s="22" t="s">
        <v>474</v>
      </c>
      <c r="D1237" s="22" t="s">
        <v>476</v>
      </c>
      <c r="E1237" s="22" t="s">
        <v>145</v>
      </c>
      <c r="F1237" s="22" t="s">
        <v>478</v>
      </c>
      <c r="G1237" s="11" t="s">
        <v>0</v>
      </c>
      <c r="H1237" s="11" t="s">
        <v>0</v>
      </c>
      <c r="I1237" s="23" t="s">
        <v>479</v>
      </c>
      <c r="J1237" s="12">
        <v>285282000000</v>
      </c>
      <c r="M1237" s="21" t="s">
        <v>0</v>
      </c>
      <c r="N1237" s="12">
        <v>285282000000</v>
      </c>
      <c r="P1237" s="4"/>
    </row>
    <row r="1238" spans="1:16" x14ac:dyDescent="0.15">
      <c r="A1238" s="4"/>
      <c r="C1238" s="22" t="s">
        <v>0</v>
      </c>
      <c r="D1238" s="11" t="s">
        <v>0</v>
      </c>
      <c r="E1238" s="11" t="s">
        <v>0</v>
      </c>
      <c r="F1238" s="16" t="s">
        <v>0</v>
      </c>
      <c r="G1238" s="11" t="s">
        <v>0</v>
      </c>
      <c r="H1238" s="22" t="s">
        <v>18</v>
      </c>
      <c r="I1238" s="23" t="s">
        <v>19</v>
      </c>
      <c r="J1238" s="12">
        <v>285282000000</v>
      </c>
      <c r="M1238" s="21" t="s">
        <v>0</v>
      </c>
      <c r="N1238" s="12">
        <v>285282000000</v>
      </c>
      <c r="P1238" s="4"/>
    </row>
    <row r="1239" spans="1:16" x14ac:dyDescent="0.15">
      <c r="A1239" s="4"/>
      <c r="C1239" s="11" t="s">
        <v>0</v>
      </c>
      <c r="D1239" s="11" t="s">
        <v>0</v>
      </c>
      <c r="E1239" s="11" t="s">
        <v>0</v>
      </c>
      <c r="F1239" s="16" t="s">
        <v>0</v>
      </c>
      <c r="G1239" s="11" t="s">
        <v>0</v>
      </c>
      <c r="H1239" s="11" t="s">
        <v>0</v>
      </c>
      <c r="I1239" s="16" t="s">
        <v>0</v>
      </c>
      <c r="J1239" s="12" t="s">
        <v>0</v>
      </c>
      <c r="M1239" s="21" t="s">
        <v>0</v>
      </c>
      <c r="N1239" s="12" t="s">
        <v>0</v>
      </c>
      <c r="P1239" s="4"/>
    </row>
    <row r="1240" spans="1:16" x14ac:dyDescent="0.15">
      <c r="A1240" s="4"/>
      <c r="C1240" s="11"/>
      <c r="D1240" s="11"/>
      <c r="E1240" s="11"/>
      <c r="F1240" s="16"/>
      <c r="G1240" s="11"/>
      <c r="H1240" s="11"/>
      <c r="I1240" s="16"/>
      <c r="J1240" s="12"/>
      <c r="M1240" s="21"/>
      <c r="N1240" s="12"/>
      <c r="P1240" s="4"/>
    </row>
    <row r="1241" spans="1:16" x14ac:dyDescent="0.15">
      <c r="A1241" s="4"/>
      <c r="C1241" s="11"/>
      <c r="D1241" s="11"/>
      <c r="E1241" s="11"/>
      <c r="F1241" s="16"/>
      <c r="G1241" s="11"/>
      <c r="H1241" s="11"/>
      <c r="I1241" s="16"/>
      <c r="J1241" s="12"/>
      <c r="M1241" s="21"/>
      <c r="N1241" s="12"/>
      <c r="P1241" s="4"/>
    </row>
    <row r="1242" spans="1:16" ht="27" x14ac:dyDescent="0.15">
      <c r="A1242" s="4"/>
      <c r="C1242" s="13" t="s">
        <v>481</v>
      </c>
      <c r="D1242" s="13" t="s">
        <v>0</v>
      </c>
      <c r="E1242" s="13" t="s">
        <v>0</v>
      </c>
      <c r="F1242" s="13" t="s">
        <v>0</v>
      </c>
      <c r="G1242" s="13" t="s">
        <v>0</v>
      </c>
      <c r="H1242" s="13" t="s">
        <v>0</v>
      </c>
      <c r="I1242" s="19" t="s">
        <v>482</v>
      </c>
      <c r="J1242" s="18">
        <v>172560000000</v>
      </c>
      <c r="M1242" s="20" t="s">
        <v>0</v>
      </c>
      <c r="N1242" s="18">
        <v>172560000000</v>
      </c>
      <c r="P1242" s="4"/>
    </row>
    <row r="1243" spans="1:16" ht="18" x14ac:dyDescent="0.15">
      <c r="A1243" s="4"/>
      <c r="C1243" s="11" t="s">
        <v>481</v>
      </c>
      <c r="D1243" s="11" t="s">
        <v>476</v>
      </c>
      <c r="E1243" s="11" t="s">
        <v>0</v>
      </c>
      <c r="F1243" s="11" t="s">
        <v>0</v>
      </c>
      <c r="G1243" s="11" t="s">
        <v>0</v>
      </c>
      <c r="H1243" s="11" t="s">
        <v>0</v>
      </c>
      <c r="I1243" s="25" t="s">
        <v>477</v>
      </c>
      <c r="J1243" s="12">
        <v>172560000000</v>
      </c>
      <c r="M1243" s="21" t="s">
        <v>0</v>
      </c>
      <c r="N1243" s="12">
        <v>172560000000</v>
      </c>
      <c r="P1243" s="4"/>
    </row>
    <row r="1244" spans="1:16" ht="36" x14ac:dyDescent="0.15">
      <c r="A1244" s="4"/>
      <c r="C1244" s="22" t="s">
        <v>481</v>
      </c>
      <c r="D1244" s="22" t="s">
        <v>476</v>
      </c>
      <c r="E1244" s="22" t="s">
        <v>121</v>
      </c>
      <c r="F1244" s="11" t="s">
        <v>0</v>
      </c>
      <c r="G1244" s="11" t="s">
        <v>0</v>
      </c>
      <c r="H1244" s="11" t="s">
        <v>0</v>
      </c>
      <c r="I1244" s="23" t="s">
        <v>485</v>
      </c>
      <c r="J1244" s="12">
        <v>172560000000</v>
      </c>
      <c r="M1244" s="21" t="s">
        <v>0</v>
      </c>
      <c r="N1244" s="12">
        <v>172560000000</v>
      </c>
      <c r="P1244" s="4"/>
    </row>
    <row r="1245" spans="1:16" ht="45" x14ac:dyDescent="0.15">
      <c r="A1245" s="4"/>
      <c r="C1245" s="22" t="s">
        <v>481</v>
      </c>
      <c r="D1245" s="22" t="s">
        <v>476</v>
      </c>
      <c r="E1245" s="22" t="s">
        <v>121</v>
      </c>
      <c r="F1245" s="22" t="s">
        <v>478</v>
      </c>
      <c r="G1245" s="11" t="s">
        <v>0</v>
      </c>
      <c r="H1245" s="11" t="s">
        <v>0</v>
      </c>
      <c r="I1245" s="23" t="s">
        <v>479</v>
      </c>
      <c r="J1245" s="12">
        <v>172560000000</v>
      </c>
      <c r="M1245" s="21" t="s">
        <v>0</v>
      </c>
      <c r="N1245" s="12">
        <v>172560000000</v>
      </c>
      <c r="P1245" s="4"/>
    </row>
    <row r="1246" spans="1:16" ht="15" customHeight="1" x14ac:dyDescent="0.15">
      <c r="A1246" s="4"/>
      <c r="C1246" s="22" t="s">
        <v>0</v>
      </c>
      <c r="D1246" s="11" t="s">
        <v>0</v>
      </c>
      <c r="E1246" s="11" t="s">
        <v>0</v>
      </c>
      <c r="F1246" s="16" t="s">
        <v>0</v>
      </c>
      <c r="G1246" s="11" t="s">
        <v>0</v>
      </c>
      <c r="H1246" s="22" t="s">
        <v>18</v>
      </c>
      <c r="I1246" s="23" t="s">
        <v>19</v>
      </c>
      <c r="J1246" s="12">
        <v>172560000000</v>
      </c>
      <c r="M1246" s="21" t="s">
        <v>0</v>
      </c>
      <c r="N1246" s="12">
        <v>172560000000</v>
      </c>
      <c r="P1246" s="4"/>
    </row>
    <row r="1247" spans="1:16" x14ac:dyDescent="0.15">
      <c r="A1247" s="4"/>
      <c r="C1247" s="11" t="s">
        <v>0</v>
      </c>
      <c r="D1247" s="11" t="s">
        <v>0</v>
      </c>
      <c r="E1247" s="11" t="s">
        <v>0</v>
      </c>
      <c r="F1247" s="16" t="s">
        <v>0</v>
      </c>
      <c r="G1247" s="11" t="s">
        <v>0</v>
      </c>
      <c r="H1247" s="11" t="s">
        <v>0</v>
      </c>
      <c r="I1247" s="16" t="s">
        <v>0</v>
      </c>
      <c r="J1247" s="12" t="s">
        <v>0</v>
      </c>
      <c r="M1247" s="21" t="s">
        <v>0</v>
      </c>
      <c r="N1247" s="12" t="s">
        <v>0</v>
      </c>
      <c r="P1247" s="4"/>
    </row>
    <row r="1248" spans="1:16" ht="27" x14ac:dyDescent="0.15">
      <c r="A1248" s="4"/>
      <c r="C1248" s="13" t="s">
        <v>486</v>
      </c>
      <c r="D1248" s="13" t="s">
        <v>0</v>
      </c>
      <c r="E1248" s="13" t="s">
        <v>0</v>
      </c>
      <c r="F1248" s="13" t="s">
        <v>0</v>
      </c>
      <c r="G1248" s="13" t="s">
        <v>0</v>
      </c>
      <c r="H1248" s="13" t="s">
        <v>0</v>
      </c>
      <c r="I1248" s="19" t="s">
        <v>487</v>
      </c>
      <c r="J1248" s="18">
        <v>1385000000</v>
      </c>
      <c r="M1248" s="20" t="s">
        <v>0</v>
      </c>
      <c r="N1248" s="18">
        <v>1385000000</v>
      </c>
      <c r="P1248" s="4"/>
    </row>
    <row r="1249" spans="1:16" ht="18" x14ac:dyDescent="0.15">
      <c r="A1249" s="4"/>
      <c r="C1249" s="11" t="s">
        <v>486</v>
      </c>
      <c r="D1249" s="11" t="s">
        <v>476</v>
      </c>
      <c r="E1249" s="11" t="s">
        <v>0</v>
      </c>
      <c r="F1249" s="11" t="s">
        <v>0</v>
      </c>
      <c r="G1249" s="11" t="s">
        <v>0</v>
      </c>
      <c r="H1249" s="11" t="s">
        <v>0</v>
      </c>
      <c r="I1249" s="25" t="s">
        <v>477</v>
      </c>
      <c r="J1249" s="12">
        <v>1385000000</v>
      </c>
      <c r="M1249" s="21" t="s">
        <v>0</v>
      </c>
      <c r="N1249" s="12">
        <v>1385000000</v>
      </c>
      <c r="P1249" s="4"/>
    </row>
    <row r="1250" spans="1:16" ht="63" x14ac:dyDescent="0.15">
      <c r="A1250" s="4"/>
      <c r="C1250" s="22" t="s">
        <v>486</v>
      </c>
      <c r="D1250" s="22" t="s">
        <v>476</v>
      </c>
      <c r="E1250" s="22" t="s">
        <v>145</v>
      </c>
      <c r="F1250" s="11" t="s">
        <v>0</v>
      </c>
      <c r="G1250" s="11" t="s">
        <v>0</v>
      </c>
      <c r="H1250" s="11" t="s">
        <v>0</v>
      </c>
      <c r="I1250" s="23" t="s">
        <v>488</v>
      </c>
      <c r="J1250" s="12">
        <v>1010000000</v>
      </c>
      <c r="M1250" s="21" t="s">
        <v>0</v>
      </c>
      <c r="N1250" s="12">
        <v>1010000000</v>
      </c>
      <c r="P1250" s="4"/>
    </row>
    <row r="1251" spans="1:16" ht="63" x14ac:dyDescent="0.15">
      <c r="A1251" s="4"/>
      <c r="C1251" s="22" t="s">
        <v>486</v>
      </c>
      <c r="D1251" s="22" t="s">
        <v>476</v>
      </c>
      <c r="E1251" s="22" t="s">
        <v>145</v>
      </c>
      <c r="F1251" s="22" t="s">
        <v>483</v>
      </c>
      <c r="G1251" s="11" t="s">
        <v>0</v>
      </c>
      <c r="H1251" s="11" t="s">
        <v>0</v>
      </c>
      <c r="I1251" s="23" t="s">
        <v>484</v>
      </c>
      <c r="J1251" s="12">
        <v>1010000000</v>
      </c>
      <c r="M1251" s="21" t="s">
        <v>0</v>
      </c>
      <c r="N1251" s="12">
        <v>1010000000</v>
      </c>
      <c r="P1251" s="4"/>
    </row>
    <row r="1252" spans="1:16" x14ac:dyDescent="0.15">
      <c r="A1252" s="4"/>
      <c r="C1252" s="22" t="s">
        <v>0</v>
      </c>
      <c r="D1252" s="11" t="s">
        <v>0</v>
      </c>
      <c r="E1252" s="11" t="s">
        <v>0</v>
      </c>
      <c r="F1252" s="16" t="s">
        <v>0</v>
      </c>
      <c r="G1252" s="11" t="s">
        <v>0</v>
      </c>
      <c r="H1252" s="22" t="s">
        <v>47</v>
      </c>
      <c r="I1252" s="23" t="s">
        <v>48</v>
      </c>
      <c r="J1252" s="12">
        <v>1010000000</v>
      </c>
      <c r="M1252" s="21" t="s">
        <v>0</v>
      </c>
      <c r="N1252" s="12">
        <v>1010000000</v>
      </c>
      <c r="P1252" s="4"/>
    </row>
    <row r="1253" spans="1:16" ht="36" x14ac:dyDescent="0.15">
      <c r="A1253" s="4"/>
      <c r="C1253" s="22" t="s">
        <v>486</v>
      </c>
      <c r="D1253" s="22" t="s">
        <v>476</v>
      </c>
      <c r="E1253" s="22" t="s">
        <v>49</v>
      </c>
      <c r="F1253" s="11" t="s">
        <v>0</v>
      </c>
      <c r="G1253" s="11" t="s">
        <v>0</v>
      </c>
      <c r="H1253" s="11" t="s">
        <v>0</v>
      </c>
      <c r="I1253" s="23" t="s">
        <v>489</v>
      </c>
      <c r="J1253" s="12">
        <v>375000000</v>
      </c>
      <c r="M1253" s="21" t="s">
        <v>0</v>
      </c>
      <c r="N1253" s="12">
        <v>375000000</v>
      </c>
      <c r="P1253" s="4"/>
    </row>
    <row r="1254" spans="1:16" ht="63" x14ac:dyDescent="0.15">
      <c r="A1254" s="4"/>
      <c r="C1254" s="22" t="s">
        <v>486</v>
      </c>
      <c r="D1254" s="22" t="s">
        <v>476</v>
      </c>
      <c r="E1254" s="22" t="s">
        <v>49</v>
      </c>
      <c r="F1254" s="22" t="s">
        <v>483</v>
      </c>
      <c r="G1254" s="11" t="s">
        <v>0</v>
      </c>
      <c r="H1254" s="11" t="s">
        <v>0</v>
      </c>
      <c r="I1254" s="23" t="s">
        <v>484</v>
      </c>
      <c r="J1254" s="12">
        <v>375000000</v>
      </c>
      <c r="M1254" s="21" t="s">
        <v>0</v>
      </c>
      <c r="N1254" s="12">
        <v>375000000</v>
      </c>
      <c r="P1254" s="4"/>
    </row>
    <row r="1255" spans="1:16" x14ac:dyDescent="0.15">
      <c r="A1255" s="4"/>
      <c r="C1255" s="22" t="s">
        <v>0</v>
      </c>
      <c r="D1255" s="11" t="s">
        <v>0</v>
      </c>
      <c r="E1255" s="11" t="s">
        <v>0</v>
      </c>
      <c r="F1255" s="16" t="s">
        <v>0</v>
      </c>
      <c r="G1255" s="11" t="s">
        <v>0</v>
      </c>
      <c r="H1255" s="22" t="s">
        <v>47</v>
      </c>
      <c r="I1255" s="23" t="s">
        <v>48</v>
      </c>
      <c r="J1255" s="12">
        <v>375000000</v>
      </c>
      <c r="M1255" s="21" t="s">
        <v>0</v>
      </c>
      <c r="N1255" s="12">
        <v>375000000</v>
      </c>
      <c r="P1255" s="4"/>
    </row>
    <row r="1256" spans="1:16" x14ac:dyDescent="0.15">
      <c r="A1256" s="4"/>
      <c r="C1256" s="11" t="s">
        <v>0</v>
      </c>
      <c r="D1256" s="11" t="s">
        <v>0</v>
      </c>
      <c r="E1256" s="11" t="s">
        <v>0</v>
      </c>
      <c r="F1256" s="16" t="s">
        <v>0</v>
      </c>
      <c r="G1256" s="11" t="s">
        <v>0</v>
      </c>
      <c r="H1256" s="11" t="s">
        <v>0</v>
      </c>
      <c r="I1256" s="16" t="s">
        <v>0</v>
      </c>
      <c r="J1256" s="12" t="s">
        <v>0</v>
      </c>
      <c r="M1256" s="21" t="s">
        <v>0</v>
      </c>
      <c r="N1256" s="12" t="s">
        <v>0</v>
      </c>
      <c r="P1256" s="4"/>
    </row>
    <row r="1257" spans="1:16" x14ac:dyDescent="0.15">
      <c r="A1257" s="4"/>
      <c r="C1257" s="11"/>
      <c r="D1257" s="11"/>
      <c r="E1257" s="11"/>
      <c r="F1257" s="16"/>
      <c r="G1257" s="11"/>
      <c r="H1257" s="11"/>
      <c r="I1257" s="16"/>
      <c r="J1257" s="12"/>
      <c r="M1257" s="21"/>
      <c r="N1257" s="12"/>
      <c r="P1257" s="4"/>
    </row>
    <row r="1258" spans="1:16" ht="27" x14ac:dyDescent="0.15">
      <c r="A1258" s="4"/>
      <c r="C1258" s="13" t="s">
        <v>490</v>
      </c>
      <c r="D1258" s="13" t="s">
        <v>0</v>
      </c>
      <c r="E1258" s="13" t="s">
        <v>0</v>
      </c>
      <c r="F1258" s="13" t="s">
        <v>0</v>
      </c>
      <c r="G1258" s="13" t="s">
        <v>0</v>
      </c>
      <c r="H1258" s="13" t="s">
        <v>0</v>
      </c>
      <c r="I1258" s="19" t="s">
        <v>491</v>
      </c>
      <c r="J1258" s="18">
        <v>1296000000</v>
      </c>
      <c r="M1258" s="20" t="s">
        <v>0</v>
      </c>
      <c r="N1258" s="18">
        <v>1296000000</v>
      </c>
      <c r="P1258" s="4"/>
    </row>
    <row r="1259" spans="1:16" ht="18" x14ac:dyDescent="0.15">
      <c r="A1259" s="4"/>
      <c r="C1259" s="11" t="s">
        <v>490</v>
      </c>
      <c r="D1259" s="11" t="s">
        <v>476</v>
      </c>
      <c r="E1259" s="11" t="s">
        <v>0</v>
      </c>
      <c r="F1259" s="11" t="s">
        <v>0</v>
      </c>
      <c r="G1259" s="11" t="s">
        <v>0</v>
      </c>
      <c r="H1259" s="11" t="s">
        <v>0</v>
      </c>
      <c r="I1259" s="25" t="s">
        <v>477</v>
      </c>
      <c r="J1259" s="12">
        <v>1296000000</v>
      </c>
      <c r="M1259" s="21" t="s">
        <v>0</v>
      </c>
      <c r="N1259" s="12">
        <v>1296000000</v>
      </c>
      <c r="P1259" s="4"/>
    </row>
    <row r="1260" spans="1:16" ht="27" x14ac:dyDescent="0.15">
      <c r="A1260" s="4"/>
      <c r="C1260" s="22" t="s">
        <v>490</v>
      </c>
      <c r="D1260" s="22" t="s">
        <v>476</v>
      </c>
      <c r="E1260" s="22" t="s">
        <v>121</v>
      </c>
      <c r="F1260" s="11" t="s">
        <v>0</v>
      </c>
      <c r="G1260" s="11" t="s">
        <v>0</v>
      </c>
      <c r="H1260" s="11" t="s">
        <v>0</v>
      </c>
      <c r="I1260" s="23" t="s">
        <v>492</v>
      </c>
      <c r="J1260" s="12">
        <v>554000000</v>
      </c>
      <c r="M1260" s="21" t="s">
        <v>0</v>
      </c>
      <c r="N1260" s="12">
        <v>554000000</v>
      </c>
      <c r="P1260" s="4"/>
    </row>
    <row r="1261" spans="1:16" ht="54" x14ac:dyDescent="0.15">
      <c r="A1261" s="4"/>
      <c r="C1261" s="22" t="s">
        <v>490</v>
      </c>
      <c r="D1261" s="22" t="s">
        <v>476</v>
      </c>
      <c r="E1261" s="22" t="s">
        <v>121</v>
      </c>
      <c r="F1261" s="22" t="s">
        <v>493</v>
      </c>
      <c r="G1261" s="11" t="s">
        <v>0</v>
      </c>
      <c r="H1261" s="11" t="s">
        <v>0</v>
      </c>
      <c r="I1261" s="23" t="s">
        <v>494</v>
      </c>
      <c r="J1261" s="12">
        <v>554000000</v>
      </c>
      <c r="M1261" s="21" t="s">
        <v>0</v>
      </c>
      <c r="N1261" s="12">
        <v>554000000</v>
      </c>
      <c r="P1261" s="4"/>
    </row>
    <row r="1262" spans="1:16" x14ac:dyDescent="0.15">
      <c r="A1262" s="4"/>
      <c r="C1262" s="22" t="s">
        <v>0</v>
      </c>
      <c r="D1262" s="11" t="s">
        <v>0</v>
      </c>
      <c r="E1262" s="11" t="s">
        <v>0</v>
      </c>
      <c r="F1262" s="16" t="s">
        <v>0</v>
      </c>
      <c r="G1262" s="11" t="s">
        <v>0</v>
      </c>
      <c r="H1262" s="22" t="s">
        <v>47</v>
      </c>
      <c r="I1262" s="23" t="s">
        <v>48</v>
      </c>
      <c r="J1262" s="12">
        <v>554000000</v>
      </c>
      <c r="M1262" s="21" t="s">
        <v>0</v>
      </c>
      <c r="N1262" s="12">
        <v>554000000</v>
      </c>
      <c r="P1262" s="4"/>
    </row>
    <row r="1263" spans="1:16" ht="63" x14ac:dyDescent="0.15">
      <c r="A1263" s="4"/>
      <c r="C1263" s="22" t="s">
        <v>490</v>
      </c>
      <c r="D1263" s="22" t="s">
        <v>476</v>
      </c>
      <c r="E1263" s="22" t="s">
        <v>378</v>
      </c>
      <c r="F1263" s="11" t="s">
        <v>0</v>
      </c>
      <c r="G1263" s="11" t="s">
        <v>0</v>
      </c>
      <c r="H1263" s="11" t="s">
        <v>0</v>
      </c>
      <c r="I1263" s="23" t="s">
        <v>495</v>
      </c>
      <c r="J1263" s="12">
        <v>40000000</v>
      </c>
      <c r="K1263" s="12"/>
      <c r="L1263" s="12"/>
      <c r="M1263" s="12" t="s">
        <v>0</v>
      </c>
      <c r="N1263" s="12">
        <v>40000000</v>
      </c>
      <c r="P1263" s="4"/>
    </row>
    <row r="1264" spans="1:16" ht="54" x14ac:dyDescent="0.15">
      <c r="A1264" s="4"/>
      <c r="C1264" s="22" t="s">
        <v>490</v>
      </c>
      <c r="D1264" s="22" t="s">
        <v>476</v>
      </c>
      <c r="E1264" s="22" t="s">
        <v>378</v>
      </c>
      <c r="F1264" s="22" t="s">
        <v>493</v>
      </c>
      <c r="G1264" s="11" t="s">
        <v>0</v>
      </c>
      <c r="H1264" s="11" t="s">
        <v>0</v>
      </c>
      <c r="I1264" s="23" t="s">
        <v>494</v>
      </c>
      <c r="J1264" s="12">
        <v>40000000</v>
      </c>
      <c r="K1264" s="12"/>
      <c r="L1264" s="12"/>
      <c r="M1264" s="12" t="s">
        <v>0</v>
      </c>
      <c r="N1264" s="12">
        <v>40000000</v>
      </c>
      <c r="P1264" s="4"/>
    </row>
    <row r="1265" spans="1:16" x14ac:dyDescent="0.15">
      <c r="A1265" s="4"/>
      <c r="C1265" s="22" t="s">
        <v>0</v>
      </c>
      <c r="D1265" s="11" t="s">
        <v>0</v>
      </c>
      <c r="E1265" s="11" t="s">
        <v>0</v>
      </c>
      <c r="F1265" s="16" t="s">
        <v>0</v>
      </c>
      <c r="G1265" s="11" t="s">
        <v>0</v>
      </c>
      <c r="H1265" s="22" t="s">
        <v>47</v>
      </c>
      <c r="I1265" s="23" t="s">
        <v>48</v>
      </c>
      <c r="J1265" s="12">
        <v>40000000</v>
      </c>
      <c r="K1265" s="12"/>
      <c r="L1265" s="12"/>
      <c r="M1265" s="12" t="s">
        <v>0</v>
      </c>
      <c r="N1265" s="12">
        <v>40000000</v>
      </c>
      <c r="P1265" s="4"/>
    </row>
    <row r="1266" spans="1:16" ht="27" x14ac:dyDescent="0.15">
      <c r="A1266" s="4"/>
      <c r="C1266" s="22" t="s">
        <v>490</v>
      </c>
      <c r="D1266" s="22" t="s">
        <v>476</v>
      </c>
      <c r="E1266" s="22" t="s">
        <v>410</v>
      </c>
      <c r="F1266" s="11" t="s">
        <v>0</v>
      </c>
      <c r="G1266" s="11" t="s">
        <v>0</v>
      </c>
      <c r="H1266" s="11" t="s">
        <v>0</v>
      </c>
      <c r="I1266" s="23" t="s">
        <v>496</v>
      </c>
      <c r="J1266" s="12">
        <v>311000000</v>
      </c>
      <c r="M1266" s="21" t="s">
        <v>0</v>
      </c>
      <c r="N1266" s="12">
        <v>311000000</v>
      </c>
      <c r="P1266" s="4"/>
    </row>
    <row r="1267" spans="1:16" ht="54" x14ac:dyDescent="0.15">
      <c r="A1267" s="4"/>
      <c r="C1267" s="22" t="s">
        <v>490</v>
      </c>
      <c r="D1267" s="22" t="s">
        <v>476</v>
      </c>
      <c r="E1267" s="22" t="s">
        <v>410</v>
      </c>
      <c r="F1267" s="22" t="s">
        <v>493</v>
      </c>
      <c r="G1267" s="11" t="s">
        <v>0</v>
      </c>
      <c r="H1267" s="11" t="s">
        <v>0</v>
      </c>
      <c r="I1267" s="23" t="s">
        <v>494</v>
      </c>
      <c r="J1267" s="12">
        <v>311000000</v>
      </c>
      <c r="M1267" s="21" t="s">
        <v>0</v>
      </c>
      <c r="N1267" s="12">
        <v>311000000</v>
      </c>
      <c r="P1267" s="4"/>
    </row>
    <row r="1268" spans="1:16" x14ac:dyDescent="0.15">
      <c r="A1268" s="4"/>
      <c r="C1268" s="22" t="s">
        <v>0</v>
      </c>
      <c r="D1268" s="11" t="s">
        <v>0</v>
      </c>
      <c r="E1268" s="11" t="s">
        <v>0</v>
      </c>
      <c r="F1268" s="16" t="s">
        <v>0</v>
      </c>
      <c r="G1268" s="11" t="s">
        <v>0</v>
      </c>
      <c r="H1268" s="22" t="s">
        <v>47</v>
      </c>
      <c r="I1268" s="23" t="s">
        <v>48</v>
      </c>
      <c r="J1268" s="12">
        <v>311000000</v>
      </c>
      <c r="M1268" s="21" t="s">
        <v>0</v>
      </c>
      <c r="N1268" s="12">
        <v>311000000</v>
      </c>
      <c r="P1268" s="4"/>
    </row>
    <row r="1269" spans="1:16" ht="54" x14ac:dyDescent="0.15">
      <c r="A1269" s="4"/>
      <c r="C1269" s="22" t="s">
        <v>490</v>
      </c>
      <c r="D1269" s="22" t="s">
        <v>476</v>
      </c>
      <c r="E1269" s="22" t="s">
        <v>379</v>
      </c>
      <c r="F1269" s="11" t="s">
        <v>0</v>
      </c>
      <c r="G1269" s="11" t="s">
        <v>0</v>
      </c>
      <c r="H1269" s="11" t="s">
        <v>0</v>
      </c>
      <c r="I1269" s="23" t="s">
        <v>497</v>
      </c>
      <c r="J1269" s="12">
        <v>22000000</v>
      </c>
      <c r="M1269" s="21" t="s">
        <v>0</v>
      </c>
      <c r="N1269" s="12">
        <v>22000000</v>
      </c>
      <c r="P1269" s="4"/>
    </row>
    <row r="1270" spans="1:16" ht="54" x14ac:dyDescent="0.15">
      <c r="A1270" s="4"/>
      <c r="C1270" s="22" t="s">
        <v>490</v>
      </c>
      <c r="D1270" s="22" t="s">
        <v>476</v>
      </c>
      <c r="E1270" s="22" t="s">
        <v>379</v>
      </c>
      <c r="F1270" s="22" t="s">
        <v>493</v>
      </c>
      <c r="G1270" s="11" t="s">
        <v>0</v>
      </c>
      <c r="H1270" s="11" t="s">
        <v>0</v>
      </c>
      <c r="I1270" s="23" t="s">
        <v>494</v>
      </c>
      <c r="J1270" s="12">
        <v>22000000</v>
      </c>
      <c r="M1270" s="21" t="s">
        <v>0</v>
      </c>
      <c r="N1270" s="12">
        <v>22000000</v>
      </c>
      <c r="P1270" s="4"/>
    </row>
    <row r="1271" spans="1:16" x14ac:dyDescent="0.15">
      <c r="A1271" s="4"/>
      <c r="C1271" s="22" t="s">
        <v>0</v>
      </c>
      <c r="D1271" s="11" t="s">
        <v>0</v>
      </c>
      <c r="E1271" s="11" t="s">
        <v>0</v>
      </c>
      <c r="F1271" s="16" t="s">
        <v>0</v>
      </c>
      <c r="G1271" s="11" t="s">
        <v>0</v>
      </c>
      <c r="H1271" s="22" t="s">
        <v>47</v>
      </c>
      <c r="I1271" s="23" t="s">
        <v>48</v>
      </c>
      <c r="J1271" s="12">
        <v>22000000</v>
      </c>
      <c r="M1271" s="21" t="s">
        <v>0</v>
      </c>
      <c r="N1271" s="12">
        <v>22000000</v>
      </c>
      <c r="P1271" s="4"/>
    </row>
    <row r="1272" spans="1:16" ht="63" x14ac:dyDescent="0.15">
      <c r="A1272" s="4"/>
      <c r="C1272" s="22" t="s">
        <v>490</v>
      </c>
      <c r="D1272" s="22" t="s">
        <v>476</v>
      </c>
      <c r="E1272" s="22" t="s">
        <v>380</v>
      </c>
      <c r="F1272" s="11" t="s">
        <v>0</v>
      </c>
      <c r="G1272" s="11" t="s">
        <v>0</v>
      </c>
      <c r="H1272" s="11" t="s">
        <v>0</v>
      </c>
      <c r="I1272" s="23" t="s">
        <v>498</v>
      </c>
      <c r="J1272" s="12">
        <v>369000000</v>
      </c>
      <c r="M1272" s="21" t="s">
        <v>0</v>
      </c>
      <c r="N1272" s="12">
        <v>369000000</v>
      </c>
      <c r="P1272" s="4"/>
    </row>
    <row r="1273" spans="1:16" ht="54" x14ac:dyDescent="0.15">
      <c r="A1273" s="4"/>
      <c r="C1273" s="22" t="s">
        <v>490</v>
      </c>
      <c r="D1273" s="22" t="s">
        <v>476</v>
      </c>
      <c r="E1273" s="22" t="s">
        <v>380</v>
      </c>
      <c r="F1273" s="22" t="s">
        <v>493</v>
      </c>
      <c r="G1273" s="11" t="s">
        <v>0</v>
      </c>
      <c r="H1273" s="11" t="s">
        <v>0</v>
      </c>
      <c r="I1273" s="23" t="s">
        <v>494</v>
      </c>
      <c r="J1273" s="12">
        <v>369000000</v>
      </c>
      <c r="M1273" s="21" t="s">
        <v>0</v>
      </c>
      <c r="N1273" s="12">
        <v>369000000</v>
      </c>
      <c r="P1273" s="4"/>
    </row>
    <row r="1274" spans="1:16" x14ac:dyDescent="0.15">
      <c r="A1274" s="4"/>
      <c r="C1274" s="22" t="s">
        <v>0</v>
      </c>
      <c r="D1274" s="11" t="s">
        <v>0</v>
      </c>
      <c r="E1274" s="11" t="s">
        <v>0</v>
      </c>
      <c r="F1274" s="16" t="s">
        <v>0</v>
      </c>
      <c r="G1274" s="11" t="s">
        <v>0</v>
      </c>
      <c r="H1274" s="22" t="s">
        <v>47</v>
      </c>
      <c r="I1274" s="23" t="s">
        <v>48</v>
      </c>
      <c r="J1274" s="12">
        <v>369000000</v>
      </c>
      <c r="M1274" s="21" t="s">
        <v>0</v>
      </c>
      <c r="N1274" s="12">
        <v>369000000</v>
      </c>
      <c r="P1274" s="4"/>
    </row>
    <row r="1275" spans="1:16" x14ac:dyDescent="0.15">
      <c r="A1275" s="4"/>
      <c r="C1275" s="11" t="s">
        <v>0</v>
      </c>
      <c r="D1275" s="11" t="s">
        <v>0</v>
      </c>
      <c r="E1275" s="11" t="s">
        <v>0</v>
      </c>
      <c r="F1275" s="16" t="s">
        <v>0</v>
      </c>
      <c r="G1275" s="11" t="s">
        <v>0</v>
      </c>
      <c r="H1275" s="11" t="s">
        <v>0</v>
      </c>
      <c r="I1275" s="16" t="s">
        <v>0</v>
      </c>
      <c r="J1275" s="12" t="s">
        <v>0</v>
      </c>
      <c r="M1275" s="21" t="s">
        <v>0</v>
      </c>
      <c r="N1275" s="12" t="s">
        <v>0</v>
      </c>
      <c r="P1275" s="4"/>
    </row>
    <row r="1276" spans="1:16" ht="27" x14ac:dyDescent="0.15">
      <c r="A1276" s="4"/>
      <c r="C1276" s="13" t="s">
        <v>499</v>
      </c>
      <c r="D1276" s="13" t="s">
        <v>0</v>
      </c>
      <c r="E1276" s="13" t="s">
        <v>0</v>
      </c>
      <c r="F1276" s="13" t="s">
        <v>0</v>
      </c>
      <c r="G1276" s="13" t="s">
        <v>0</v>
      </c>
      <c r="H1276" s="13" t="s">
        <v>0</v>
      </c>
      <c r="I1276" s="19" t="s">
        <v>500</v>
      </c>
      <c r="J1276" s="18">
        <v>500000000</v>
      </c>
      <c r="M1276" s="20" t="s">
        <v>0</v>
      </c>
      <c r="N1276" s="18">
        <v>500000000</v>
      </c>
      <c r="P1276" s="4"/>
    </row>
    <row r="1277" spans="1:16" ht="18" x14ac:dyDescent="0.15">
      <c r="A1277" s="4"/>
      <c r="C1277" s="11" t="s">
        <v>499</v>
      </c>
      <c r="D1277" s="11" t="s">
        <v>476</v>
      </c>
      <c r="E1277" s="11" t="s">
        <v>0</v>
      </c>
      <c r="F1277" s="11" t="s">
        <v>0</v>
      </c>
      <c r="G1277" s="11" t="s">
        <v>0</v>
      </c>
      <c r="H1277" s="11" t="s">
        <v>0</v>
      </c>
      <c r="I1277" s="25" t="s">
        <v>477</v>
      </c>
      <c r="J1277" s="12">
        <v>500000000</v>
      </c>
      <c r="M1277" s="21" t="s">
        <v>0</v>
      </c>
      <c r="N1277" s="12">
        <v>500000000</v>
      </c>
      <c r="P1277" s="4"/>
    </row>
    <row r="1278" spans="1:16" ht="54" x14ac:dyDescent="0.15">
      <c r="A1278" s="4"/>
      <c r="C1278" s="22" t="s">
        <v>499</v>
      </c>
      <c r="D1278" s="22" t="s">
        <v>476</v>
      </c>
      <c r="E1278" s="22" t="s">
        <v>84</v>
      </c>
      <c r="F1278" s="11" t="s">
        <v>0</v>
      </c>
      <c r="G1278" s="11" t="s">
        <v>0</v>
      </c>
      <c r="H1278" s="11" t="s">
        <v>0</v>
      </c>
      <c r="I1278" s="23" t="s">
        <v>503</v>
      </c>
      <c r="J1278" s="12">
        <v>500000000</v>
      </c>
      <c r="M1278" s="21" t="s">
        <v>0</v>
      </c>
      <c r="N1278" s="12">
        <v>500000000</v>
      </c>
      <c r="P1278" s="4"/>
    </row>
    <row r="1279" spans="1:16" ht="54" x14ac:dyDescent="0.15">
      <c r="A1279" s="4"/>
      <c r="C1279" s="22" t="s">
        <v>499</v>
      </c>
      <c r="D1279" s="22" t="s">
        <v>476</v>
      </c>
      <c r="E1279" s="22" t="s">
        <v>84</v>
      </c>
      <c r="F1279" s="22" t="s">
        <v>493</v>
      </c>
      <c r="G1279" s="11" t="s">
        <v>0</v>
      </c>
      <c r="H1279" s="11" t="s">
        <v>0</v>
      </c>
      <c r="I1279" s="23" t="s">
        <v>494</v>
      </c>
      <c r="J1279" s="12">
        <v>500000000</v>
      </c>
      <c r="M1279" s="21" t="s">
        <v>0</v>
      </c>
      <c r="N1279" s="12">
        <v>500000000</v>
      </c>
      <c r="P1279" s="4"/>
    </row>
    <row r="1280" spans="1:16" x14ac:dyDescent="0.15">
      <c r="A1280" s="4"/>
      <c r="C1280" s="22" t="s">
        <v>0</v>
      </c>
      <c r="D1280" s="11" t="s">
        <v>0</v>
      </c>
      <c r="E1280" s="11" t="s">
        <v>0</v>
      </c>
      <c r="F1280" s="16" t="s">
        <v>0</v>
      </c>
      <c r="G1280" s="11" t="s">
        <v>0</v>
      </c>
      <c r="H1280" s="22" t="s">
        <v>47</v>
      </c>
      <c r="I1280" s="23" t="s">
        <v>48</v>
      </c>
      <c r="J1280" s="12">
        <v>500000000</v>
      </c>
      <c r="M1280" s="21" t="s">
        <v>0</v>
      </c>
      <c r="N1280" s="12">
        <v>500000000</v>
      </c>
      <c r="P1280" s="4"/>
    </row>
    <row r="1281" spans="1:16" x14ac:dyDescent="0.15">
      <c r="A1281" s="4"/>
      <c r="C1281" s="11" t="s">
        <v>0</v>
      </c>
      <c r="D1281" s="11" t="s">
        <v>0</v>
      </c>
      <c r="E1281" s="11" t="s">
        <v>0</v>
      </c>
      <c r="F1281" s="16" t="s">
        <v>0</v>
      </c>
      <c r="G1281" s="11" t="s">
        <v>0</v>
      </c>
      <c r="H1281" s="11" t="s">
        <v>0</v>
      </c>
      <c r="I1281" s="16" t="s">
        <v>0</v>
      </c>
      <c r="J1281" s="12" t="s">
        <v>0</v>
      </c>
      <c r="M1281" s="21" t="s">
        <v>0</v>
      </c>
      <c r="N1281" s="12" t="s">
        <v>0</v>
      </c>
      <c r="P1281" s="4"/>
    </row>
    <row r="1282" spans="1:16" ht="27" x14ac:dyDescent="0.15">
      <c r="A1282" s="4"/>
      <c r="C1282" s="13" t="s">
        <v>505</v>
      </c>
      <c r="D1282" s="13" t="s">
        <v>0</v>
      </c>
      <c r="E1282" s="13" t="s">
        <v>0</v>
      </c>
      <c r="F1282" s="13" t="s">
        <v>0</v>
      </c>
      <c r="G1282" s="13" t="s">
        <v>0</v>
      </c>
      <c r="H1282" s="13" t="s">
        <v>0</v>
      </c>
      <c r="I1282" s="19" t="s">
        <v>506</v>
      </c>
      <c r="J1282" s="18">
        <v>500000000</v>
      </c>
      <c r="M1282" s="20" t="s">
        <v>0</v>
      </c>
      <c r="N1282" s="18">
        <v>500000000</v>
      </c>
      <c r="P1282" s="4"/>
    </row>
    <row r="1283" spans="1:16" ht="18" x14ac:dyDescent="0.15">
      <c r="A1283" s="4"/>
      <c r="C1283" s="11" t="s">
        <v>505</v>
      </c>
      <c r="D1283" s="11" t="s">
        <v>476</v>
      </c>
      <c r="E1283" s="11" t="s">
        <v>0</v>
      </c>
      <c r="F1283" s="11" t="s">
        <v>0</v>
      </c>
      <c r="G1283" s="11" t="s">
        <v>0</v>
      </c>
      <c r="H1283" s="11" t="s">
        <v>0</v>
      </c>
      <c r="I1283" s="25" t="s">
        <v>477</v>
      </c>
      <c r="J1283" s="12">
        <v>500000000</v>
      </c>
      <c r="M1283" s="21" t="s">
        <v>0</v>
      </c>
      <c r="N1283" s="12">
        <v>500000000</v>
      </c>
      <c r="P1283" s="4"/>
    </row>
    <row r="1284" spans="1:16" ht="36" x14ac:dyDescent="0.15">
      <c r="A1284" s="4"/>
      <c r="C1284" s="22" t="s">
        <v>505</v>
      </c>
      <c r="D1284" s="22" t="s">
        <v>476</v>
      </c>
      <c r="E1284" s="22" t="s">
        <v>47</v>
      </c>
      <c r="F1284" s="11" t="s">
        <v>0</v>
      </c>
      <c r="G1284" s="11" t="s">
        <v>0</v>
      </c>
      <c r="H1284" s="11" t="s">
        <v>0</v>
      </c>
      <c r="I1284" s="23" t="s">
        <v>507</v>
      </c>
      <c r="J1284" s="12">
        <v>500000000</v>
      </c>
      <c r="M1284" s="21" t="s">
        <v>0</v>
      </c>
      <c r="N1284" s="12">
        <v>500000000</v>
      </c>
      <c r="P1284" s="4"/>
    </row>
    <row r="1285" spans="1:16" ht="36" x14ac:dyDescent="0.15">
      <c r="A1285" s="4"/>
      <c r="C1285" s="22" t="s">
        <v>505</v>
      </c>
      <c r="D1285" s="22" t="s">
        <v>476</v>
      </c>
      <c r="E1285" s="22" t="s">
        <v>47</v>
      </c>
      <c r="F1285" s="22" t="s">
        <v>74</v>
      </c>
      <c r="G1285" s="11" t="s">
        <v>0</v>
      </c>
      <c r="H1285" s="11" t="s">
        <v>0</v>
      </c>
      <c r="I1285" s="23" t="s">
        <v>75</v>
      </c>
      <c r="J1285" s="12">
        <v>500000000</v>
      </c>
      <c r="M1285" s="21" t="s">
        <v>0</v>
      </c>
      <c r="N1285" s="12">
        <v>500000000</v>
      </c>
      <c r="P1285" s="4"/>
    </row>
    <row r="1286" spans="1:16" x14ac:dyDescent="0.15">
      <c r="A1286" s="4"/>
      <c r="C1286" s="22" t="s">
        <v>0</v>
      </c>
      <c r="D1286" s="11" t="s">
        <v>0</v>
      </c>
      <c r="E1286" s="11" t="s">
        <v>0</v>
      </c>
      <c r="F1286" s="16" t="s">
        <v>0</v>
      </c>
      <c r="G1286" s="11" t="s">
        <v>0</v>
      </c>
      <c r="H1286" s="22" t="s">
        <v>47</v>
      </c>
      <c r="I1286" s="23" t="s">
        <v>48</v>
      </c>
      <c r="J1286" s="12">
        <v>500000000</v>
      </c>
      <c r="M1286" s="21" t="s">
        <v>0</v>
      </c>
      <c r="N1286" s="12">
        <v>500000000</v>
      </c>
      <c r="P1286" s="4"/>
    </row>
    <row r="1287" spans="1:16" x14ac:dyDescent="0.15">
      <c r="A1287" s="4"/>
      <c r="C1287" s="11" t="s">
        <v>0</v>
      </c>
      <c r="D1287" s="11" t="s">
        <v>0</v>
      </c>
      <c r="E1287" s="11" t="s">
        <v>0</v>
      </c>
      <c r="F1287" s="16" t="s">
        <v>0</v>
      </c>
      <c r="G1287" s="11" t="s">
        <v>0</v>
      </c>
      <c r="H1287" s="11" t="s">
        <v>0</v>
      </c>
      <c r="I1287" s="16" t="s">
        <v>0</v>
      </c>
      <c r="J1287" s="12" t="s">
        <v>0</v>
      </c>
      <c r="M1287" s="21" t="s">
        <v>0</v>
      </c>
      <c r="N1287" s="12" t="s">
        <v>0</v>
      </c>
      <c r="P1287" s="4"/>
    </row>
    <row r="1288" spans="1:16" ht="27" x14ac:dyDescent="0.15">
      <c r="A1288" s="4"/>
      <c r="C1288" s="13" t="s">
        <v>510</v>
      </c>
      <c r="D1288" s="13" t="s">
        <v>0</v>
      </c>
      <c r="E1288" s="13" t="s">
        <v>0</v>
      </c>
      <c r="F1288" s="13" t="s">
        <v>0</v>
      </c>
      <c r="G1288" s="13" t="s">
        <v>0</v>
      </c>
      <c r="H1288" s="13" t="s">
        <v>0</v>
      </c>
      <c r="I1288" s="19" t="s">
        <v>511</v>
      </c>
      <c r="J1288" s="18">
        <v>1963000000</v>
      </c>
      <c r="M1288" s="20" t="s">
        <v>0</v>
      </c>
      <c r="N1288" s="18">
        <v>1963000000</v>
      </c>
      <c r="P1288" s="4"/>
    </row>
    <row r="1289" spans="1:16" ht="18" x14ac:dyDescent="0.15">
      <c r="A1289" s="4"/>
      <c r="C1289" s="11" t="s">
        <v>510</v>
      </c>
      <c r="D1289" s="11" t="s">
        <v>476</v>
      </c>
      <c r="E1289" s="11" t="s">
        <v>0</v>
      </c>
      <c r="F1289" s="11" t="s">
        <v>0</v>
      </c>
      <c r="G1289" s="11" t="s">
        <v>0</v>
      </c>
      <c r="H1289" s="11" t="s">
        <v>0</v>
      </c>
      <c r="I1289" s="25" t="s">
        <v>477</v>
      </c>
      <c r="J1289" s="12">
        <v>1963000000</v>
      </c>
      <c r="M1289" s="21" t="s">
        <v>0</v>
      </c>
      <c r="N1289" s="12">
        <v>1963000000</v>
      </c>
      <c r="P1289" s="4"/>
    </row>
    <row r="1290" spans="1:16" ht="54" x14ac:dyDescent="0.15">
      <c r="A1290" s="4"/>
      <c r="C1290" s="22" t="s">
        <v>510</v>
      </c>
      <c r="D1290" s="22" t="s">
        <v>476</v>
      </c>
      <c r="E1290" s="22" t="s">
        <v>337</v>
      </c>
      <c r="F1290" s="11" t="s">
        <v>0</v>
      </c>
      <c r="G1290" s="11" t="s">
        <v>0</v>
      </c>
      <c r="H1290" s="11" t="s">
        <v>0</v>
      </c>
      <c r="I1290" s="23" t="s">
        <v>513</v>
      </c>
      <c r="J1290" s="12">
        <v>1963000000</v>
      </c>
      <c r="M1290" s="21" t="s">
        <v>0</v>
      </c>
      <c r="N1290" s="12">
        <v>1963000000</v>
      </c>
      <c r="P1290" s="4"/>
    </row>
    <row r="1291" spans="1:16" ht="36" x14ac:dyDescent="0.15">
      <c r="A1291" s="4"/>
      <c r="C1291" s="22" t="s">
        <v>510</v>
      </c>
      <c r="D1291" s="22" t="s">
        <v>476</v>
      </c>
      <c r="E1291" s="22" t="s">
        <v>337</v>
      </c>
      <c r="F1291" s="22" t="s">
        <v>74</v>
      </c>
      <c r="G1291" s="11" t="s">
        <v>0</v>
      </c>
      <c r="H1291" s="11" t="s">
        <v>0</v>
      </c>
      <c r="I1291" s="23" t="s">
        <v>75</v>
      </c>
      <c r="J1291" s="12">
        <v>1963000000</v>
      </c>
      <c r="M1291" s="21" t="s">
        <v>0</v>
      </c>
      <c r="N1291" s="12">
        <v>1963000000</v>
      </c>
      <c r="P1291" s="4"/>
    </row>
    <row r="1292" spans="1:16" x14ac:dyDescent="0.15">
      <c r="A1292" s="4"/>
      <c r="C1292" s="22" t="s">
        <v>0</v>
      </c>
      <c r="D1292" s="11" t="s">
        <v>0</v>
      </c>
      <c r="E1292" s="11" t="s">
        <v>0</v>
      </c>
      <c r="F1292" s="16" t="s">
        <v>0</v>
      </c>
      <c r="G1292" s="11" t="s">
        <v>0</v>
      </c>
      <c r="H1292" s="22" t="s">
        <v>47</v>
      </c>
      <c r="I1292" s="23" t="s">
        <v>48</v>
      </c>
      <c r="J1292" s="12">
        <v>1963000000</v>
      </c>
      <c r="M1292" s="21" t="s">
        <v>0</v>
      </c>
      <c r="N1292" s="12">
        <v>1963000000</v>
      </c>
      <c r="P1292" s="4"/>
    </row>
    <row r="1293" spans="1:16" x14ac:dyDescent="0.15">
      <c r="A1293" s="4"/>
      <c r="C1293" s="22"/>
      <c r="D1293" s="11"/>
      <c r="E1293" s="11"/>
      <c r="F1293" s="16"/>
      <c r="G1293" s="11"/>
      <c r="H1293" s="22"/>
      <c r="I1293" s="23"/>
      <c r="J1293" s="12"/>
      <c r="M1293" s="21"/>
      <c r="N1293" s="12"/>
      <c r="P1293" s="4"/>
    </row>
    <row r="1294" spans="1:16" x14ac:dyDescent="0.15">
      <c r="A1294" s="4"/>
      <c r="C1294" s="11" t="s">
        <v>0</v>
      </c>
      <c r="D1294" s="11" t="s">
        <v>0</v>
      </c>
      <c r="E1294" s="11" t="s">
        <v>0</v>
      </c>
      <c r="F1294" s="16" t="s">
        <v>0</v>
      </c>
      <c r="G1294" s="11" t="s">
        <v>0</v>
      </c>
      <c r="H1294" s="11" t="s">
        <v>0</v>
      </c>
      <c r="I1294" s="17" t="s">
        <v>954</v>
      </c>
      <c r="M1294" s="17" t="s">
        <v>0</v>
      </c>
      <c r="N1294" s="18" t="s">
        <v>0</v>
      </c>
      <c r="P1294" s="4"/>
    </row>
    <row r="1295" spans="1:16" ht="18" x14ac:dyDescent="0.15">
      <c r="A1295" s="4"/>
      <c r="C1295" s="11" t="s">
        <v>0</v>
      </c>
      <c r="D1295" s="11" t="s">
        <v>0</v>
      </c>
      <c r="E1295" s="11" t="s">
        <v>0</v>
      </c>
      <c r="F1295" s="16" t="s">
        <v>0</v>
      </c>
      <c r="G1295" s="11" t="s">
        <v>0</v>
      </c>
      <c r="H1295" s="11" t="s">
        <v>0</v>
      </c>
      <c r="I1295" s="17" t="s">
        <v>518</v>
      </c>
      <c r="M1295" s="17" t="s">
        <v>0</v>
      </c>
      <c r="N1295" s="18" t="s">
        <v>0</v>
      </c>
      <c r="P1295" s="4"/>
    </row>
    <row r="1296" spans="1:16" ht="15" customHeight="1" x14ac:dyDescent="0.15">
      <c r="A1296" s="4"/>
      <c r="C1296" s="11" t="s">
        <v>0</v>
      </c>
      <c r="D1296" s="11" t="s">
        <v>0</v>
      </c>
      <c r="E1296" s="11" t="s">
        <v>0</v>
      </c>
      <c r="F1296" s="16" t="s">
        <v>0</v>
      </c>
      <c r="G1296" s="11" t="s">
        <v>0</v>
      </c>
      <c r="H1296" s="11" t="s">
        <v>0</v>
      </c>
      <c r="I1296" s="19" t="s">
        <v>11</v>
      </c>
      <c r="J1296" s="14">
        <v>3055196520</v>
      </c>
      <c r="M1296" s="20" t="s">
        <v>0</v>
      </c>
      <c r="N1296" s="18">
        <v>3055196520</v>
      </c>
      <c r="P1296" s="4"/>
    </row>
    <row r="1297" spans="1:16" x14ac:dyDescent="0.15">
      <c r="A1297" s="4"/>
      <c r="C1297" s="11" t="s">
        <v>0</v>
      </c>
      <c r="D1297" s="11" t="s">
        <v>0</v>
      </c>
      <c r="E1297" s="11" t="s">
        <v>0</v>
      </c>
      <c r="F1297" s="16" t="s">
        <v>0</v>
      </c>
      <c r="G1297" s="11" t="s">
        <v>0</v>
      </c>
      <c r="H1297" s="11" t="s">
        <v>0</v>
      </c>
      <c r="I1297" s="16" t="s">
        <v>0</v>
      </c>
      <c r="J1297" s="12" t="s">
        <v>0</v>
      </c>
      <c r="M1297" s="21" t="s">
        <v>0</v>
      </c>
      <c r="N1297" s="12" t="s">
        <v>0</v>
      </c>
      <c r="P1297" s="4"/>
    </row>
    <row r="1298" spans="1:16" ht="18" x14ac:dyDescent="0.15">
      <c r="A1298" s="4"/>
      <c r="C1298" s="13" t="s">
        <v>0</v>
      </c>
      <c r="D1298" s="13" t="s">
        <v>0</v>
      </c>
      <c r="E1298" s="13" t="s">
        <v>0</v>
      </c>
      <c r="F1298" s="17" t="s">
        <v>0</v>
      </c>
      <c r="G1298" s="13" t="s">
        <v>0</v>
      </c>
      <c r="H1298" s="13" t="s">
        <v>0</v>
      </c>
      <c r="I1298" s="19" t="s">
        <v>987</v>
      </c>
      <c r="J1298" s="14">
        <f>+J1300+J1321</f>
        <v>3055196520</v>
      </c>
      <c r="N1298" s="14">
        <f>+N1300+N1321</f>
        <v>3055196520</v>
      </c>
      <c r="P1298" s="4"/>
    </row>
    <row r="1299" spans="1:16" x14ac:dyDescent="0.15">
      <c r="A1299" s="4"/>
      <c r="C1299" s="11" t="s">
        <v>0</v>
      </c>
      <c r="D1299" s="11" t="s">
        <v>0</v>
      </c>
      <c r="E1299" s="11" t="s">
        <v>0</v>
      </c>
      <c r="F1299" s="16" t="s">
        <v>0</v>
      </c>
      <c r="G1299" s="11" t="s">
        <v>0</v>
      </c>
      <c r="H1299" s="11" t="s">
        <v>0</v>
      </c>
      <c r="I1299" s="16" t="s">
        <v>0</v>
      </c>
      <c r="J1299" s="12" t="s">
        <v>0</v>
      </c>
      <c r="M1299" s="21" t="s">
        <v>0</v>
      </c>
      <c r="N1299" s="12" t="s">
        <v>0</v>
      </c>
      <c r="P1299" s="4"/>
    </row>
    <row r="1300" spans="1:16" ht="27" x14ac:dyDescent="0.15">
      <c r="A1300" s="4"/>
      <c r="C1300" s="13" t="s">
        <v>505</v>
      </c>
      <c r="D1300" s="13" t="s">
        <v>0</v>
      </c>
      <c r="E1300" s="13" t="s">
        <v>0</v>
      </c>
      <c r="F1300" s="13" t="s">
        <v>0</v>
      </c>
      <c r="G1300" s="13" t="s">
        <v>0</v>
      </c>
      <c r="H1300" s="13" t="s">
        <v>0</v>
      </c>
      <c r="I1300" s="19" t="s">
        <v>506</v>
      </c>
      <c r="J1300" s="18">
        <v>1655196520</v>
      </c>
      <c r="M1300" s="20" t="s">
        <v>0</v>
      </c>
      <c r="N1300" s="18">
        <v>1655196520</v>
      </c>
      <c r="P1300" s="4"/>
    </row>
    <row r="1301" spans="1:16" ht="18" x14ac:dyDescent="0.15">
      <c r="A1301" s="4"/>
      <c r="C1301" s="11" t="s">
        <v>505</v>
      </c>
      <c r="D1301" s="11" t="s">
        <v>476</v>
      </c>
      <c r="E1301" s="11" t="s">
        <v>0</v>
      </c>
      <c r="F1301" s="11" t="s">
        <v>0</v>
      </c>
      <c r="G1301" s="11" t="s">
        <v>0</v>
      </c>
      <c r="H1301" s="11" t="s">
        <v>0</v>
      </c>
      <c r="I1301" s="25" t="s">
        <v>477</v>
      </c>
      <c r="J1301" s="12">
        <v>1655196520</v>
      </c>
      <c r="M1301" s="21" t="s">
        <v>0</v>
      </c>
      <c r="N1301" s="12">
        <v>1655196520</v>
      </c>
      <c r="P1301" s="4"/>
    </row>
    <row r="1302" spans="1:16" ht="36" x14ac:dyDescent="0.15">
      <c r="A1302" s="4"/>
      <c r="C1302" s="22" t="s">
        <v>505</v>
      </c>
      <c r="D1302" s="22" t="s">
        <v>476</v>
      </c>
      <c r="E1302" s="22" t="s">
        <v>220</v>
      </c>
      <c r="F1302" s="11" t="s">
        <v>0</v>
      </c>
      <c r="G1302" s="11" t="s">
        <v>0</v>
      </c>
      <c r="H1302" s="11" t="s">
        <v>0</v>
      </c>
      <c r="I1302" s="23" t="s">
        <v>519</v>
      </c>
      <c r="J1302" s="12">
        <v>6043640</v>
      </c>
      <c r="M1302" s="21" t="s">
        <v>0</v>
      </c>
      <c r="N1302" s="12">
        <v>6043640</v>
      </c>
      <c r="P1302" s="4"/>
    </row>
    <row r="1303" spans="1:16" ht="27" x14ac:dyDescent="0.15">
      <c r="A1303" s="4"/>
      <c r="C1303" s="22" t="s">
        <v>505</v>
      </c>
      <c r="D1303" s="22" t="s">
        <v>476</v>
      </c>
      <c r="E1303" s="22" t="s">
        <v>220</v>
      </c>
      <c r="F1303" s="22" t="s">
        <v>501</v>
      </c>
      <c r="G1303" s="11" t="s">
        <v>0</v>
      </c>
      <c r="H1303" s="11" t="s">
        <v>0</v>
      </c>
      <c r="I1303" s="23" t="s">
        <v>502</v>
      </c>
      <c r="J1303" s="12">
        <v>6043640</v>
      </c>
      <c r="M1303" s="21" t="s">
        <v>0</v>
      </c>
      <c r="N1303" s="12">
        <v>6043640</v>
      </c>
      <c r="P1303" s="4"/>
    </row>
    <row r="1304" spans="1:16" x14ac:dyDescent="0.15">
      <c r="A1304" s="4"/>
      <c r="C1304" s="22" t="s">
        <v>0</v>
      </c>
      <c r="D1304" s="11" t="s">
        <v>0</v>
      </c>
      <c r="E1304" s="11" t="s">
        <v>0</v>
      </c>
      <c r="F1304" s="16" t="s">
        <v>0</v>
      </c>
      <c r="G1304" s="11" t="s">
        <v>0</v>
      </c>
      <c r="H1304" s="22" t="s">
        <v>47</v>
      </c>
      <c r="I1304" s="23" t="s">
        <v>48</v>
      </c>
      <c r="J1304" s="12">
        <v>6043640</v>
      </c>
      <c r="M1304" s="21" t="s">
        <v>0</v>
      </c>
      <c r="N1304" s="12">
        <v>6043640</v>
      </c>
      <c r="P1304" s="4"/>
    </row>
    <row r="1305" spans="1:16" ht="54" x14ac:dyDescent="0.15">
      <c r="A1305" s="4"/>
      <c r="C1305" s="22" t="s">
        <v>505</v>
      </c>
      <c r="D1305" s="22" t="s">
        <v>476</v>
      </c>
      <c r="E1305" s="22" t="s">
        <v>54</v>
      </c>
      <c r="F1305" s="11" t="s">
        <v>0</v>
      </c>
      <c r="G1305" s="11" t="s">
        <v>0</v>
      </c>
      <c r="H1305" s="11" t="s">
        <v>0</v>
      </c>
      <c r="I1305" s="23" t="s">
        <v>520</v>
      </c>
      <c r="J1305" s="12">
        <v>185000000</v>
      </c>
      <c r="M1305" s="21" t="s">
        <v>0</v>
      </c>
      <c r="N1305" s="12">
        <v>185000000</v>
      </c>
      <c r="P1305" s="4"/>
    </row>
    <row r="1306" spans="1:16" ht="36" x14ac:dyDescent="0.15">
      <c r="A1306" s="4"/>
      <c r="C1306" s="22" t="s">
        <v>505</v>
      </c>
      <c r="D1306" s="22" t="s">
        <v>476</v>
      </c>
      <c r="E1306" s="22" t="s">
        <v>54</v>
      </c>
      <c r="F1306" s="22" t="s">
        <v>74</v>
      </c>
      <c r="G1306" s="11" t="s">
        <v>0</v>
      </c>
      <c r="H1306" s="11" t="s">
        <v>0</v>
      </c>
      <c r="I1306" s="23" t="s">
        <v>75</v>
      </c>
      <c r="J1306" s="12">
        <v>185000000</v>
      </c>
      <c r="M1306" s="21" t="s">
        <v>0</v>
      </c>
      <c r="N1306" s="12">
        <v>185000000</v>
      </c>
      <c r="P1306" s="4"/>
    </row>
    <row r="1307" spans="1:16" x14ac:dyDescent="0.15">
      <c r="A1307" s="4"/>
      <c r="C1307" s="22" t="s">
        <v>0</v>
      </c>
      <c r="D1307" s="11" t="s">
        <v>0</v>
      </c>
      <c r="E1307" s="11" t="s">
        <v>0</v>
      </c>
      <c r="F1307" s="16" t="s">
        <v>0</v>
      </c>
      <c r="G1307" s="11" t="s">
        <v>0</v>
      </c>
      <c r="H1307" s="22" t="s">
        <v>47</v>
      </c>
      <c r="I1307" s="23" t="s">
        <v>48</v>
      </c>
      <c r="J1307" s="12">
        <v>185000000</v>
      </c>
      <c r="M1307" s="21" t="s">
        <v>0</v>
      </c>
      <c r="N1307" s="12">
        <v>185000000</v>
      </c>
      <c r="P1307" s="4"/>
    </row>
    <row r="1308" spans="1:16" ht="54" x14ac:dyDescent="0.15">
      <c r="A1308" s="4"/>
      <c r="C1308" s="22" t="s">
        <v>505</v>
      </c>
      <c r="D1308" s="22" t="s">
        <v>476</v>
      </c>
      <c r="E1308" s="22" t="s">
        <v>281</v>
      </c>
      <c r="F1308" s="11" t="s">
        <v>0</v>
      </c>
      <c r="G1308" s="11" t="s">
        <v>0</v>
      </c>
      <c r="H1308" s="11" t="s">
        <v>0</v>
      </c>
      <c r="I1308" s="23" t="s">
        <v>521</v>
      </c>
      <c r="J1308" s="12">
        <v>615000000</v>
      </c>
      <c r="M1308" s="21" t="s">
        <v>0</v>
      </c>
      <c r="N1308" s="12">
        <v>615000000</v>
      </c>
      <c r="P1308" s="4"/>
    </row>
    <row r="1309" spans="1:16" ht="54" x14ac:dyDescent="0.15">
      <c r="A1309" s="4"/>
      <c r="C1309" s="22" t="s">
        <v>505</v>
      </c>
      <c r="D1309" s="22" t="s">
        <v>476</v>
      </c>
      <c r="E1309" s="22" t="s">
        <v>281</v>
      </c>
      <c r="F1309" s="22" t="s">
        <v>493</v>
      </c>
      <c r="G1309" s="11" t="s">
        <v>0</v>
      </c>
      <c r="H1309" s="11" t="s">
        <v>0</v>
      </c>
      <c r="I1309" s="23" t="s">
        <v>494</v>
      </c>
      <c r="J1309" s="12">
        <v>615000000</v>
      </c>
      <c r="M1309" s="21" t="s">
        <v>0</v>
      </c>
      <c r="N1309" s="12">
        <v>615000000</v>
      </c>
      <c r="P1309" s="4"/>
    </row>
    <row r="1310" spans="1:16" x14ac:dyDescent="0.15">
      <c r="A1310" s="4"/>
      <c r="C1310" s="22" t="s">
        <v>0</v>
      </c>
      <c r="D1310" s="11" t="s">
        <v>0</v>
      </c>
      <c r="E1310" s="11" t="s">
        <v>0</v>
      </c>
      <c r="F1310" s="16" t="s">
        <v>0</v>
      </c>
      <c r="G1310" s="11" t="s">
        <v>0</v>
      </c>
      <c r="H1310" s="22" t="s">
        <v>47</v>
      </c>
      <c r="I1310" s="23" t="s">
        <v>48</v>
      </c>
      <c r="J1310" s="12">
        <v>615000000</v>
      </c>
      <c r="M1310" s="21" t="s">
        <v>0</v>
      </c>
      <c r="N1310" s="12">
        <v>615000000</v>
      </c>
      <c r="P1310" s="4"/>
    </row>
    <row r="1311" spans="1:16" ht="54" x14ac:dyDescent="0.15">
      <c r="A1311" s="4"/>
      <c r="C1311" s="22" t="s">
        <v>505</v>
      </c>
      <c r="D1311" s="22" t="s">
        <v>476</v>
      </c>
      <c r="E1311" s="22" t="s">
        <v>121</v>
      </c>
      <c r="F1311" s="11" t="s">
        <v>0</v>
      </c>
      <c r="G1311" s="11" t="s">
        <v>0</v>
      </c>
      <c r="H1311" s="11" t="s">
        <v>0</v>
      </c>
      <c r="I1311" s="23" t="s">
        <v>522</v>
      </c>
      <c r="J1311" s="12">
        <v>429152880</v>
      </c>
      <c r="M1311" s="21" t="s">
        <v>0</v>
      </c>
      <c r="N1311" s="12">
        <v>429152880</v>
      </c>
      <c r="P1311" s="4"/>
    </row>
    <row r="1312" spans="1:16" ht="54" x14ac:dyDescent="0.15">
      <c r="A1312" s="4"/>
      <c r="C1312" s="22" t="s">
        <v>505</v>
      </c>
      <c r="D1312" s="22" t="s">
        <v>476</v>
      </c>
      <c r="E1312" s="22" t="s">
        <v>121</v>
      </c>
      <c r="F1312" s="22" t="s">
        <v>493</v>
      </c>
      <c r="G1312" s="11" t="s">
        <v>0</v>
      </c>
      <c r="H1312" s="11" t="s">
        <v>0</v>
      </c>
      <c r="I1312" s="23" t="s">
        <v>494</v>
      </c>
      <c r="J1312" s="12">
        <v>429152880</v>
      </c>
      <c r="M1312" s="21" t="s">
        <v>0</v>
      </c>
      <c r="N1312" s="12">
        <v>429152880</v>
      </c>
      <c r="P1312" s="4"/>
    </row>
    <row r="1313" spans="1:16" x14ac:dyDescent="0.15">
      <c r="A1313" s="4"/>
      <c r="C1313" s="22" t="s">
        <v>0</v>
      </c>
      <c r="D1313" s="11" t="s">
        <v>0</v>
      </c>
      <c r="E1313" s="11" t="s">
        <v>0</v>
      </c>
      <c r="F1313" s="16" t="s">
        <v>0</v>
      </c>
      <c r="G1313" s="11" t="s">
        <v>0</v>
      </c>
      <c r="H1313" s="22" t="s">
        <v>47</v>
      </c>
      <c r="I1313" s="23" t="s">
        <v>48</v>
      </c>
      <c r="J1313" s="12">
        <v>429152880</v>
      </c>
      <c r="M1313" s="21" t="s">
        <v>0</v>
      </c>
      <c r="N1313" s="12">
        <v>429152880</v>
      </c>
      <c r="P1313" s="4"/>
    </row>
    <row r="1314" spans="1:16" ht="45" x14ac:dyDescent="0.15">
      <c r="A1314" s="4"/>
      <c r="C1314" s="22" t="s">
        <v>505</v>
      </c>
      <c r="D1314" s="22" t="s">
        <v>476</v>
      </c>
      <c r="E1314" s="22" t="s">
        <v>378</v>
      </c>
      <c r="F1314" s="11" t="s">
        <v>0</v>
      </c>
      <c r="G1314" s="11" t="s">
        <v>0</v>
      </c>
      <c r="H1314" s="11" t="s">
        <v>0</v>
      </c>
      <c r="I1314" s="23" t="s">
        <v>523</v>
      </c>
      <c r="J1314" s="12">
        <v>220000000</v>
      </c>
      <c r="M1314" s="21" t="s">
        <v>0</v>
      </c>
      <c r="N1314" s="12">
        <v>220000000</v>
      </c>
      <c r="P1314" s="4"/>
    </row>
    <row r="1315" spans="1:16" ht="54" x14ac:dyDescent="0.15">
      <c r="A1315" s="4"/>
      <c r="C1315" s="22" t="s">
        <v>505</v>
      </c>
      <c r="D1315" s="22" t="s">
        <v>476</v>
      </c>
      <c r="E1315" s="22" t="s">
        <v>378</v>
      </c>
      <c r="F1315" s="22" t="s">
        <v>493</v>
      </c>
      <c r="G1315" s="11" t="s">
        <v>0</v>
      </c>
      <c r="H1315" s="11" t="s">
        <v>0</v>
      </c>
      <c r="I1315" s="23" t="s">
        <v>494</v>
      </c>
      <c r="J1315" s="12">
        <v>220000000</v>
      </c>
      <c r="M1315" s="21" t="s">
        <v>0</v>
      </c>
      <c r="N1315" s="12">
        <v>220000000</v>
      </c>
      <c r="P1315" s="4"/>
    </row>
    <row r="1316" spans="1:16" x14ac:dyDescent="0.15">
      <c r="A1316" s="4"/>
      <c r="C1316" s="22" t="s">
        <v>0</v>
      </c>
      <c r="D1316" s="11" t="s">
        <v>0</v>
      </c>
      <c r="E1316" s="11" t="s">
        <v>0</v>
      </c>
      <c r="F1316" s="16" t="s">
        <v>0</v>
      </c>
      <c r="G1316" s="11" t="s">
        <v>0</v>
      </c>
      <c r="H1316" s="22" t="s">
        <v>47</v>
      </c>
      <c r="I1316" s="23" t="s">
        <v>48</v>
      </c>
      <c r="J1316" s="12">
        <v>220000000</v>
      </c>
      <c r="M1316" s="21" t="s">
        <v>0</v>
      </c>
      <c r="N1316" s="12">
        <v>220000000</v>
      </c>
      <c r="P1316" s="4"/>
    </row>
    <row r="1317" spans="1:16" ht="45" x14ac:dyDescent="0.15">
      <c r="A1317" s="4"/>
      <c r="C1317" s="22" t="s">
        <v>505</v>
      </c>
      <c r="D1317" s="22" t="s">
        <v>476</v>
      </c>
      <c r="E1317" s="22" t="s">
        <v>125</v>
      </c>
      <c r="F1317" s="11" t="s">
        <v>0</v>
      </c>
      <c r="G1317" s="11" t="s">
        <v>0</v>
      </c>
      <c r="H1317" s="11" t="s">
        <v>0</v>
      </c>
      <c r="I1317" s="23" t="s">
        <v>524</v>
      </c>
      <c r="J1317" s="12">
        <v>200000000</v>
      </c>
      <c r="M1317" s="21" t="s">
        <v>0</v>
      </c>
      <c r="N1317" s="12">
        <v>200000000</v>
      </c>
      <c r="P1317" s="4"/>
    </row>
    <row r="1318" spans="1:16" ht="63" x14ac:dyDescent="0.15">
      <c r="A1318" s="4"/>
      <c r="C1318" s="22" t="s">
        <v>505</v>
      </c>
      <c r="D1318" s="22" t="s">
        <v>476</v>
      </c>
      <c r="E1318" s="22" t="s">
        <v>125</v>
      </c>
      <c r="F1318" s="22" t="s">
        <v>483</v>
      </c>
      <c r="G1318" s="11" t="s">
        <v>0</v>
      </c>
      <c r="H1318" s="11" t="s">
        <v>0</v>
      </c>
      <c r="I1318" s="23" t="s">
        <v>484</v>
      </c>
      <c r="J1318" s="12">
        <v>200000000</v>
      </c>
      <c r="M1318" s="21" t="s">
        <v>0</v>
      </c>
      <c r="N1318" s="12">
        <v>200000000</v>
      </c>
      <c r="P1318" s="4"/>
    </row>
    <row r="1319" spans="1:16" x14ac:dyDescent="0.15">
      <c r="A1319" s="4"/>
      <c r="C1319" s="22" t="s">
        <v>0</v>
      </c>
      <c r="D1319" s="11" t="s">
        <v>0</v>
      </c>
      <c r="E1319" s="11" t="s">
        <v>0</v>
      </c>
      <c r="F1319" s="16" t="s">
        <v>0</v>
      </c>
      <c r="G1319" s="11" t="s">
        <v>0</v>
      </c>
      <c r="H1319" s="22" t="s">
        <v>47</v>
      </c>
      <c r="I1319" s="23" t="s">
        <v>48</v>
      </c>
      <c r="J1319" s="12">
        <v>200000000</v>
      </c>
      <c r="M1319" s="21" t="s">
        <v>0</v>
      </c>
      <c r="N1319" s="12">
        <v>200000000</v>
      </c>
      <c r="P1319" s="4"/>
    </row>
    <row r="1320" spans="1:16" x14ac:dyDescent="0.15">
      <c r="A1320" s="4"/>
      <c r="C1320" s="11" t="s">
        <v>0</v>
      </c>
      <c r="D1320" s="11" t="s">
        <v>0</v>
      </c>
      <c r="E1320" s="11" t="s">
        <v>0</v>
      </c>
      <c r="F1320" s="16" t="s">
        <v>0</v>
      </c>
      <c r="G1320" s="11" t="s">
        <v>0</v>
      </c>
      <c r="H1320" s="11" t="s">
        <v>0</v>
      </c>
      <c r="I1320" s="16" t="s">
        <v>0</v>
      </c>
      <c r="J1320" s="12" t="s">
        <v>0</v>
      </c>
      <c r="M1320" s="21" t="s">
        <v>0</v>
      </c>
      <c r="N1320" s="12" t="s">
        <v>0</v>
      </c>
      <c r="P1320" s="4"/>
    </row>
    <row r="1321" spans="1:16" ht="27" x14ac:dyDescent="0.15">
      <c r="A1321" s="4"/>
      <c r="C1321" s="13" t="s">
        <v>510</v>
      </c>
      <c r="D1321" s="13" t="s">
        <v>0</v>
      </c>
      <c r="E1321" s="13" t="s">
        <v>0</v>
      </c>
      <c r="F1321" s="13" t="s">
        <v>0</v>
      </c>
      <c r="G1321" s="13" t="s">
        <v>0</v>
      </c>
      <c r="H1321" s="13" t="s">
        <v>0</v>
      </c>
      <c r="I1321" s="19" t="s">
        <v>511</v>
      </c>
      <c r="J1321" s="18">
        <v>1400000000</v>
      </c>
      <c r="M1321" s="20" t="s">
        <v>0</v>
      </c>
      <c r="N1321" s="18">
        <v>1400000000</v>
      </c>
      <c r="P1321" s="4"/>
    </row>
    <row r="1322" spans="1:16" ht="18" x14ac:dyDescent="0.15">
      <c r="A1322" s="4"/>
      <c r="C1322" s="11" t="s">
        <v>510</v>
      </c>
      <c r="D1322" s="11" t="s">
        <v>476</v>
      </c>
      <c r="E1322" s="11" t="s">
        <v>0</v>
      </c>
      <c r="F1322" s="11" t="s">
        <v>0</v>
      </c>
      <c r="G1322" s="11" t="s">
        <v>0</v>
      </c>
      <c r="H1322" s="11" t="s">
        <v>0</v>
      </c>
      <c r="I1322" s="25" t="s">
        <v>477</v>
      </c>
      <c r="J1322" s="12">
        <v>1400000000</v>
      </c>
      <c r="M1322" s="21" t="s">
        <v>0</v>
      </c>
      <c r="N1322" s="12">
        <v>1400000000</v>
      </c>
      <c r="P1322" s="4"/>
    </row>
    <row r="1323" spans="1:16" ht="54" x14ac:dyDescent="0.15">
      <c r="A1323" s="4"/>
      <c r="C1323" s="22" t="s">
        <v>510</v>
      </c>
      <c r="D1323" s="22" t="s">
        <v>476</v>
      </c>
      <c r="E1323" s="22">
        <v>10</v>
      </c>
      <c r="F1323" s="11" t="s">
        <v>0</v>
      </c>
      <c r="G1323" s="11" t="s">
        <v>0</v>
      </c>
      <c r="H1323" s="11" t="s">
        <v>0</v>
      </c>
      <c r="I1323" s="23" t="s">
        <v>1006</v>
      </c>
      <c r="J1323" s="12">
        <v>1000000000</v>
      </c>
      <c r="M1323" s="21" t="s">
        <v>0</v>
      </c>
      <c r="N1323" s="12">
        <v>1000000000</v>
      </c>
      <c r="P1323" s="4"/>
    </row>
    <row r="1324" spans="1:16" ht="36" x14ac:dyDescent="0.15">
      <c r="A1324" s="4"/>
      <c r="C1324" s="22" t="s">
        <v>510</v>
      </c>
      <c r="D1324" s="22" t="s">
        <v>476</v>
      </c>
      <c r="E1324" s="22">
        <v>10</v>
      </c>
      <c r="F1324" s="22" t="s">
        <v>74</v>
      </c>
      <c r="G1324" s="11" t="s">
        <v>0</v>
      </c>
      <c r="H1324" s="11" t="s">
        <v>0</v>
      </c>
      <c r="I1324" s="23" t="s">
        <v>75</v>
      </c>
      <c r="J1324" s="12">
        <v>1000000000</v>
      </c>
      <c r="M1324" s="21" t="s">
        <v>0</v>
      </c>
      <c r="N1324" s="12">
        <v>1000000000</v>
      </c>
      <c r="P1324" s="4"/>
    </row>
    <row r="1325" spans="1:16" x14ac:dyDescent="0.15">
      <c r="A1325" s="4"/>
      <c r="C1325" s="22" t="s">
        <v>0</v>
      </c>
      <c r="D1325" s="11" t="s">
        <v>0</v>
      </c>
      <c r="E1325" s="11" t="s">
        <v>0</v>
      </c>
      <c r="F1325" s="16" t="s">
        <v>0</v>
      </c>
      <c r="G1325" s="11" t="s">
        <v>0</v>
      </c>
      <c r="H1325" s="22" t="s">
        <v>47</v>
      </c>
      <c r="I1325" s="23" t="s">
        <v>48</v>
      </c>
      <c r="J1325" s="12">
        <v>1000000000</v>
      </c>
      <c r="M1325" s="21" t="s">
        <v>0</v>
      </c>
      <c r="N1325" s="12">
        <v>1000000000</v>
      </c>
      <c r="P1325" s="4"/>
    </row>
    <row r="1326" spans="1:16" ht="36" x14ac:dyDescent="0.15">
      <c r="A1326" s="4"/>
      <c r="C1326" s="22" t="s">
        <v>510</v>
      </c>
      <c r="D1326" s="22" t="s">
        <v>476</v>
      </c>
      <c r="E1326" s="22" t="s">
        <v>47</v>
      </c>
      <c r="F1326" s="11" t="s">
        <v>0</v>
      </c>
      <c r="G1326" s="11" t="s">
        <v>0</v>
      </c>
      <c r="H1326" s="11" t="s">
        <v>0</v>
      </c>
      <c r="I1326" s="23" t="s">
        <v>525</v>
      </c>
      <c r="J1326" s="12">
        <v>400000000</v>
      </c>
      <c r="M1326" s="21" t="s">
        <v>0</v>
      </c>
      <c r="N1326" s="12">
        <v>400000000</v>
      </c>
      <c r="P1326" s="4"/>
    </row>
    <row r="1327" spans="1:16" ht="36" x14ac:dyDescent="0.15">
      <c r="A1327" s="4"/>
      <c r="C1327" s="22" t="s">
        <v>510</v>
      </c>
      <c r="D1327" s="22" t="s">
        <v>476</v>
      </c>
      <c r="E1327" s="22" t="s">
        <v>47</v>
      </c>
      <c r="F1327" s="22" t="s">
        <v>74</v>
      </c>
      <c r="G1327" s="11" t="s">
        <v>0</v>
      </c>
      <c r="H1327" s="11" t="s">
        <v>0</v>
      </c>
      <c r="I1327" s="23" t="s">
        <v>75</v>
      </c>
      <c r="J1327" s="12">
        <v>400000000</v>
      </c>
      <c r="M1327" s="21" t="s">
        <v>0</v>
      </c>
      <c r="N1327" s="12">
        <v>400000000</v>
      </c>
      <c r="P1327" s="4"/>
    </row>
    <row r="1328" spans="1:16" x14ac:dyDescent="0.15">
      <c r="A1328" s="4"/>
      <c r="C1328" s="22" t="s">
        <v>0</v>
      </c>
      <c r="D1328" s="11" t="s">
        <v>0</v>
      </c>
      <c r="E1328" s="11" t="s">
        <v>0</v>
      </c>
      <c r="F1328" s="16" t="s">
        <v>0</v>
      </c>
      <c r="G1328" s="11" t="s">
        <v>0</v>
      </c>
      <c r="H1328" s="22" t="s">
        <v>47</v>
      </c>
      <c r="I1328" s="23" t="s">
        <v>48</v>
      </c>
      <c r="J1328" s="12">
        <v>400000000</v>
      </c>
      <c r="M1328" s="21" t="s">
        <v>0</v>
      </c>
      <c r="N1328" s="12">
        <v>400000000</v>
      </c>
      <c r="P1328" s="4"/>
    </row>
    <row r="1329" spans="1:16" x14ac:dyDescent="0.15">
      <c r="A1329" s="4"/>
      <c r="C1329" s="22"/>
      <c r="D1329" s="11"/>
      <c r="E1329" s="11"/>
      <c r="F1329" s="16"/>
      <c r="G1329" s="11"/>
      <c r="H1329" s="22"/>
      <c r="I1329" s="23"/>
      <c r="J1329" s="12"/>
      <c r="M1329" s="21"/>
      <c r="N1329" s="12"/>
      <c r="P1329" s="4"/>
    </row>
    <row r="1330" spans="1:16" x14ac:dyDescent="0.15">
      <c r="A1330" s="4"/>
      <c r="C1330" s="11" t="s">
        <v>0</v>
      </c>
      <c r="D1330" s="11" t="s">
        <v>0</v>
      </c>
      <c r="E1330" s="11" t="s">
        <v>0</v>
      </c>
      <c r="F1330" s="16" t="s">
        <v>0</v>
      </c>
      <c r="G1330" s="11" t="s">
        <v>0</v>
      </c>
      <c r="H1330" s="11" t="s">
        <v>0</v>
      </c>
      <c r="I1330" s="17" t="s">
        <v>955</v>
      </c>
      <c r="M1330" s="17" t="s">
        <v>0</v>
      </c>
      <c r="N1330" s="18" t="s">
        <v>0</v>
      </c>
      <c r="P1330" s="4"/>
    </row>
    <row r="1331" spans="1:16" ht="45" x14ac:dyDescent="0.15">
      <c r="A1331" s="4"/>
      <c r="C1331" s="11" t="s">
        <v>0</v>
      </c>
      <c r="D1331" s="11" t="s">
        <v>0</v>
      </c>
      <c r="E1331" s="11" t="s">
        <v>0</v>
      </c>
      <c r="F1331" s="16" t="s">
        <v>0</v>
      </c>
      <c r="G1331" s="11" t="s">
        <v>0</v>
      </c>
      <c r="H1331" s="11" t="s">
        <v>0</v>
      </c>
      <c r="I1331" s="17" t="s">
        <v>526</v>
      </c>
      <c r="M1331" s="17" t="s">
        <v>0</v>
      </c>
      <c r="N1331" s="18" t="s">
        <v>0</v>
      </c>
      <c r="P1331" s="4"/>
    </row>
    <row r="1332" spans="1:16" ht="15" customHeight="1" x14ac:dyDescent="0.15">
      <c r="A1332" s="4"/>
      <c r="C1332" s="11" t="s">
        <v>0</v>
      </c>
      <c r="D1332" s="11" t="s">
        <v>0</v>
      </c>
      <c r="E1332" s="11" t="s">
        <v>0</v>
      </c>
      <c r="F1332" s="16" t="s">
        <v>0</v>
      </c>
      <c r="G1332" s="11" t="s">
        <v>0</v>
      </c>
      <c r="H1332" s="11" t="s">
        <v>0</v>
      </c>
      <c r="I1332" s="19" t="s">
        <v>11</v>
      </c>
      <c r="J1332" s="14">
        <v>5000000000</v>
      </c>
      <c r="M1332" s="20" t="s">
        <v>0</v>
      </c>
      <c r="N1332" s="18">
        <v>5000000000</v>
      </c>
      <c r="P1332" s="4"/>
    </row>
    <row r="1333" spans="1:16" ht="18" x14ac:dyDescent="0.15">
      <c r="A1333" s="4"/>
      <c r="C1333" s="13" t="s">
        <v>0</v>
      </c>
      <c r="D1333" s="13" t="s">
        <v>0</v>
      </c>
      <c r="E1333" s="13" t="s">
        <v>0</v>
      </c>
      <c r="F1333" s="17" t="s">
        <v>0</v>
      </c>
      <c r="G1333" s="13" t="s">
        <v>0</v>
      </c>
      <c r="H1333" s="13" t="s">
        <v>0</v>
      </c>
      <c r="I1333" s="19" t="s">
        <v>987</v>
      </c>
      <c r="J1333" s="14">
        <v>5000000000</v>
      </c>
      <c r="N1333" s="18">
        <v>5000000000</v>
      </c>
      <c r="P1333" s="4"/>
    </row>
    <row r="1334" spans="1:16" x14ac:dyDescent="0.15">
      <c r="A1334" s="4"/>
      <c r="C1334" s="11" t="s">
        <v>0</v>
      </c>
      <c r="D1334" s="11" t="s">
        <v>0</v>
      </c>
      <c r="E1334" s="11" t="s">
        <v>0</v>
      </c>
      <c r="F1334" s="16" t="s">
        <v>0</v>
      </c>
      <c r="G1334" s="11" t="s">
        <v>0</v>
      </c>
      <c r="H1334" s="11" t="s">
        <v>0</v>
      </c>
      <c r="I1334" s="17" t="s">
        <v>0</v>
      </c>
      <c r="J1334" s="18" t="s">
        <v>0</v>
      </c>
      <c r="M1334" s="20" t="s">
        <v>0</v>
      </c>
      <c r="N1334" s="18" t="s">
        <v>0</v>
      </c>
      <c r="P1334" s="4"/>
    </row>
    <row r="1335" spans="1:16" x14ac:dyDescent="0.15">
      <c r="A1335" s="4"/>
      <c r="C1335" s="11" t="s">
        <v>0</v>
      </c>
      <c r="D1335" s="11" t="s">
        <v>0</v>
      </c>
      <c r="E1335" s="11" t="s">
        <v>0</v>
      </c>
      <c r="F1335" s="16" t="s">
        <v>0</v>
      </c>
      <c r="G1335" s="11" t="s">
        <v>0</v>
      </c>
      <c r="H1335" s="11" t="s">
        <v>0</v>
      </c>
      <c r="I1335" s="16" t="s">
        <v>0</v>
      </c>
      <c r="J1335" s="12" t="s">
        <v>0</v>
      </c>
      <c r="M1335" s="21" t="s">
        <v>0</v>
      </c>
      <c r="N1335" s="12" t="s">
        <v>0</v>
      </c>
      <c r="P1335" s="4"/>
    </row>
    <row r="1336" spans="1:16" ht="27" x14ac:dyDescent="0.15">
      <c r="A1336" s="4"/>
      <c r="C1336" s="13" t="s">
        <v>481</v>
      </c>
      <c r="D1336" s="13" t="s">
        <v>0</v>
      </c>
      <c r="E1336" s="13" t="s">
        <v>0</v>
      </c>
      <c r="F1336" s="13" t="s">
        <v>0</v>
      </c>
      <c r="G1336" s="13" t="s">
        <v>0</v>
      </c>
      <c r="H1336" s="13" t="s">
        <v>0</v>
      </c>
      <c r="I1336" s="19" t="s">
        <v>482</v>
      </c>
      <c r="J1336" s="18">
        <v>5000000000</v>
      </c>
      <c r="M1336" s="20" t="s">
        <v>0</v>
      </c>
      <c r="N1336" s="18">
        <v>5000000000</v>
      </c>
      <c r="P1336" s="4"/>
    </row>
    <row r="1337" spans="1:16" ht="18" x14ac:dyDescent="0.15">
      <c r="A1337" s="4"/>
      <c r="C1337" s="11" t="s">
        <v>481</v>
      </c>
      <c r="D1337" s="11" t="s">
        <v>476</v>
      </c>
      <c r="E1337" s="11" t="s">
        <v>0</v>
      </c>
      <c r="F1337" s="11" t="s">
        <v>0</v>
      </c>
      <c r="G1337" s="11" t="s">
        <v>0</v>
      </c>
      <c r="H1337" s="11" t="s">
        <v>0</v>
      </c>
      <c r="I1337" s="25" t="s">
        <v>477</v>
      </c>
      <c r="J1337" s="12">
        <v>5000000000</v>
      </c>
      <c r="M1337" s="21" t="s">
        <v>0</v>
      </c>
      <c r="N1337" s="12">
        <v>5000000000</v>
      </c>
      <c r="P1337" s="4"/>
    </row>
    <row r="1338" spans="1:16" ht="63" x14ac:dyDescent="0.15">
      <c r="A1338" s="4"/>
      <c r="C1338" s="22" t="s">
        <v>481</v>
      </c>
      <c r="D1338" s="22" t="s">
        <v>476</v>
      </c>
      <c r="E1338" s="22" t="s">
        <v>49</v>
      </c>
      <c r="F1338" s="11" t="s">
        <v>0</v>
      </c>
      <c r="G1338" s="11" t="s">
        <v>0</v>
      </c>
      <c r="H1338" s="11" t="s">
        <v>0</v>
      </c>
      <c r="I1338" s="23" t="s">
        <v>527</v>
      </c>
      <c r="J1338" s="12">
        <v>5000000000</v>
      </c>
      <c r="M1338" s="21" t="s">
        <v>0</v>
      </c>
      <c r="N1338" s="12">
        <v>5000000000</v>
      </c>
      <c r="P1338" s="4"/>
    </row>
    <row r="1339" spans="1:16" ht="63" x14ac:dyDescent="0.15">
      <c r="A1339" s="4"/>
      <c r="C1339" s="22" t="s">
        <v>481</v>
      </c>
      <c r="D1339" s="22" t="s">
        <v>476</v>
      </c>
      <c r="E1339" s="22" t="s">
        <v>49</v>
      </c>
      <c r="F1339" s="22" t="s">
        <v>514</v>
      </c>
      <c r="G1339" s="11" t="s">
        <v>0</v>
      </c>
      <c r="H1339" s="11" t="s">
        <v>0</v>
      </c>
      <c r="I1339" s="23" t="s">
        <v>515</v>
      </c>
      <c r="J1339" s="12">
        <v>5000000000</v>
      </c>
      <c r="M1339" s="21" t="s">
        <v>0</v>
      </c>
      <c r="N1339" s="12">
        <v>5000000000</v>
      </c>
      <c r="P1339" s="4"/>
    </row>
    <row r="1340" spans="1:16" x14ac:dyDescent="0.15">
      <c r="A1340" s="4"/>
      <c r="C1340" s="22" t="s">
        <v>0</v>
      </c>
      <c r="D1340" s="11" t="s">
        <v>0</v>
      </c>
      <c r="E1340" s="11" t="s">
        <v>0</v>
      </c>
      <c r="F1340" s="16" t="s">
        <v>0</v>
      </c>
      <c r="G1340" s="11" t="s">
        <v>0</v>
      </c>
      <c r="H1340" s="22" t="s">
        <v>18</v>
      </c>
      <c r="I1340" s="23" t="s">
        <v>19</v>
      </c>
      <c r="J1340" s="12">
        <v>5000000000</v>
      </c>
      <c r="M1340" s="21" t="s">
        <v>0</v>
      </c>
      <c r="N1340" s="12">
        <v>5000000000</v>
      </c>
      <c r="P1340" s="4"/>
    </row>
    <row r="1341" spans="1:16" x14ac:dyDescent="0.15">
      <c r="A1341" s="4"/>
      <c r="C1341" s="11" t="s">
        <v>0</v>
      </c>
      <c r="D1341" s="11" t="s">
        <v>0</v>
      </c>
      <c r="E1341" s="11" t="s">
        <v>0</v>
      </c>
      <c r="F1341" s="16" t="s">
        <v>0</v>
      </c>
      <c r="G1341" s="11" t="s">
        <v>0</v>
      </c>
      <c r="H1341" s="11" t="s">
        <v>0</v>
      </c>
      <c r="I1341" s="16" t="s">
        <v>0</v>
      </c>
      <c r="J1341" s="12" t="s">
        <v>0</v>
      </c>
      <c r="M1341" s="21" t="s">
        <v>0</v>
      </c>
      <c r="N1341" s="12" t="s">
        <v>0</v>
      </c>
      <c r="P1341" s="4"/>
    </row>
    <row r="1342" spans="1:16" x14ac:dyDescent="0.15">
      <c r="A1342" s="4"/>
      <c r="C1342" s="11" t="s">
        <v>0</v>
      </c>
      <c r="D1342" s="11" t="s">
        <v>0</v>
      </c>
      <c r="E1342" s="11" t="s">
        <v>0</v>
      </c>
      <c r="F1342" s="16" t="s">
        <v>0</v>
      </c>
      <c r="G1342" s="11" t="s">
        <v>0</v>
      </c>
      <c r="H1342" s="11" t="s">
        <v>0</v>
      </c>
      <c r="I1342" s="17" t="s">
        <v>956</v>
      </c>
      <c r="M1342" s="17" t="s">
        <v>0</v>
      </c>
      <c r="N1342" s="18" t="s">
        <v>0</v>
      </c>
      <c r="P1342" s="4"/>
    </row>
    <row r="1343" spans="1:16" ht="18" x14ac:dyDescent="0.15">
      <c r="A1343" s="4"/>
      <c r="C1343" s="11" t="s">
        <v>0</v>
      </c>
      <c r="D1343" s="11" t="s">
        <v>0</v>
      </c>
      <c r="E1343" s="11" t="s">
        <v>0</v>
      </c>
      <c r="F1343" s="16" t="s">
        <v>0</v>
      </c>
      <c r="G1343" s="11" t="s">
        <v>0</v>
      </c>
      <c r="H1343" s="11" t="s">
        <v>0</v>
      </c>
      <c r="I1343" s="17" t="s">
        <v>528</v>
      </c>
      <c r="M1343" s="17" t="s">
        <v>0</v>
      </c>
      <c r="N1343" s="18" t="s">
        <v>0</v>
      </c>
      <c r="P1343" s="4"/>
    </row>
    <row r="1344" spans="1:16" ht="15" customHeight="1" x14ac:dyDescent="0.15">
      <c r="A1344" s="4"/>
      <c r="C1344" s="11" t="s">
        <v>0</v>
      </c>
      <c r="D1344" s="11" t="s">
        <v>0</v>
      </c>
      <c r="E1344" s="11" t="s">
        <v>0</v>
      </c>
      <c r="F1344" s="16" t="s">
        <v>0</v>
      </c>
      <c r="G1344" s="11" t="s">
        <v>0</v>
      </c>
      <c r="H1344" s="11" t="s">
        <v>0</v>
      </c>
      <c r="I1344" s="19" t="s">
        <v>11</v>
      </c>
      <c r="J1344" s="14">
        <v>4529913767</v>
      </c>
      <c r="M1344" s="20" t="s">
        <v>0</v>
      </c>
      <c r="N1344" s="18">
        <v>4529913767</v>
      </c>
      <c r="P1344" s="4"/>
    </row>
    <row r="1345" spans="1:16" ht="18" x14ac:dyDescent="0.15">
      <c r="A1345" s="4"/>
      <c r="C1345" s="13" t="s">
        <v>0</v>
      </c>
      <c r="D1345" s="13" t="s">
        <v>0</v>
      </c>
      <c r="E1345" s="13" t="s">
        <v>0</v>
      </c>
      <c r="F1345" s="17" t="s">
        <v>0</v>
      </c>
      <c r="G1345" s="13" t="s">
        <v>0</v>
      </c>
      <c r="H1345" s="13" t="s">
        <v>0</v>
      </c>
      <c r="I1345" s="19" t="s">
        <v>13</v>
      </c>
      <c r="J1345" s="14">
        <v>869862826</v>
      </c>
      <c r="N1345" s="18">
        <v>869862826</v>
      </c>
      <c r="P1345" s="4"/>
    </row>
    <row r="1346" spans="1:16" x14ac:dyDescent="0.15">
      <c r="A1346" s="4"/>
      <c r="C1346" s="11" t="s">
        <v>0</v>
      </c>
      <c r="D1346" s="11" t="s">
        <v>0</v>
      </c>
      <c r="E1346" s="11" t="s">
        <v>0</v>
      </c>
      <c r="F1346" s="16" t="s">
        <v>0</v>
      </c>
      <c r="G1346" s="11" t="s">
        <v>0</v>
      </c>
      <c r="H1346" s="11" t="s">
        <v>0</v>
      </c>
      <c r="I1346" s="17" t="s">
        <v>0</v>
      </c>
      <c r="J1346" s="18" t="s">
        <v>0</v>
      </c>
      <c r="M1346" s="20" t="s">
        <v>0</v>
      </c>
      <c r="N1346" s="18" t="s">
        <v>0</v>
      </c>
      <c r="P1346" s="4"/>
    </row>
    <row r="1347" spans="1:16" x14ac:dyDescent="0.15">
      <c r="A1347" s="4"/>
      <c r="C1347" s="11"/>
      <c r="D1347" s="11"/>
      <c r="E1347" s="11"/>
      <c r="F1347" s="16"/>
      <c r="G1347" s="11"/>
      <c r="H1347" s="11"/>
      <c r="I1347" s="17"/>
      <c r="J1347" s="18"/>
      <c r="M1347" s="20"/>
      <c r="N1347" s="18"/>
      <c r="P1347" s="4"/>
    </row>
    <row r="1348" spans="1:16" x14ac:dyDescent="0.15">
      <c r="A1348" s="4"/>
      <c r="C1348" s="11" t="s">
        <v>0</v>
      </c>
      <c r="D1348" s="11" t="s">
        <v>0</v>
      </c>
      <c r="E1348" s="11" t="s">
        <v>0</v>
      </c>
      <c r="F1348" s="16" t="s">
        <v>0</v>
      </c>
      <c r="G1348" s="11" t="s">
        <v>0</v>
      </c>
      <c r="H1348" s="11" t="s">
        <v>0</v>
      </c>
      <c r="I1348" s="16" t="s">
        <v>0</v>
      </c>
      <c r="J1348" s="12" t="s">
        <v>0</v>
      </c>
      <c r="M1348" s="21" t="s">
        <v>0</v>
      </c>
      <c r="N1348" s="12" t="s">
        <v>0</v>
      </c>
      <c r="P1348" s="4"/>
    </row>
    <row r="1349" spans="1:16" ht="18" x14ac:dyDescent="0.15">
      <c r="A1349" s="4"/>
      <c r="C1349" s="13" t="s">
        <v>16</v>
      </c>
      <c r="D1349" s="13" t="s">
        <v>0</v>
      </c>
      <c r="E1349" s="13" t="s">
        <v>0</v>
      </c>
      <c r="F1349" s="13" t="s">
        <v>0</v>
      </c>
      <c r="G1349" s="13" t="s">
        <v>0</v>
      </c>
      <c r="H1349" s="13" t="s">
        <v>0</v>
      </c>
      <c r="I1349" s="19" t="s">
        <v>17</v>
      </c>
      <c r="J1349" s="18">
        <v>869862826</v>
      </c>
      <c r="M1349" s="20" t="s">
        <v>0</v>
      </c>
      <c r="N1349" s="18">
        <v>869862826</v>
      </c>
      <c r="P1349" s="4"/>
    </row>
    <row r="1350" spans="1:16" x14ac:dyDescent="0.15">
      <c r="A1350" s="4"/>
      <c r="C1350" s="22" t="s">
        <v>0</v>
      </c>
      <c r="D1350" s="11" t="s">
        <v>0</v>
      </c>
      <c r="E1350" s="11" t="s">
        <v>0</v>
      </c>
      <c r="F1350" s="16" t="s">
        <v>0</v>
      </c>
      <c r="G1350" s="11" t="s">
        <v>0</v>
      </c>
      <c r="H1350" s="22" t="s">
        <v>18</v>
      </c>
      <c r="I1350" s="23" t="s">
        <v>19</v>
      </c>
      <c r="J1350" s="12">
        <v>869862826</v>
      </c>
      <c r="M1350" s="21" t="s">
        <v>0</v>
      </c>
      <c r="N1350" s="12">
        <v>869862826</v>
      </c>
      <c r="P1350" s="4"/>
    </row>
    <row r="1351" spans="1:16" ht="18" x14ac:dyDescent="0.15">
      <c r="A1351" s="4"/>
      <c r="C1351" s="13" t="s">
        <v>0</v>
      </c>
      <c r="D1351" s="13" t="s">
        <v>0</v>
      </c>
      <c r="E1351" s="13" t="s">
        <v>0</v>
      </c>
      <c r="F1351" s="17" t="s">
        <v>0</v>
      </c>
      <c r="G1351" s="13" t="s">
        <v>0</v>
      </c>
      <c r="H1351" s="13" t="s">
        <v>0</v>
      </c>
      <c r="I1351" s="19" t="s">
        <v>987</v>
      </c>
      <c r="J1351" s="14">
        <v>3660050941</v>
      </c>
      <c r="N1351" s="18">
        <v>3660050941</v>
      </c>
      <c r="P1351" s="4"/>
    </row>
    <row r="1352" spans="1:16" x14ac:dyDescent="0.15">
      <c r="A1352" s="4"/>
      <c r="C1352" s="11" t="s">
        <v>0</v>
      </c>
      <c r="D1352" s="11" t="s">
        <v>0</v>
      </c>
      <c r="E1352" s="11" t="s">
        <v>0</v>
      </c>
      <c r="F1352" s="16" t="s">
        <v>0</v>
      </c>
      <c r="G1352" s="11" t="s">
        <v>0</v>
      </c>
      <c r="H1352" s="11" t="s">
        <v>0</v>
      </c>
      <c r="I1352" s="17" t="s">
        <v>0</v>
      </c>
      <c r="J1352" s="18" t="s">
        <v>0</v>
      </c>
      <c r="M1352" s="20" t="s">
        <v>0</v>
      </c>
      <c r="N1352" s="18" t="s">
        <v>0</v>
      </c>
      <c r="P1352" s="4"/>
    </row>
    <row r="1353" spans="1:16" x14ac:dyDescent="0.15">
      <c r="A1353" s="4"/>
      <c r="C1353" s="11" t="s">
        <v>0</v>
      </c>
      <c r="D1353" s="11" t="s">
        <v>0</v>
      </c>
      <c r="E1353" s="11" t="s">
        <v>0</v>
      </c>
      <c r="F1353" s="16" t="s">
        <v>0</v>
      </c>
      <c r="G1353" s="11" t="s">
        <v>0</v>
      </c>
      <c r="H1353" s="11" t="s">
        <v>0</v>
      </c>
      <c r="I1353" s="16" t="s">
        <v>0</v>
      </c>
      <c r="J1353" s="12" t="s">
        <v>0</v>
      </c>
      <c r="M1353" s="21" t="s">
        <v>0</v>
      </c>
      <c r="N1353" s="12" t="s">
        <v>0</v>
      </c>
      <c r="P1353" s="4"/>
    </row>
    <row r="1354" spans="1:16" ht="27" x14ac:dyDescent="0.15">
      <c r="A1354" s="4"/>
      <c r="C1354" s="13" t="s">
        <v>490</v>
      </c>
      <c r="D1354" s="13" t="s">
        <v>0</v>
      </c>
      <c r="E1354" s="13" t="s">
        <v>0</v>
      </c>
      <c r="F1354" s="13" t="s">
        <v>0</v>
      </c>
      <c r="G1354" s="13" t="s">
        <v>0</v>
      </c>
      <c r="H1354" s="13" t="s">
        <v>0</v>
      </c>
      <c r="I1354" s="19" t="s">
        <v>491</v>
      </c>
      <c r="J1354" s="18">
        <v>327484595</v>
      </c>
      <c r="M1354" s="20" t="s">
        <v>0</v>
      </c>
      <c r="N1354" s="18">
        <v>327484595</v>
      </c>
      <c r="P1354" s="4"/>
    </row>
    <row r="1355" spans="1:16" ht="18" x14ac:dyDescent="0.15">
      <c r="A1355" s="4"/>
      <c r="C1355" s="11" t="s">
        <v>490</v>
      </c>
      <c r="D1355" s="11" t="s">
        <v>476</v>
      </c>
      <c r="E1355" s="11" t="s">
        <v>0</v>
      </c>
      <c r="F1355" s="11" t="s">
        <v>0</v>
      </c>
      <c r="G1355" s="11" t="s">
        <v>0</v>
      </c>
      <c r="H1355" s="11" t="s">
        <v>0</v>
      </c>
      <c r="I1355" s="25" t="s">
        <v>477</v>
      </c>
      <c r="J1355" s="12">
        <v>327484595</v>
      </c>
      <c r="M1355" s="21" t="s">
        <v>0</v>
      </c>
      <c r="N1355" s="12">
        <v>327484595</v>
      </c>
      <c r="P1355" s="4"/>
    </row>
    <row r="1356" spans="1:16" ht="36" x14ac:dyDescent="0.15">
      <c r="A1356" s="4"/>
      <c r="C1356" s="22" t="s">
        <v>490</v>
      </c>
      <c r="D1356" s="22" t="s">
        <v>476</v>
      </c>
      <c r="E1356" s="22" t="s">
        <v>18</v>
      </c>
      <c r="F1356" s="11" t="s">
        <v>0</v>
      </c>
      <c r="G1356" s="11" t="s">
        <v>0</v>
      </c>
      <c r="H1356" s="11" t="s">
        <v>0</v>
      </c>
      <c r="I1356" s="23" t="s">
        <v>529</v>
      </c>
      <c r="J1356" s="12">
        <v>317066</v>
      </c>
      <c r="M1356" s="21" t="s">
        <v>0</v>
      </c>
      <c r="N1356" s="12">
        <v>317066</v>
      </c>
      <c r="P1356" s="4"/>
    </row>
    <row r="1357" spans="1:16" ht="54" x14ac:dyDescent="0.15">
      <c r="A1357" s="4"/>
      <c r="C1357" s="22" t="s">
        <v>490</v>
      </c>
      <c r="D1357" s="22" t="s">
        <v>476</v>
      </c>
      <c r="E1357" s="22" t="s">
        <v>18</v>
      </c>
      <c r="F1357" s="22" t="s">
        <v>493</v>
      </c>
      <c r="G1357" s="11" t="s">
        <v>0</v>
      </c>
      <c r="H1357" s="11" t="s">
        <v>0</v>
      </c>
      <c r="I1357" s="23" t="s">
        <v>494</v>
      </c>
      <c r="J1357" s="12">
        <v>317066</v>
      </c>
      <c r="M1357" s="21" t="s">
        <v>0</v>
      </c>
      <c r="N1357" s="12">
        <v>317066</v>
      </c>
      <c r="P1357" s="4"/>
    </row>
    <row r="1358" spans="1:16" x14ac:dyDescent="0.15">
      <c r="A1358" s="4"/>
      <c r="C1358" s="22" t="s">
        <v>0</v>
      </c>
      <c r="D1358" s="11" t="s">
        <v>0</v>
      </c>
      <c r="E1358" s="11" t="s">
        <v>0</v>
      </c>
      <c r="F1358" s="16" t="s">
        <v>0</v>
      </c>
      <c r="G1358" s="11" t="s">
        <v>0</v>
      </c>
      <c r="H1358" s="22" t="s">
        <v>18</v>
      </c>
      <c r="I1358" s="23" t="s">
        <v>19</v>
      </c>
      <c r="J1358" s="12">
        <v>317066</v>
      </c>
      <c r="M1358" s="21" t="s">
        <v>0</v>
      </c>
      <c r="N1358" s="12">
        <v>317066</v>
      </c>
      <c r="P1358" s="4"/>
    </row>
    <row r="1359" spans="1:16" ht="54" x14ac:dyDescent="0.15">
      <c r="A1359" s="4"/>
      <c r="C1359" s="22" t="s">
        <v>490</v>
      </c>
      <c r="D1359" s="22" t="s">
        <v>476</v>
      </c>
      <c r="E1359" s="22" t="s">
        <v>91</v>
      </c>
      <c r="F1359" s="11" t="s">
        <v>0</v>
      </c>
      <c r="G1359" s="11" t="s">
        <v>0</v>
      </c>
      <c r="H1359" s="11" t="s">
        <v>0</v>
      </c>
      <c r="I1359" s="23" t="s">
        <v>530</v>
      </c>
      <c r="J1359" s="12">
        <v>327167529</v>
      </c>
      <c r="M1359" s="21" t="s">
        <v>0</v>
      </c>
      <c r="N1359" s="12">
        <v>327167529</v>
      </c>
      <c r="P1359" s="4"/>
    </row>
    <row r="1360" spans="1:16" ht="54" x14ac:dyDescent="0.15">
      <c r="A1360" s="4"/>
      <c r="C1360" s="22" t="s">
        <v>490</v>
      </c>
      <c r="D1360" s="22" t="s">
        <v>476</v>
      </c>
      <c r="E1360" s="22" t="s">
        <v>91</v>
      </c>
      <c r="F1360" s="22" t="s">
        <v>493</v>
      </c>
      <c r="G1360" s="11" t="s">
        <v>0</v>
      </c>
      <c r="H1360" s="11" t="s">
        <v>0</v>
      </c>
      <c r="I1360" s="23" t="s">
        <v>494</v>
      </c>
      <c r="J1360" s="12">
        <v>327167529</v>
      </c>
      <c r="M1360" s="21" t="s">
        <v>0</v>
      </c>
      <c r="N1360" s="12">
        <v>327167529</v>
      </c>
      <c r="P1360" s="4"/>
    </row>
    <row r="1361" spans="1:16" x14ac:dyDescent="0.15">
      <c r="A1361" s="4"/>
      <c r="C1361" s="22" t="s">
        <v>0</v>
      </c>
      <c r="D1361" s="11" t="s">
        <v>0</v>
      </c>
      <c r="E1361" s="11" t="s">
        <v>0</v>
      </c>
      <c r="F1361" s="16" t="s">
        <v>0</v>
      </c>
      <c r="G1361" s="11" t="s">
        <v>0</v>
      </c>
      <c r="H1361" s="22" t="s">
        <v>18</v>
      </c>
      <c r="I1361" s="23" t="s">
        <v>19</v>
      </c>
      <c r="J1361" s="12">
        <v>327167529</v>
      </c>
      <c r="M1361" s="21" t="s">
        <v>0</v>
      </c>
      <c r="N1361" s="12">
        <v>327167529</v>
      </c>
      <c r="P1361" s="4"/>
    </row>
    <row r="1362" spans="1:16" x14ac:dyDescent="0.15">
      <c r="A1362" s="4"/>
      <c r="C1362" s="11" t="s">
        <v>0</v>
      </c>
      <c r="D1362" s="11" t="s">
        <v>0</v>
      </c>
      <c r="E1362" s="11" t="s">
        <v>0</v>
      </c>
      <c r="F1362" s="16" t="s">
        <v>0</v>
      </c>
      <c r="G1362" s="11" t="s">
        <v>0</v>
      </c>
      <c r="H1362" s="11" t="s">
        <v>0</v>
      </c>
      <c r="I1362" s="16" t="s">
        <v>0</v>
      </c>
      <c r="J1362" s="12" t="s">
        <v>0</v>
      </c>
      <c r="M1362" s="21" t="s">
        <v>0</v>
      </c>
      <c r="N1362" s="12" t="s">
        <v>0</v>
      </c>
      <c r="P1362" s="4"/>
    </row>
    <row r="1363" spans="1:16" ht="27" x14ac:dyDescent="0.15">
      <c r="A1363" s="4"/>
      <c r="C1363" s="13" t="s">
        <v>505</v>
      </c>
      <c r="D1363" s="13" t="s">
        <v>0</v>
      </c>
      <c r="E1363" s="13" t="s">
        <v>0</v>
      </c>
      <c r="F1363" s="13" t="s">
        <v>0</v>
      </c>
      <c r="G1363" s="13" t="s">
        <v>0</v>
      </c>
      <c r="H1363" s="13" t="s">
        <v>0</v>
      </c>
      <c r="I1363" s="19" t="s">
        <v>506</v>
      </c>
      <c r="J1363" s="18">
        <v>1952618940</v>
      </c>
      <c r="M1363" s="20" t="s">
        <v>0</v>
      </c>
      <c r="N1363" s="18">
        <v>1952618940</v>
      </c>
      <c r="P1363" s="4"/>
    </row>
    <row r="1364" spans="1:16" ht="18" x14ac:dyDescent="0.15">
      <c r="A1364" s="4"/>
      <c r="C1364" s="11" t="s">
        <v>505</v>
      </c>
      <c r="D1364" s="11" t="s">
        <v>476</v>
      </c>
      <c r="E1364" s="11" t="s">
        <v>0</v>
      </c>
      <c r="F1364" s="11" t="s">
        <v>0</v>
      </c>
      <c r="G1364" s="11" t="s">
        <v>0</v>
      </c>
      <c r="H1364" s="11" t="s">
        <v>0</v>
      </c>
      <c r="I1364" s="25" t="s">
        <v>477</v>
      </c>
      <c r="J1364" s="12">
        <v>1952618940</v>
      </c>
      <c r="M1364" s="21" t="s">
        <v>0</v>
      </c>
      <c r="N1364" s="12">
        <v>1952618940</v>
      </c>
      <c r="P1364" s="4"/>
    </row>
    <row r="1365" spans="1:16" ht="27" x14ac:dyDescent="0.15">
      <c r="A1365" s="4"/>
      <c r="C1365" s="22" t="s">
        <v>505</v>
      </c>
      <c r="D1365" s="22" t="s">
        <v>476</v>
      </c>
      <c r="E1365" s="22" t="s">
        <v>115</v>
      </c>
      <c r="F1365" s="11" t="s">
        <v>0</v>
      </c>
      <c r="G1365" s="11" t="s">
        <v>0</v>
      </c>
      <c r="H1365" s="11" t="s">
        <v>0</v>
      </c>
      <c r="I1365" s="23" t="s">
        <v>531</v>
      </c>
      <c r="J1365" s="12">
        <v>1952618940</v>
      </c>
      <c r="M1365" s="21" t="s">
        <v>0</v>
      </c>
      <c r="N1365" s="12">
        <v>1952618940</v>
      </c>
      <c r="P1365" s="4"/>
    </row>
    <row r="1366" spans="1:16" ht="27" x14ac:dyDescent="0.15">
      <c r="A1366" s="4"/>
      <c r="C1366" s="22" t="s">
        <v>505</v>
      </c>
      <c r="D1366" s="22" t="s">
        <v>476</v>
      </c>
      <c r="E1366" s="22" t="s">
        <v>115</v>
      </c>
      <c r="F1366" s="22" t="s">
        <v>508</v>
      </c>
      <c r="G1366" s="11" t="s">
        <v>0</v>
      </c>
      <c r="H1366" s="11" t="s">
        <v>0</v>
      </c>
      <c r="I1366" s="23" t="s">
        <v>509</v>
      </c>
      <c r="J1366" s="12">
        <v>1952618940</v>
      </c>
      <c r="M1366" s="21" t="s">
        <v>0</v>
      </c>
      <c r="N1366" s="12">
        <v>1952618940</v>
      </c>
      <c r="P1366" s="4"/>
    </row>
    <row r="1367" spans="1:16" x14ac:dyDescent="0.15">
      <c r="A1367" s="4"/>
      <c r="C1367" s="22" t="s">
        <v>0</v>
      </c>
      <c r="D1367" s="11" t="s">
        <v>0</v>
      </c>
      <c r="E1367" s="11" t="s">
        <v>0</v>
      </c>
      <c r="F1367" s="16" t="s">
        <v>0</v>
      </c>
      <c r="G1367" s="11" t="s">
        <v>0</v>
      </c>
      <c r="H1367" s="22" t="s">
        <v>18</v>
      </c>
      <c r="I1367" s="23" t="s">
        <v>19</v>
      </c>
      <c r="J1367" s="12">
        <v>1952618940</v>
      </c>
      <c r="M1367" s="21" t="s">
        <v>0</v>
      </c>
      <c r="N1367" s="12">
        <v>1952618940</v>
      </c>
      <c r="P1367" s="4"/>
    </row>
    <row r="1368" spans="1:16" x14ac:dyDescent="0.15">
      <c r="A1368" s="4"/>
      <c r="C1368" s="11" t="s">
        <v>0</v>
      </c>
      <c r="D1368" s="11" t="s">
        <v>0</v>
      </c>
      <c r="E1368" s="11" t="s">
        <v>0</v>
      </c>
      <c r="F1368" s="16" t="s">
        <v>0</v>
      </c>
      <c r="G1368" s="11" t="s">
        <v>0</v>
      </c>
      <c r="H1368" s="11" t="s">
        <v>0</v>
      </c>
      <c r="I1368" s="16" t="s">
        <v>0</v>
      </c>
      <c r="J1368" s="12" t="s">
        <v>0</v>
      </c>
      <c r="M1368" s="21" t="s">
        <v>0</v>
      </c>
      <c r="N1368" s="12" t="s">
        <v>0</v>
      </c>
      <c r="P1368" s="4"/>
    </row>
    <row r="1369" spans="1:16" ht="27" x14ac:dyDescent="0.15">
      <c r="A1369" s="4"/>
      <c r="C1369" s="13" t="s">
        <v>510</v>
      </c>
      <c r="D1369" s="13" t="s">
        <v>0</v>
      </c>
      <c r="E1369" s="13" t="s">
        <v>0</v>
      </c>
      <c r="F1369" s="13" t="s">
        <v>0</v>
      </c>
      <c r="G1369" s="13" t="s">
        <v>0</v>
      </c>
      <c r="H1369" s="13" t="s">
        <v>0</v>
      </c>
      <c r="I1369" s="19" t="s">
        <v>511</v>
      </c>
      <c r="J1369" s="18">
        <v>1379947406</v>
      </c>
      <c r="M1369" s="20" t="s">
        <v>0</v>
      </c>
      <c r="N1369" s="18">
        <v>1379947406</v>
      </c>
      <c r="P1369" s="4"/>
    </row>
    <row r="1370" spans="1:16" ht="18" x14ac:dyDescent="0.15">
      <c r="A1370" s="4"/>
      <c r="C1370" s="11" t="s">
        <v>510</v>
      </c>
      <c r="D1370" s="11" t="s">
        <v>476</v>
      </c>
      <c r="E1370" s="11" t="s">
        <v>0</v>
      </c>
      <c r="F1370" s="11" t="s">
        <v>0</v>
      </c>
      <c r="G1370" s="11" t="s">
        <v>0</v>
      </c>
      <c r="H1370" s="11" t="s">
        <v>0</v>
      </c>
      <c r="I1370" s="25" t="s">
        <v>477</v>
      </c>
      <c r="J1370" s="12">
        <v>1379947406</v>
      </c>
      <c r="M1370" s="21" t="s">
        <v>0</v>
      </c>
      <c r="N1370" s="12">
        <v>1379947406</v>
      </c>
      <c r="P1370" s="4"/>
    </row>
    <row r="1371" spans="1:16" ht="45" x14ac:dyDescent="0.15">
      <c r="A1371" s="4"/>
      <c r="C1371" s="22" t="s">
        <v>510</v>
      </c>
      <c r="D1371" s="22" t="s">
        <v>476</v>
      </c>
      <c r="E1371" s="22" t="s">
        <v>145</v>
      </c>
      <c r="F1371" s="11" t="s">
        <v>0</v>
      </c>
      <c r="G1371" s="11" t="s">
        <v>0</v>
      </c>
      <c r="H1371" s="11" t="s">
        <v>0</v>
      </c>
      <c r="I1371" s="23" t="s">
        <v>532</v>
      </c>
      <c r="J1371" s="12">
        <v>1379947406</v>
      </c>
      <c r="M1371" s="21" t="s">
        <v>0</v>
      </c>
      <c r="N1371" s="12">
        <v>1379947406</v>
      </c>
      <c r="P1371" s="4"/>
    </row>
    <row r="1372" spans="1:16" ht="36" x14ac:dyDescent="0.15">
      <c r="A1372" s="4"/>
      <c r="C1372" s="22" t="s">
        <v>510</v>
      </c>
      <c r="D1372" s="22" t="s">
        <v>476</v>
      </c>
      <c r="E1372" s="22" t="s">
        <v>145</v>
      </c>
      <c r="F1372" s="22" t="s">
        <v>74</v>
      </c>
      <c r="G1372" s="11" t="s">
        <v>0</v>
      </c>
      <c r="H1372" s="11" t="s">
        <v>0</v>
      </c>
      <c r="I1372" s="23" t="s">
        <v>75</v>
      </c>
      <c r="J1372" s="12">
        <v>1379947406</v>
      </c>
      <c r="M1372" s="21" t="s">
        <v>0</v>
      </c>
      <c r="N1372" s="12">
        <v>1379947406</v>
      </c>
      <c r="P1372" s="4"/>
    </row>
    <row r="1373" spans="1:16" x14ac:dyDescent="0.15">
      <c r="A1373" s="4"/>
      <c r="C1373" s="22" t="s">
        <v>0</v>
      </c>
      <c r="D1373" s="11" t="s">
        <v>0</v>
      </c>
      <c r="E1373" s="11" t="s">
        <v>0</v>
      </c>
      <c r="F1373" s="16" t="s">
        <v>0</v>
      </c>
      <c r="G1373" s="11" t="s">
        <v>0</v>
      </c>
      <c r="H1373" s="22" t="s">
        <v>18</v>
      </c>
      <c r="I1373" s="23" t="s">
        <v>19</v>
      </c>
      <c r="J1373" s="12">
        <v>1379947406</v>
      </c>
      <c r="M1373" s="21" t="s">
        <v>0</v>
      </c>
      <c r="N1373" s="12">
        <v>1379947406</v>
      </c>
      <c r="P1373" s="4"/>
    </row>
    <row r="1374" spans="1:16" x14ac:dyDescent="0.15">
      <c r="A1374" s="4"/>
      <c r="C1374" s="22"/>
      <c r="D1374" s="11"/>
      <c r="E1374" s="11"/>
      <c r="F1374" s="16"/>
      <c r="G1374" s="11"/>
      <c r="H1374" s="22"/>
      <c r="I1374" s="23"/>
      <c r="J1374" s="12"/>
      <c r="M1374" s="21"/>
      <c r="N1374" s="12"/>
      <c r="P1374" s="4"/>
    </row>
    <row r="1375" spans="1:16" x14ac:dyDescent="0.15">
      <c r="A1375" s="4"/>
      <c r="C1375" s="11" t="s">
        <v>0</v>
      </c>
      <c r="D1375" s="11" t="s">
        <v>0</v>
      </c>
      <c r="E1375" s="11" t="s">
        <v>0</v>
      </c>
      <c r="F1375" s="16" t="s">
        <v>0</v>
      </c>
      <c r="G1375" s="11" t="s">
        <v>0</v>
      </c>
      <c r="H1375" s="11" t="s">
        <v>0</v>
      </c>
      <c r="I1375" s="17" t="s">
        <v>957</v>
      </c>
      <c r="M1375" s="17" t="s">
        <v>0</v>
      </c>
      <c r="N1375" s="18" t="s">
        <v>0</v>
      </c>
      <c r="P1375" s="4"/>
    </row>
    <row r="1376" spans="1:16" ht="36" x14ac:dyDescent="0.15">
      <c r="A1376" s="4"/>
      <c r="C1376" s="11" t="s">
        <v>0</v>
      </c>
      <c r="D1376" s="11" t="s">
        <v>0</v>
      </c>
      <c r="E1376" s="11" t="s">
        <v>0</v>
      </c>
      <c r="F1376" s="16" t="s">
        <v>0</v>
      </c>
      <c r="G1376" s="11" t="s">
        <v>0</v>
      </c>
      <c r="H1376" s="11" t="s">
        <v>0</v>
      </c>
      <c r="I1376" s="17" t="s">
        <v>538</v>
      </c>
      <c r="M1376" s="17" t="s">
        <v>0</v>
      </c>
      <c r="N1376" s="18" t="s">
        <v>0</v>
      </c>
      <c r="P1376" s="4"/>
    </row>
    <row r="1377" spans="1:16" ht="15" customHeight="1" x14ac:dyDescent="0.15">
      <c r="A1377" s="4"/>
      <c r="C1377" s="11" t="s">
        <v>0</v>
      </c>
      <c r="D1377" s="11" t="s">
        <v>0</v>
      </c>
      <c r="E1377" s="11" t="s">
        <v>0</v>
      </c>
      <c r="F1377" s="16" t="s">
        <v>0</v>
      </c>
      <c r="G1377" s="11" t="s">
        <v>0</v>
      </c>
      <c r="H1377" s="11" t="s">
        <v>0</v>
      </c>
      <c r="I1377" s="19" t="s">
        <v>11</v>
      </c>
      <c r="J1377" s="14">
        <v>80648328863</v>
      </c>
      <c r="M1377" s="20" t="s">
        <v>0</v>
      </c>
      <c r="N1377" s="18">
        <v>80648328863</v>
      </c>
      <c r="P1377" s="4"/>
    </row>
    <row r="1378" spans="1:16" ht="18" x14ac:dyDescent="0.15">
      <c r="A1378" s="4"/>
      <c r="C1378" s="13" t="s">
        <v>0</v>
      </c>
      <c r="D1378" s="13" t="s">
        <v>0</v>
      </c>
      <c r="E1378" s="13" t="s">
        <v>0</v>
      </c>
      <c r="F1378" s="17" t="s">
        <v>0</v>
      </c>
      <c r="G1378" s="13" t="s">
        <v>0</v>
      </c>
      <c r="H1378" s="13" t="s">
        <v>0</v>
      </c>
      <c r="I1378" s="19" t="s">
        <v>987</v>
      </c>
      <c r="J1378" s="14">
        <f>+J1381+J1390</f>
        <v>80648328863</v>
      </c>
      <c r="N1378" s="14">
        <f>+N1381+N1390</f>
        <v>80648328863</v>
      </c>
      <c r="P1378" s="4"/>
    </row>
    <row r="1379" spans="1:16" x14ac:dyDescent="0.15">
      <c r="A1379" s="4"/>
      <c r="C1379" s="11" t="s">
        <v>0</v>
      </c>
      <c r="D1379" s="11" t="s">
        <v>0</v>
      </c>
      <c r="E1379" s="11" t="s">
        <v>0</v>
      </c>
      <c r="F1379" s="16" t="s">
        <v>0</v>
      </c>
      <c r="G1379" s="11" t="s">
        <v>0</v>
      </c>
      <c r="H1379" s="11" t="s">
        <v>0</v>
      </c>
      <c r="I1379" s="17" t="s">
        <v>0</v>
      </c>
      <c r="J1379" s="18" t="s">
        <v>0</v>
      </c>
      <c r="M1379" s="20" t="s">
        <v>0</v>
      </c>
      <c r="N1379" s="18" t="s">
        <v>0</v>
      </c>
      <c r="P1379" s="4"/>
    </row>
    <row r="1380" spans="1:16" x14ac:dyDescent="0.15">
      <c r="A1380" s="4"/>
      <c r="C1380" s="11" t="s">
        <v>0</v>
      </c>
      <c r="D1380" s="11" t="s">
        <v>0</v>
      </c>
      <c r="E1380" s="11" t="s">
        <v>0</v>
      </c>
      <c r="F1380" s="16" t="s">
        <v>0</v>
      </c>
      <c r="G1380" s="11" t="s">
        <v>0</v>
      </c>
      <c r="H1380" s="11" t="s">
        <v>0</v>
      </c>
      <c r="I1380" s="16" t="s">
        <v>0</v>
      </c>
      <c r="J1380" s="12" t="s">
        <v>0</v>
      </c>
      <c r="M1380" s="21" t="s">
        <v>0</v>
      </c>
      <c r="N1380" s="12" t="s">
        <v>0</v>
      </c>
      <c r="P1380" s="4"/>
    </row>
    <row r="1381" spans="1:16" ht="54" x14ac:dyDescent="0.15">
      <c r="A1381" s="4"/>
      <c r="C1381" s="13" t="s">
        <v>539</v>
      </c>
      <c r="D1381" s="13" t="s">
        <v>0</v>
      </c>
      <c r="E1381" s="13" t="s">
        <v>0</v>
      </c>
      <c r="F1381" s="13" t="s">
        <v>0</v>
      </c>
      <c r="G1381" s="13" t="s">
        <v>0</v>
      </c>
      <c r="H1381" s="13" t="s">
        <v>0</v>
      </c>
      <c r="I1381" s="19" t="s">
        <v>540</v>
      </c>
      <c r="J1381" s="18">
        <v>28000000000</v>
      </c>
      <c r="M1381" s="20" t="s">
        <v>0</v>
      </c>
      <c r="N1381" s="18">
        <v>28000000000</v>
      </c>
      <c r="P1381" s="4"/>
    </row>
    <row r="1382" spans="1:16" ht="18" x14ac:dyDescent="0.15">
      <c r="A1382" s="4"/>
      <c r="C1382" s="11" t="s">
        <v>539</v>
      </c>
      <c r="D1382" s="11" t="s">
        <v>541</v>
      </c>
      <c r="E1382" s="11" t="s">
        <v>0</v>
      </c>
      <c r="F1382" s="11" t="s">
        <v>0</v>
      </c>
      <c r="G1382" s="11" t="s">
        <v>0</v>
      </c>
      <c r="H1382" s="11" t="s">
        <v>0</v>
      </c>
      <c r="I1382" s="25" t="s">
        <v>542</v>
      </c>
      <c r="J1382" s="12">
        <f>+J1383+J1386</f>
        <v>28000000000</v>
      </c>
      <c r="M1382" s="21" t="s">
        <v>0</v>
      </c>
      <c r="N1382" s="12">
        <f>+N1383+N1386</f>
        <v>28000000000</v>
      </c>
      <c r="P1382" s="4"/>
    </row>
    <row r="1383" spans="1:16" ht="18" x14ac:dyDescent="0.15">
      <c r="A1383" s="4"/>
      <c r="C1383" s="22" t="s">
        <v>539</v>
      </c>
      <c r="D1383" s="22" t="s">
        <v>541</v>
      </c>
      <c r="E1383" s="22" t="s">
        <v>410</v>
      </c>
      <c r="F1383" s="11" t="s">
        <v>0</v>
      </c>
      <c r="G1383" s="11" t="s">
        <v>0</v>
      </c>
      <c r="H1383" s="11" t="s">
        <v>0</v>
      </c>
      <c r="I1383" s="23" t="s">
        <v>545</v>
      </c>
      <c r="J1383" s="12">
        <v>18000000000</v>
      </c>
      <c r="M1383" s="21" t="s">
        <v>0</v>
      </c>
      <c r="N1383" s="12">
        <v>18000000000</v>
      </c>
      <c r="P1383" s="4"/>
    </row>
    <row r="1384" spans="1:16" ht="27" x14ac:dyDescent="0.15">
      <c r="A1384" s="4"/>
      <c r="C1384" s="22" t="s">
        <v>539</v>
      </c>
      <c r="D1384" s="22" t="s">
        <v>541</v>
      </c>
      <c r="E1384" s="22" t="s">
        <v>410</v>
      </c>
      <c r="F1384" s="22" t="s">
        <v>543</v>
      </c>
      <c r="G1384" s="11" t="s">
        <v>0</v>
      </c>
      <c r="H1384" s="11" t="s">
        <v>0</v>
      </c>
      <c r="I1384" s="23" t="s">
        <v>544</v>
      </c>
      <c r="J1384" s="12">
        <v>18000000000</v>
      </c>
      <c r="M1384" s="21" t="s">
        <v>0</v>
      </c>
      <c r="N1384" s="12">
        <v>18000000000</v>
      </c>
      <c r="P1384" s="4"/>
    </row>
    <row r="1385" spans="1:16" x14ac:dyDescent="0.15">
      <c r="A1385" s="4"/>
      <c r="C1385" s="22" t="s">
        <v>0</v>
      </c>
      <c r="D1385" s="11" t="s">
        <v>0</v>
      </c>
      <c r="E1385" s="11" t="s">
        <v>0</v>
      </c>
      <c r="F1385" s="16" t="s">
        <v>0</v>
      </c>
      <c r="G1385" s="11" t="s">
        <v>0</v>
      </c>
      <c r="H1385" s="22" t="s">
        <v>18</v>
      </c>
      <c r="I1385" s="23" t="s">
        <v>19</v>
      </c>
      <c r="J1385" s="12">
        <v>18000000000</v>
      </c>
      <c r="M1385" s="21" t="s">
        <v>0</v>
      </c>
      <c r="N1385" s="12">
        <v>18000000000</v>
      </c>
      <c r="P1385" s="4"/>
    </row>
    <row r="1386" spans="1:16" ht="45" x14ac:dyDescent="0.15">
      <c r="A1386" s="4"/>
      <c r="C1386" s="22" t="s">
        <v>539</v>
      </c>
      <c r="D1386" s="22" t="s">
        <v>541</v>
      </c>
      <c r="E1386" s="22" t="s">
        <v>165</v>
      </c>
      <c r="F1386" s="11" t="s">
        <v>0</v>
      </c>
      <c r="G1386" s="11" t="s">
        <v>0</v>
      </c>
      <c r="H1386" s="11" t="s">
        <v>0</v>
      </c>
      <c r="I1386" s="23" t="s">
        <v>546</v>
      </c>
      <c r="J1386" s="12">
        <v>10000000000</v>
      </c>
      <c r="M1386" s="21" t="s">
        <v>0</v>
      </c>
      <c r="N1386" s="12">
        <v>10000000000</v>
      </c>
      <c r="P1386" s="4"/>
    </row>
    <row r="1387" spans="1:16" ht="27" x14ac:dyDescent="0.15">
      <c r="A1387" s="4"/>
      <c r="C1387" s="22" t="s">
        <v>539</v>
      </c>
      <c r="D1387" s="22" t="s">
        <v>541</v>
      </c>
      <c r="E1387" s="22" t="s">
        <v>165</v>
      </c>
      <c r="F1387" s="22" t="s">
        <v>543</v>
      </c>
      <c r="G1387" s="11" t="s">
        <v>0</v>
      </c>
      <c r="H1387" s="11" t="s">
        <v>0</v>
      </c>
      <c r="I1387" s="23" t="s">
        <v>544</v>
      </c>
      <c r="J1387" s="12">
        <v>10000000000</v>
      </c>
      <c r="M1387" s="21" t="s">
        <v>0</v>
      </c>
      <c r="N1387" s="12">
        <v>10000000000</v>
      </c>
      <c r="P1387" s="4"/>
    </row>
    <row r="1388" spans="1:16" x14ac:dyDescent="0.15">
      <c r="A1388" s="4"/>
      <c r="C1388" s="22" t="s">
        <v>0</v>
      </c>
      <c r="D1388" s="11" t="s">
        <v>0</v>
      </c>
      <c r="E1388" s="11" t="s">
        <v>0</v>
      </c>
      <c r="F1388" s="16" t="s">
        <v>0</v>
      </c>
      <c r="G1388" s="11" t="s">
        <v>0</v>
      </c>
      <c r="H1388" s="22" t="s">
        <v>18</v>
      </c>
      <c r="I1388" s="23" t="s">
        <v>19</v>
      </c>
      <c r="J1388" s="12">
        <v>10000000000</v>
      </c>
      <c r="M1388" s="21" t="s">
        <v>0</v>
      </c>
      <c r="N1388" s="12">
        <v>10000000000</v>
      </c>
      <c r="P1388" s="4"/>
    </row>
    <row r="1389" spans="1:16" x14ac:dyDescent="0.15">
      <c r="A1389" s="4"/>
      <c r="C1389" s="11" t="s">
        <v>0</v>
      </c>
      <c r="D1389" s="11" t="s">
        <v>0</v>
      </c>
      <c r="E1389" s="11" t="s">
        <v>0</v>
      </c>
      <c r="F1389" s="16" t="s">
        <v>0</v>
      </c>
      <c r="G1389" s="11" t="s">
        <v>0</v>
      </c>
      <c r="H1389" s="11" t="s">
        <v>0</v>
      </c>
      <c r="I1389" s="16" t="s">
        <v>0</v>
      </c>
      <c r="J1389" s="12" t="s">
        <v>0</v>
      </c>
      <c r="M1389" s="21" t="s">
        <v>0</v>
      </c>
      <c r="N1389" s="12" t="s">
        <v>0</v>
      </c>
      <c r="P1389" s="4"/>
    </row>
    <row r="1390" spans="1:16" ht="72" x14ac:dyDescent="0.15">
      <c r="A1390" s="4"/>
      <c r="C1390" s="13" t="s">
        <v>547</v>
      </c>
      <c r="D1390" s="13" t="s">
        <v>0</v>
      </c>
      <c r="E1390" s="13" t="s">
        <v>0</v>
      </c>
      <c r="F1390" s="13" t="s">
        <v>0</v>
      </c>
      <c r="G1390" s="13" t="s">
        <v>0</v>
      </c>
      <c r="H1390" s="13" t="s">
        <v>0</v>
      </c>
      <c r="I1390" s="19" t="s">
        <v>548</v>
      </c>
      <c r="J1390" s="18">
        <v>52648328863</v>
      </c>
      <c r="M1390" s="20" t="s">
        <v>0</v>
      </c>
      <c r="N1390" s="18">
        <v>52648328863</v>
      </c>
      <c r="P1390" s="4"/>
    </row>
    <row r="1391" spans="1:16" ht="18" x14ac:dyDescent="0.15">
      <c r="A1391" s="4"/>
      <c r="C1391" s="11" t="s">
        <v>547</v>
      </c>
      <c r="D1391" s="11" t="s">
        <v>541</v>
      </c>
      <c r="E1391" s="11" t="s">
        <v>0</v>
      </c>
      <c r="F1391" s="11" t="s">
        <v>0</v>
      </c>
      <c r="G1391" s="11" t="s">
        <v>0</v>
      </c>
      <c r="H1391" s="11" t="s">
        <v>0</v>
      </c>
      <c r="I1391" s="25" t="s">
        <v>542</v>
      </c>
      <c r="J1391" s="12">
        <v>52648328863</v>
      </c>
      <c r="M1391" s="21" t="s">
        <v>0</v>
      </c>
      <c r="N1391" s="12">
        <v>52648328863</v>
      </c>
      <c r="P1391" s="4"/>
    </row>
    <row r="1392" spans="1:16" ht="72" x14ac:dyDescent="0.15">
      <c r="A1392" s="4"/>
      <c r="C1392" s="22" t="s">
        <v>547</v>
      </c>
      <c r="D1392" s="22" t="s">
        <v>541</v>
      </c>
      <c r="E1392" s="22" t="s">
        <v>457</v>
      </c>
      <c r="F1392" s="11" t="s">
        <v>0</v>
      </c>
      <c r="G1392" s="11" t="s">
        <v>0</v>
      </c>
      <c r="H1392" s="11" t="s">
        <v>0</v>
      </c>
      <c r="I1392" s="23" t="s">
        <v>549</v>
      </c>
      <c r="J1392" s="12">
        <v>52648328863</v>
      </c>
      <c r="M1392" s="21" t="s">
        <v>0</v>
      </c>
      <c r="N1392" s="12">
        <v>52648328863</v>
      </c>
      <c r="P1392" s="4"/>
    </row>
    <row r="1393" spans="1:16" ht="36" x14ac:dyDescent="0.15">
      <c r="A1393" s="4"/>
      <c r="C1393" s="22" t="s">
        <v>547</v>
      </c>
      <c r="D1393" s="22" t="s">
        <v>541</v>
      </c>
      <c r="E1393" s="22" t="s">
        <v>457</v>
      </c>
      <c r="F1393" s="22" t="s">
        <v>74</v>
      </c>
      <c r="G1393" s="11" t="s">
        <v>0</v>
      </c>
      <c r="H1393" s="11" t="s">
        <v>0</v>
      </c>
      <c r="I1393" s="23" t="s">
        <v>75</v>
      </c>
      <c r="J1393" s="12">
        <v>52648328863</v>
      </c>
      <c r="M1393" s="21" t="s">
        <v>0</v>
      </c>
      <c r="N1393" s="12">
        <v>52648328863</v>
      </c>
      <c r="P1393" s="4"/>
    </row>
    <row r="1394" spans="1:16" x14ac:dyDescent="0.15">
      <c r="A1394" s="4"/>
      <c r="C1394" s="22" t="s">
        <v>0</v>
      </c>
      <c r="D1394" s="11" t="s">
        <v>0</v>
      </c>
      <c r="E1394" s="11" t="s">
        <v>0</v>
      </c>
      <c r="F1394" s="16" t="s">
        <v>0</v>
      </c>
      <c r="G1394" s="11" t="s">
        <v>0</v>
      </c>
      <c r="H1394" s="22" t="s">
        <v>18</v>
      </c>
      <c r="I1394" s="23" t="s">
        <v>19</v>
      </c>
      <c r="J1394" s="12">
        <v>52648328863</v>
      </c>
      <c r="M1394" s="21" t="s">
        <v>0</v>
      </c>
      <c r="N1394" s="12">
        <v>52648328863</v>
      </c>
      <c r="P1394" s="4"/>
    </row>
    <row r="1395" spans="1:16" x14ac:dyDescent="0.15">
      <c r="A1395" s="4"/>
      <c r="C1395" s="11" t="s">
        <v>0</v>
      </c>
      <c r="D1395" s="11" t="s">
        <v>0</v>
      </c>
      <c r="E1395" s="11" t="s">
        <v>0</v>
      </c>
      <c r="F1395" s="16" t="s">
        <v>0</v>
      </c>
      <c r="G1395" s="11" t="s">
        <v>0</v>
      </c>
      <c r="H1395" s="11" t="s">
        <v>0</v>
      </c>
      <c r="I1395" s="16" t="s">
        <v>0</v>
      </c>
      <c r="J1395" s="12" t="s">
        <v>0</v>
      </c>
      <c r="M1395" s="21" t="s">
        <v>0</v>
      </c>
      <c r="N1395" s="12" t="s">
        <v>0</v>
      </c>
      <c r="P1395" s="4"/>
    </row>
    <row r="1396" spans="1:16" x14ac:dyDescent="0.15">
      <c r="A1396" s="4"/>
      <c r="C1396" s="11" t="s">
        <v>0</v>
      </c>
      <c r="D1396" s="11" t="s">
        <v>0</v>
      </c>
      <c r="E1396" s="11" t="s">
        <v>0</v>
      </c>
      <c r="F1396" s="16" t="s">
        <v>0</v>
      </c>
      <c r="G1396" s="11" t="s">
        <v>0</v>
      </c>
      <c r="H1396" s="11" t="s">
        <v>0</v>
      </c>
      <c r="I1396" s="17" t="s">
        <v>958</v>
      </c>
      <c r="M1396" s="17" t="s">
        <v>0</v>
      </c>
      <c r="N1396" s="18" t="s">
        <v>0</v>
      </c>
      <c r="P1396" s="4"/>
    </row>
    <row r="1397" spans="1:16" x14ac:dyDescent="0.15">
      <c r="A1397" s="4"/>
      <c r="C1397" s="11" t="s">
        <v>0</v>
      </c>
      <c r="D1397" s="11" t="s">
        <v>0</v>
      </c>
      <c r="E1397" s="11" t="s">
        <v>0</v>
      </c>
      <c r="F1397" s="16" t="s">
        <v>0</v>
      </c>
      <c r="G1397" s="11" t="s">
        <v>0</v>
      </c>
      <c r="H1397" s="11" t="s">
        <v>0</v>
      </c>
      <c r="I1397" s="17" t="s">
        <v>550</v>
      </c>
      <c r="M1397" s="17" t="s">
        <v>0</v>
      </c>
      <c r="N1397" s="18" t="s">
        <v>0</v>
      </c>
      <c r="P1397" s="4"/>
    </row>
    <row r="1398" spans="1:16" x14ac:dyDescent="0.15">
      <c r="A1398" s="4"/>
      <c r="C1398" s="11"/>
      <c r="D1398" s="11"/>
      <c r="E1398" s="11"/>
      <c r="F1398" s="16"/>
      <c r="G1398" s="11"/>
      <c r="H1398" s="11"/>
      <c r="I1398" s="19" t="s">
        <v>11</v>
      </c>
      <c r="J1398" s="14">
        <f>+J1400+J1407</f>
        <v>16016500128</v>
      </c>
      <c r="M1398" s="17"/>
      <c r="N1398" s="14">
        <f>+N1400+N1407</f>
        <v>16016500128</v>
      </c>
      <c r="P1398" s="4"/>
    </row>
    <row r="1399" spans="1:16" x14ac:dyDescent="0.15">
      <c r="A1399" s="4"/>
      <c r="C1399" s="11"/>
      <c r="D1399" s="11"/>
      <c r="E1399" s="11"/>
      <c r="F1399" s="16"/>
      <c r="G1399" s="11"/>
      <c r="H1399" s="11"/>
      <c r="I1399" s="19"/>
      <c r="J1399" s="14"/>
      <c r="M1399" s="17"/>
      <c r="N1399" s="18"/>
      <c r="P1399" s="4"/>
    </row>
    <row r="1400" spans="1:16" ht="18" x14ac:dyDescent="0.15">
      <c r="A1400" s="4"/>
      <c r="C1400" s="13" t="s">
        <v>0</v>
      </c>
      <c r="D1400" s="13" t="s">
        <v>0</v>
      </c>
      <c r="E1400" s="13" t="s">
        <v>0</v>
      </c>
      <c r="F1400" s="17" t="s">
        <v>0</v>
      </c>
      <c r="G1400" s="13" t="s">
        <v>0</v>
      </c>
      <c r="H1400" s="13" t="s">
        <v>0</v>
      </c>
      <c r="I1400" s="19" t="s">
        <v>13</v>
      </c>
      <c r="J1400" s="14">
        <v>13000000000</v>
      </c>
      <c r="N1400" s="14">
        <v>13000000000</v>
      </c>
      <c r="P1400" s="4"/>
    </row>
    <row r="1401" spans="1:16" ht="18" x14ac:dyDescent="0.15">
      <c r="A1401" s="4"/>
      <c r="B1401" s="2" t="s">
        <v>0</v>
      </c>
      <c r="C1401" s="13" t="s">
        <v>20</v>
      </c>
      <c r="D1401" s="13" t="s">
        <v>0</v>
      </c>
      <c r="E1401" s="13" t="s">
        <v>0</v>
      </c>
      <c r="F1401" s="13" t="s">
        <v>0</v>
      </c>
      <c r="G1401" s="13"/>
      <c r="H1401" s="13" t="s">
        <v>0</v>
      </c>
      <c r="I1401" s="19" t="s">
        <v>21</v>
      </c>
      <c r="J1401" s="18">
        <v>13000000000</v>
      </c>
      <c r="M1401" s="20" t="s">
        <v>0</v>
      </c>
      <c r="N1401" s="18">
        <v>13000000000</v>
      </c>
      <c r="P1401" s="4"/>
    </row>
    <row r="1402" spans="1:16" ht="18" x14ac:dyDescent="0.15">
      <c r="A1402" s="4"/>
      <c r="B1402" s="2" t="s">
        <v>0</v>
      </c>
      <c r="C1402" s="11" t="s">
        <v>20</v>
      </c>
      <c r="D1402" s="11" t="s">
        <v>47</v>
      </c>
      <c r="E1402" s="11" t="s">
        <v>0</v>
      </c>
      <c r="F1402" s="11" t="s">
        <v>0</v>
      </c>
      <c r="G1402" s="11"/>
      <c r="H1402" s="11" t="s">
        <v>0</v>
      </c>
      <c r="I1402" s="25" t="s">
        <v>263</v>
      </c>
      <c r="J1402" s="12">
        <v>13000000000</v>
      </c>
      <c r="M1402" s="21" t="s">
        <v>0</v>
      </c>
      <c r="N1402" s="12">
        <v>13000000000</v>
      </c>
      <c r="P1402" s="4"/>
    </row>
    <row r="1403" spans="1:16" ht="45" x14ac:dyDescent="0.15">
      <c r="A1403" s="4"/>
      <c r="B1403" s="2" t="s">
        <v>0</v>
      </c>
      <c r="C1403" s="11" t="s">
        <v>20</v>
      </c>
      <c r="D1403" s="11" t="s">
        <v>47</v>
      </c>
      <c r="E1403" s="11" t="s">
        <v>18</v>
      </c>
      <c r="F1403" s="11" t="s">
        <v>0</v>
      </c>
      <c r="G1403" s="11"/>
      <c r="H1403" s="11" t="s">
        <v>0</v>
      </c>
      <c r="I1403" s="25" t="s">
        <v>1161</v>
      </c>
      <c r="J1403" s="12">
        <v>13000000000</v>
      </c>
      <c r="M1403" s="21" t="s">
        <v>0</v>
      </c>
      <c r="N1403" s="12">
        <v>13000000000</v>
      </c>
      <c r="P1403" s="4"/>
    </row>
    <row r="1404" spans="1:16" ht="36" x14ac:dyDescent="0.15">
      <c r="A1404" s="4"/>
      <c r="B1404" s="2" t="s">
        <v>0</v>
      </c>
      <c r="C1404" s="11" t="s">
        <v>20</v>
      </c>
      <c r="D1404" s="11" t="s">
        <v>47</v>
      </c>
      <c r="E1404" s="11" t="s">
        <v>18</v>
      </c>
      <c r="F1404" s="11" t="s">
        <v>94</v>
      </c>
      <c r="G1404" s="11"/>
      <c r="H1404" s="11" t="s">
        <v>0</v>
      </c>
      <c r="I1404" s="25" t="s">
        <v>1162</v>
      </c>
      <c r="J1404" s="12">
        <v>13000000000</v>
      </c>
      <c r="M1404" s="21" t="s">
        <v>0</v>
      </c>
      <c r="N1404" s="12">
        <v>13000000000</v>
      </c>
      <c r="P1404" s="4"/>
    </row>
    <row r="1405" spans="1:16" x14ac:dyDescent="0.15">
      <c r="A1405" s="4"/>
      <c r="B1405" s="2" t="s">
        <v>0</v>
      </c>
      <c r="C1405" s="11" t="s">
        <v>0</v>
      </c>
      <c r="D1405" s="11" t="s">
        <v>0</v>
      </c>
      <c r="E1405" s="11" t="s">
        <v>0</v>
      </c>
      <c r="F1405" s="11" t="s">
        <v>0</v>
      </c>
      <c r="G1405" s="11"/>
      <c r="H1405" s="11" t="s">
        <v>18</v>
      </c>
      <c r="I1405" s="25" t="s">
        <v>19</v>
      </c>
      <c r="J1405" s="12">
        <v>13000000000</v>
      </c>
      <c r="M1405" s="21" t="s">
        <v>0</v>
      </c>
      <c r="N1405" s="12">
        <v>13000000000</v>
      </c>
      <c r="P1405" s="4"/>
    </row>
    <row r="1406" spans="1:16" x14ac:dyDescent="0.15">
      <c r="A1406" s="4"/>
      <c r="C1406" s="11"/>
      <c r="D1406" s="11"/>
      <c r="E1406" s="11"/>
      <c r="F1406" s="11"/>
      <c r="G1406" s="11"/>
      <c r="H1406" s="11"/>
      <c r="I1406" s="25"/>
      <c r="J1406" s="12"/>
      <c r="M1406" s="21"/>
      <c r="N1406" s="12"/>
      <c r="P1406" s="4"/>
    </row>
    <row r="1407" spans="1:16" ht="18" x14ac:dyDescent="0.15">
      <c r="A1407" s="4"/>
      <c r="C1407" s="13" t="s">
        <v>0</v>
      </c>
      <c r="D1407" s="13" t="s">
        <v>0</v>
      </c>
      <c r="E1407" s="13" t="s">
        <v>0</v>
      </c>
      <c r="F1407" s="17" t="s">
        <v>0</v>
      </c>
      <c r="G1407" s="13" t="s">
        <v>0</v>
      </c>
      <c r="H1407" s="13" t="s">
        <v>0</v>
      </c>
      <c r="I1407" s="19" t="s">
        <v>987</v>
      </c>
      <c r="J1407" s="14">
        <v>3016500128</v>
      </c>
      <c r="N1407" s="18">
        <v>3016500128</v>
      </c>
      <c r="P1407" s="4"/>
    </row>
    <row r="1408" spans="1:16" x14ac:dyDescent="0.15">
      <c r="A1408" s="4"/>
      <c r="C1408" s="11" t="s">
        <v>0</v>
      </c>
      <c r="D1408" s="11" t="s">
        <v>0</v>
      </c>
      <c r="E1408" s="11" t="s">
        <v>0</v>
      </c>
      <c r="F1408" s="16" t="s">
        <v>0</v>
      </c>
      <c r="G1408" s="11" t="s">
        <v>0</v>
      </c>
      <c r="H1408" s="11" t="s">
        <v>0</v>
      </c>
      <c r="I1408" s="17" t="s">
        <v>0</v>
      </c>
      <c r="J1408" s="18" t="s">
        <v>0</v>
      </c>
      <c r="M1408" s="20" t="s">
        <v>0</v>
      </c>
      <c r="N1408" s="18" t="s">
        <v>0</v>
      </c>
      <c r="P1408" s="4"/>
    </row>
    <row r="1409" spans="1:16" x14ac:dyDescent="0.15">
      <c r="A1409" s="4"/>
      <c r="C1409" s="11" t="s">
        <v>0</v>
      </c>
      <c r="D1409" s="11" t="s">
        <v>0</v>
      </c>
      <c r="E1409" s="11" t="s">
        <v>0</v>
      </c>
      <c r="F1409" s="16" t="s">
        <v>0</v>
      </c>
      <c r="G1409" s="11" t="s">
        <v>0</v>
      </c>
      <c r="H1409" s="11" t="s">
        <v>0</v>
      </c>
      <c r="I1409" s="19" t="s">
        <v>551</v>
      </c>
      <c r="J1409" s="18" t="s">
        <v>0</v>
      </c>
      <c r="M1409" s="20" t="s">
        <v>0</v>
      </c>
      <c r="N1409" s="18" t="s">
        <v>0</v>
      </c>
      <c r="P1409" s="4"/>
    </row>
    <row r="1410" spans="1:16" ht="15" customHeight="1" x14ac:dyDescent="0.15">
      <c r="A1410" s="4"/>
      <c r="C1410" s="11" t="s">
        <v>0</v>
      </c>
      <c r="D1410" s="11" t="s">
        <v>0</v>
      </c>
      <c r="E1410" s="11" t="s">
        <v>0</v>
      </c>
      <c r="F1410" s="16" t="s">
        <v>0</v>
      </c>
      <c r="G1410" s="11" t="s">
        <v>0</v>
      </c>
      <c r="H1410" s="11" t="s">
        <v>0</v>
      </c>
      <c r="I1410" s="19" t="s">
        <v>15</v>
      </c>
      <c r="J1410" s="14">
        <v>3016500128</v>
      </c>
      <c r="M1410" s="20" t="s">
        <v>0</v>
      </c>
      <c r="N1410" s="18">
        <v>3016500128</v>
      </c>
      <c r="P1410" s="4"/>
    </row>
    <row r="1411" spans="1:16" x14ac:dyDescent="0.15">
      <c r="A1411" s="4"/>
      <c r="C1411" s="11" t="s">
        <v>0</v>
      </c>
      <c r="D1411" s="11" t="s">
        <v>0</v>
      </c>
      <c r="E1411" s="11" t="s">
        <v>0</v>
      </c>
      <c r="F1411" s="16" t="s">
        <v>0</v>
      </c>
      <c r="G1411" s="11" t="s">
        <v>0</v>
      </c>
      <c r="H1411" s="11" t="s">
        <v>0</v>
      </c>
      <c r="I1411" s="16" t="s">
        <v>0</v>
      </c>
      <c r="J1411" s="12" t="s">
        <v>0</v>
      </c>
      <c r="M1411" s="21" t="s">
        <v>0</v>
      </c>
      <c r="N1411" s="12" t="s">
        <v>0</v>
      </c>
      <c r="P1411" s="4"/>
    </row>
    <row r="1412" spans="1:16" ht="27" x14ac:dyDescent="0.15">
      <c r="A1412" s="4"/>
      <c r="C1412" s="13" t="s">
        <v>558</v>
      </c>
      <c r="D1412" s="13" t="s">
        <v>0</v>
      </c>
      <c r="E1412" s="13" t="s">
        <v>0</v>
      </c>
      <c r="F1412" s="13" t="s">
        <v>0</v>
      </c>
      <c r="G1412" s="13" t="s">
        <v>0</v>
      </c>
      <c r="H1412" s="13" t="s">
        <v>0</v>
      </c>
      <c r="I1412" s="19" t="s">
        <v>559</v>
      </c>
      <c r="J1412" s="18">
        <v>3016500128</v>
      </c>
      <c r="M1412" s="20" t="s">
        <v>0</v>
      </c>
      <c r="N1412" s="18">
        <v>3016500128</v>
      </c>
      <c r="P1412" s="4"/>
    </row>
    <row r="1413" spans="1:16" ht="18" x14ac:dyDescent="0.15">
      <c r="A1413" s="4"/>
      <c r="C1413" s="11" t="s">
        <v>558</v>
      </c>
      <c r="D1413" s="11" t="s">
        <v>289</v>
      </c>
      <c r="E1413" s="11" t="s">
        <v>0</v>
      </c>
      <c r="F1413" s="11" t="s">
        <v>0</v>
      </c>
      <c r="G1413" s="11" t="s">
        <v>0</v>
      </c>
      <c r="H1413" s="11" t="s">
        <v>0</v>
      </c>
      <c r="I1413" s="25" t="s">
        <v>290</v>
      </c>
      <c r="J1413" s="12">
        <v>3016500128</v>
      </c>
      <c r="M1413" s="21" t="s">
        <v>0</v>
      </c>
      <c r="N1413" s="12">
        <v>3016500128</v>
      </c>
      <c r="P1413" s="4"/>
    </row>
    <row r="1414" spans="1:16" ht="63" x14ac:dyDescent="0.15">
      <c r="A1414" s="4"/>
      <c r="C1414" s="22" t="s">
        <v>558</v>
      </c>
      <c r="D1414" s="22" t="s">
        <v>289</v>
      </c>
      <c r="E1414" s="22" t="s">
        <v>64</v>
      </c>
      <c r="F1414" s="11" t="s">
        <v>0</v>
      </c>
      <c r="G1414" s="11" t="s">
        <v>0</v>
      </c>
      <c r="H1414" s="11" t="s">
        <v>0</v>
      </c>
      <c r="I1414" s="23" t="s">
        <v>560</v>
      </c>
      <c r="J1414" s="12">
        <v>3016500128</v>
      </c>
      <c r="M1414" s="21" t="s">
        <v>0</v>
      </c>
      <c r="N1414" s="12">
        <v>3016500128</v>
      </c>
      <c r="P1414" s="4"/>
    </row>
    <row r="1415" spans="1:16" ht="54" x14ac:dyDescent="0.15">
      <c r="A1415" s="4"/>
      <c r="C1415" s="22" t="s">
        <v>558</v>
      </c>
      <c r="D1415" s="22" t="s">
        <v>289</v>
      </c>
      <c r="E1415" s="22" t="s">
        <v>64</v>
      </c>
      <c r="F1415" s="22" t="s">
        <v>561</v>
      </c>
      <c r="G1415" s="11" t="s">
        <v>0</v>
      </c>
      <c r="H1415" s="11" t="s">
        <v>0</v>
      </c>
      <c r="I1415" s="23" t="s">
        <v>562</v>
      </c>
      <c r="J1415" s="12">
        <v>3016500128</v>
      </c>
      <c r="M1415" s="21" t="s">
        <v>0</v>
      </c>
      <c r="N1415" s="12">
        <v>3016500128</v>
      </c>
      <c r="P1415" s="4"/>
    </row>
    <row r="1416" spans="1:16" x14ac:dyDescent="0.15">
      <c r="A1416" s="4"/>
      <c r="C1416" s="22" t="s">
        <v>0</v>
      </c>
      <c r="D1416" s="11" t="s">
        <v>0</v>
      </c>
      <c r="E1416" s="11" t="s">
        <v>0</v>
      </c>
      <c r="F1416" s="16" t="s">
        <v>0</v>
      </c>
      <c r="G1416" s="11" t="s">
        <v>0</v>
      </c>
      <c r="H1416" s="22" t="s">
        <v>47</v>
      </c>
      <c r="I1416" s="23" t="s">
        <v>48</v>
      </c>
      <c r="J1416" s="12">
        <v>3016500128</v>
      </c>
      <c r="M1416" s="21" t="s">
        <v>0</v>
      </c>
      <c r="N1416" s="12">
        <v>3016500128</v>
      </c>
      <c r="P1416" s="4"/>
    </row>
    <row r="1417" spans="1:16" x14ac:dyDescent="0.15">
      <c r="A1417" s="4"/>
      <c r="C1417" s="11" t="s">
        <v>0</v>
      </c>
      <c r="D1417" s="11" t="s">
        <v>0</v>
      </c>
      <c r="E1417" s="11" t="s">
        <v>0</v>
      </c>
      <c r="F1417" s="16" t="s">
        <v>0</v>
      </c>
      <c r="G1417" s="11" t="s">
        <v>0</v>
      </c>
      <c r="H1417" s="11" t="s">
        <v>0</v>
      </c>
      <c r="I1417" s="16" t="s">
        <v>0</v>
      </c>
      <c r="J1417" s="12" t="s">
        <v>0</v>
      </c>
      <c r="M1417" s="21" t="s">
        <v>0</v>
      </c>
      <c r="N1417" s="12" t="s">
        <v>0</v>
      </c>
      <c r="P1417" s="4"/>
    </row>
    <row r="1418" spans="1:16" x14ac:dyDescent="0.15">
      <c r="A1418" s="4"/>
      <c r="C1418" s="11" t="s">
        <v>0</v>
      </c>
      <c r="D1418" s="11" t="s">
        <v>0</v>
      </c>
      <c r="E1418" s="11" t="s">
        <v>0</v>
      </c>
      <c r="F1418" s="16" t="s">
        <v>0</v>
      </c>
      <c r="G1418" s="11" t="s">
        <v>0</v>
      </c>
      <c r="H1418" s="11" t="s">
        <v>0</v>
      </c>
      <c r="I1418" s="17" t="s">
        <v>959</v>
      </c>
      <c r="M1418" s="17" t="s">
        <v>0</v>
      </c>
      <c r="N1418" s="18" t="s">
        <v>0</v>
      </c>
      <c r="P1418" s="4"/>
    </row>
    <row r="1419" spans="1:16" x14ac:dyDescent="0.15">
      <c r="A1419" s="4"/>
      <c r="C1419" s="11" t="s">
        <v>0</v>
      </c>
      <c r="D1419" s="11" t="s">
        <v>0</v>
      </c>
      <c r="E1419" s="11" t="s">
        <v>0</v>
      </c>
      <c r="F1419" s="16" t="s">
        <v>0</v>
      </c>
      <c r="G1419" s="11" t="s">
        <v>0</v>
      </c>
      <c r="H1419" s="11" t="s">
        <v>0</v>
      </c>
      <c r="I1419" s="17" t="s">
        <v>569</v>
      </c>
      <c r="M1419" s="17" t="s">
        <v>0</v>
      </c>
      <c r="N1419" s="18" t="s">
        <v>0</v>
      </c>
      <c r="P1419" s="4"/>
    </row>
    <row r="1420" spans="1:16" ht="15" customHeight="1" x14ac:dyDescent="0.15">
      <c r="A1420" s="4"/>
      <c r="C1420" s="11" t="s">
        <v>0</v>
      </c>
      <c r="D1420" s="11" t="s">
        <v>0</v>
      </c>
      <c r="E1420" s="11" t="s">
        <v>0</v>
      </c>
      <c r="F1420" s="16" t="s">
        <v>0</v>
      </c>
      <c r="G1420" s="11" t="s">
        <v>0</v>
      </c>
      <c r="H1420" s="11" t="s">
        <v>0</v>
      </c>
      <c r="I1420" s="19" t="s">
        <v>11</v>
      </c>
      <c r="J1420" s="14">
        <f>+J1421+J1429</f>
        <v>111258857880.61</v>
      </c>
      <c r="M1420" s="20" t="s">
        <v>0</v>
      </c>
      <c r="N1420" s="14">
        <f>+N1421+N1429</f>
        <v>111258857880.61</v>
      </c>
      <c r="P1420" s="4"/>
    </row>
    <row r="1421" spans="1:16" ht="18" x14ac:dyDescent="0.15">
      <c r="A1421" s="4"/>
      <c r="C1421" s="13" t="s">
        <v>0</v>
      </c>
      <c r="D1421" s="13" t="s">
        <v>0</v>
      </c>
      <c r="E1421" s="13" t="s">
        <v>0</v>
      </c>
      <c r="F1421" s="17" t="s">
        <v>0</v>
      </c>
      <c r="G1421" s="13" t="s">
        <v>0</v>
      </c>
      <c r="H1421" s="13" t="s">
        <v>0</v>
      </c>
      <c r="I1421" s="19" t="s">
        <v>13</v>
      </c>
      <c r="J1421" s="14">
        <f>+J1423</f>
        <v>6000000000</v>
      </c>
      <c r="N1421" s="14">
        <f>+N1423</f>
        <v>6000000000</v>
      </c>
      <c r="P1421" s="4"/>
    </row>
    <row r="1422" spans="1:16" x14ac:dyDescent="0.15">
      <c r="A1422" s="4"/>
      <c r="C1422" s="11" t="s">
        <v>0</v>
      </c>
      <c r="D1422" s="11" t="s">
        <v>0</v>
      </c>
      <c r="E1422" s="11" t="s">
        <v>0</v>
      </c>
      <c r="F1422" s="16" t="s">
        <v>0</v>
      </c>
      <c r="G1422" s="11" t="s">
        <v>0</v>
      </c>
      <c r="H1422" s="11" t="s">
        <v>0</v>
      </c>
      <c r="I1422" s="17" t="s">
        <v>0</v>
      </c>
      <c r="J1422" s="18" t="s">
        <v>0</v>
      </c>
      <c r="M1422" s="20" t="s">
        <v>0</v>
      </c>
      <c r="N1422" s="18" t="s">
        <v>0</v>
      </c>
      <c r="P1422" s="4"/>
    </row>
    <row r="1423" spans="1:16" ht="27" x14ac:dyDescent="0.15">
      <c r="A1423" s="4"/>
      <c r="C1423" s="13" t="s">
        <v>29</v>
      </c>
      <c r="D1423" s="13" t="s">
        <v>0</v>
      </c>
      <c r="E1423" s="13" t="s">
        <v>0</v>
      </c>
      <c r="F1423" s="13" t="s">
        <v>0</v>
      </c>
      <c r="G1423" s="13" t="s">
        <v>0</v>
      </c>
      <c r="H1423" s="13" t="s">
        <v>0</v>
      </c>
      <c r="I1423" s="19" t="s">
        <v>33</v>
      </c>
      <c r="J1423" s="18">
        <f>+J1424+J1427</f>
        <v>6000000000</v>
      </c>
      <c r="M1423" s="20" t="s">
        <v>0</v>
      </c>
      <c r="N1423" s="18">
        <f>+N1424+N1427</f>
        <v>6000000000</v>
      </c>
      <c r="P1423" s="4"/>
    </row>
    <row r="1424" spans="1:16" x14ac:dyDescent="0.15">
      <c r="A1424" s="4"/>
      <c r="C1424" s="11" t="s">
        <v>29</v>
      </c>
      <c r="D1424" s="34" t="s">
        <v>23</v>
      </c>
      <c r="E1424" s="11" t="s">
        <v>0</v>
      </c>
      <c r="F1424" s="11" t="s">
        <v>0</v>
      </c>
      <c r="G1424" s="11" t="s">
        <v>0</v>
      </c>
      <c r="H1424" s="11" t="s">
        <v>0</v>
      </c>
      <c r="I1424" s="25" t="s">
        <v>34</v>
      </c>
      <c r="J1424" s="12">
        <v>3000000000</v>
      </c>
      <c r="M1424" s="21" t="s">
        <v>0</v>
      </c>
      <c r="N1424" s="12">
        <v>3000000000</v>
      </c>
      <c r="P1424" s="4"/>
    </row>
    <row r="1425" spans="1:16" x14ac:dyDescent="0.15">
      <c r="A1425" s="4"/>
      <c r="C1425" s="22" t="s">
        <v>0</v>
      </c>
      <c r="D1425" s="11" t="s">
        <v>0</v>
      </c>
      <c r="E1425" s="11" t="s">
        <v>0</v>
      </c>
      <c r="F1425" s="16" t="s">
        <v>0</v>
      </c>
      <c r="G1425" s="11" t="s">
        <v>0</v>
      </c>
      <c r="H1425" s="22" t="s">
        <v>18</v>
      </c>
      <c r="I1425" s="23" t="s">
        <v>19</v>
      </c>
      <c r="J1425" s="12">
        <v>3000000000</v>
      </c>
      <c r="M1425" s="21" t="s">
        <v>0</v>
      </c>
      <c r="N1425" s="12">
        <v>3000000000</v>
      </c>
      <c r="P1425" s="4"/>
    </row>
    <row r="1426" spans="1:16" x14ac:dyDescent="0.15">
      <c r="A1426" s="4"/>
      <c r="C1426" s="11" t="s">
        <v>29</v>
      </c>
      <c r="D1426" s="11" t="s">
        <v>36</v>
      </c>
      <c r="E1426" s="11" t="s">
        <v>0</v>
      </c>
      <c r="F1426" s="11" t="s">
        <v>0</v>
      </c>
      <c r="G1426" s="11" t="s">
        <v>0</v>
      </c>
      <c r="H1426" s="11" t="s">
        <v>0</v>
      </c>
      <c r="I1426" s="25" t="s">
        <v>37</v>
      </c>
      <c r="J1426" s="12">
        <v>3000000000</v>
      </c>
      <c r="M1426" s="21" t="s">
        <v>0</v>
      </c>
      <c r="N1426" s="12">
        <v>3000000000</v>
      </c>
      <c r="P1426" s="4"/>
    </row>
    <row r="1427" spans="1:16" ht="18" x14ac:dyDescent="0.15">
      <c r="A1427" s="4"/>
      <c r="C1427" s="22" t="s">
        <v>29</v>
      </c>
      <c r="D1427" s="22" t="s">
        <v>36</v>
      </c>
      <c r="E1427" s="22" t="s">
        <v>36</v>
      </c>
      <c r="F1427" s="11" t="s">
        <v>0</v>
      </c>
      <c r="G1427" s="11" t="s">
        <v>0</v>
      </c>
      <c r="H1427" s="11" t="s">
        <v>0</v>
      </c>
      <c r="I1427" s="23" t="s">
        <v>314</v>
      </c>
      <c r="J1427" s="12">
        <v>3000000000</v>
      </c>
      <c r="M1427" s="21" t="s">
        <v>0</v>
      </c>
      <c r="N1427" s="12">
        <v>3000000000</v>
      </c>
      <c r="P1427" s="4"/>
    </row>
    <row r="1428" spans="1:16" x14ac:dyDescent="0.15">
      <c r="A1428" s="4"/>
      <c r="C1428" s="22" t="s">
        <v>0</v>
      </c>
      <c r="D1428" s="11" t="s">
        <v>0</v>
      </c>
      <c r="E1428" s="11" t="s">
        <v>0</v>
      </c>
      <c r="F1428" s="16" t="s">
        <v>0</v>
      </c>
      <c r="G1428" s="11" t="s">
        <v>0</v>
      </c>
      <c r="H1428" s="22" t="s">
        <v>18</v>
      </c>
      <c r="I1428" s="23" t="s">
        <v>19</v>
      </c>
      <c r="J1428" s="12">
        <v>3000000000</v>
      </c>
      <c r="M1428" s="21" t="s">
        <v>0</v>
      </c>
      <c r="N1428" s="12">
        <v>3000000000</v>
      </c>
      <c r="P1428" s="4"/>
    </row>
    <row r="1429" spans="1:16" ht="18" x14ac:dyDescent="0.15">
      <c r="A1429" s="4"/>
      <c r="C1429" s="13" t="s">
        <v>0</v>
      </c>
      <c r="D1429" s="13" t="s">
        <v>0</v>
      </c>
      <c r="E1429" s="13" t="s">
        <v>0</v>
      </c>
      <c r="F1429" s="17" t="s">
        <v>0</v>
      </c>
      <c r="G1429" s="13" t="s">
        <v>0</v>
      </c>
      <c r="H1429" s="13" t="s">
        <v>0</v>
      </c>
      <c r="I1429" s="19" t="s">
        <v>987</v>
      </c>
      <c r="J1429" s="14">
        <f>+J1432+J1496+J1511+J1517+J1523</f>
        <v>105258857880.61</v>
      </c>
      <c r="N1429" s="14">
        <f>+N1432+N1496+N1511+N1517+N1523</f>
        <v>105258857880.61</v>
      </c>
      <c r="P1429" s="4"/>
    </row>
    <row r="1430" spans="1:16" x14ac:dyDescent="0.15">
      <c r="A1430" s="4"/>
      <c r="C1430" s="11" t="s">
        <v>0</v>
      </c>
      <c r="D1430" s="11" t="s">
        <v>0</v>
      </c>
      <c r="E1430" s="11" t="s">
        <v>0</v>
      </c>
      <c r="F1430" s="16" t="s">
        <v>0</v>
      </c>
      <c r="G1430" s="11" t="s">
        <v>0</v>
      </c>
      <c r="H1430" s="11" t="s">
        <v>0</v>
      </c>
      <c r="I1430" s="17" t="s">
        <v>0</v>
      </c>
      <c r="J1430" s="18" t="s">
        <v>0</v>
      </c>
      <c r="M1430" s="20" t="s">
        <v>0</v>
      </c>
      <c r="N1430" s="18" t="s">
        <v>0</v>
      </c>
      <c r="P1430" s="4"/>
    </row>
    <row r="1431" spans="1:16" x14ac:dyDescent="0.15">
      <c r="A1431" s="4"/>
      <c r="C1431" s="11" t="s">
        <v>0</v>
      </c>
      <c r="D1431" s="11" t="s">
        <v>0</v>
      </c>
      <c r="E1431" s="11" t="s">
        <v>0</v>
      </c>
      <c r="F1431" s="16" t="s">
        <v>0</v>
      </c>
      <c r="G1431" s="11" t="s">
        <v>0</v>
      </c>
      <c r="H1431" s="11" t="s">
        <v>0</v>
      </c>
      <c r="I1431" s="16" t="s">
        <v>0</v>
      </c>
      <c r="J1431" s="12" t="s">
        <v>0</v>
      </c>
      <c r="M1431" s="21" t="s">
        <v>0</v>
      </c>
      <c r="N1431" s="12" t="s">
        <v>0</v>
      </c>
      <c r="P1431" s="4"/>
    </row>
    <row r="1432" spans="1:16" ht="18" x14ac:dyDescent="0.15">
      <c r="A1432" s="4"/>
      <c r="C1432" s="13" t="s">
        <v>570</v>
      </c>
      <c r="D1432" s="13" t="s">
        <v>0</v>
      </c>
      <c r="E1432" s="13" t="s">
        <v>0</v>
      </c>
      <c r="F1432" s="13" t="s">
        <v>0</v>
      </c>
      <c r="G1432" s="13" t="s">
        <v>0</v>
      </c>
      <c r="H1432" s="13" t="s">
        <v>0</v>
      </c>
      <c r="I1432" s="19" t="s">
        <v>571</v>
      </c>
      <c r="J1432" s="18">
        <v>38713921044.07</v>
      </c>
      <c r="M1432" s="20" t="s">
        <v>0</v>
      </c>
      <c r="N1432" s="18">
        <v>38713921044.07</v>
      </c>
      <c r="P1432" s="4"/>
    </row>
    <row r="1433" spans="1:16" ht="18" x14ac:dyDescent="0.15">
      <c r="A1433" s="4"/>
      <c r="C1433" s="11" t="s">
        <v>570</v>
      </c>
      <c r="D1433" s="11" t="s">
        <v>289</v>
      </c>
      <c r="E1433" s="11" t="s">
        <v>0</v>
      </c>
      <c r="F1433" s="11" t="s">
        <v>0</v>
      </c>
      <c r="G1433" s="11" t="s">
        <v>0</v>
      </c>
      <c r="H1433" s="11" t="s">
        <v>0</v>
      </c>
      <c r="I1433" s="25" t="s">
        <v>290</v>
      </c>
      <c r="J1433" s="12">
        <v>38713921044.07</v>
      </c>
      <c r="M1433" s="21" t="s">
        <v>0</v>
      </c>
      <c r="N1433" s="12">
        <v>38713921044.07</v>
      </c>
      <c r="P1433" s="4"/>
    </row>
    <row r="1434" spans="1:16" ht="72" x14ac:dyDescent="0.15">
      <c r="A1434" s="4"/>
      <c r="C1434" s="22" t="s">
        <v>570</v>
      </c>
      <c r="D1434" s="22" t="s">
        <v>289</v>
      </c>
      <c r="E1434" s="22" t="s">
        <v>593</v>
      </c>
      <c r="F1434" s="11" t="s">
        <v>0</v>
      </c>
      <c r="G1434" s="11" t="s">
        <v>0</v>
      </c>
      <c r="H1434" s="11" t="s">
        <v>0</v>
      </c>
      <c r="I1434" s="23" t="s">
        <v>594</v>
      </c>
      <c r="J1434" s="12">
        <v>400000000</v>
      </c>
      <c r="M1434" s="21" t="s">
        <v>0</v>
      </c>
      <c r="N1434" s="12">
        <v>400000000</v>
      </c>
      <c r="P1434" s="4"/>
    </row>
    <row r="1435" spans="1:16" ht="45" x14ac:dyDescent="0.15">
      <c r="A1435" s="4"/>
      <c r="C1435" s="22" t="s">
        <v>570</v>
      </c>
      <c r="D1435" s="22" t="s">
        <v>289</v>
      </c>
      <c r="E1435" s="22" t="s">
        <v>593</v>
      </c>
      <c r="F1435" s="22" t="s">
        <v>565</v>
      </c>
      <c r="G1435" s="11" t="s">
        <v>0</v>
      </c>
      <c r="H1435" s="11" t="s">
        <v>0</v>
      </c>
      <c r="I1435" s="23" t="s">
        <v>566</v>
      </c>
      <c r="J1435" s="12">
        <v>400000000</v>
      </c>
      <c r="M1435" s="21" t="s">
        <v>0</v>
      </c>
      <c r="N1435" s="12">
        <v>400000000</v>
      </c>
      <c r="P1435" s="4"/>
    </row>
    <row r="1436" spans="1:16" x14ac:dyDescent="0.15">
      <c r="A1436" s="4"/>
      <c r="C1436" s="22" t="s">
        <v>0</v>
      </c>
      <c r="D1436" s="11" t="s">
        <v>0</v>
      </c>
      <c r="E1436" s="11" t="s">
        <v>0</v>
      </c>
      <c r="F1436" s="16" t="s">
        <v>0</v>
      </c>
      <c r="G1436" s="11" t="s">
        <v>0</v>
      </c>
      <c r="H1436" s="22" t="s">
        <v>47</v>
      </c>
      <c r="I1436" s="23" t="s">
        <v>48</v>
      </c>
      <c r="J1436" s="12">
        <v>400000000</v>
      </c>
      <c r="M1436" s="21" t="s">
        <v>0</v>
      </c>
      <c r="N1436" s="12">
        <v>400000000</v>
      </c>
      <c r="P1436" s="4"/>
    </row>
    <row r="1437" spans="1:16" ht="72" x14ac:dyDescent="0.15">
      <c r="A1437" s="4"/>
      <c r="C1437" s="22" t="s">
        <v>570</v>
      </c>
      <c r="D1437" s="22" t="s">
        <v>289</v>
      </c>
      <c r="E1437" s="22" t="s">
        <v>595</v>
      </c>
      <c r="F1437" s="11" t="s">
        <v>0</v>
      </c>
      <c r="G1437" s="11" t="s">
        <v>0</v>
      </c>
      <c r="H1437" s="11" t="s">
        <v>0</v>
      </c>
      <c r="I1437" s="23" t="s">
        <v>596</v>
      </c>
      <c r="J1437" s="12">
        <v>381167465.07000017</v>
      </c>
      <c r="M1437" s="21" t="s">
        <v>0</v>
      </c>
      <c r="N1437" s="12">
        <v>381167465.07000017</v>
      </c>
      <c r="P1437" s="4"/>
    </row>
    <row r="1438" spans="1:16" ht="45" x14ac:dyDescent="0.15">
      <c r="A1438" s="4"/>
      <c r="C1438" s="22" t="s">
        <v>570</v>
      </c>
      <c r="D1438" s="22" t="s">
        <v>289</v>
      </c>
      <c r="E1438" s="22" t="s">
        <v>595</v>
      </c>
      <c r="F1438" s="22" t="s">
        <v>565</v>
      </c>
      <c r="G1438" s="11" t="s">
        <v>0</v>
      </c>
      <c r="H1438" s="11" t="s">
        <v>0</v>
      </c>
      <c r="I1438" s="23" t="s">
        <v>566</v>
      </c>
      <c r="J1438" s="12">
        <v>381167465.07000017</v>
      </c>
      <c r="M1438" s="21" t="s">
        <v>0</v>
      </c>
      <c r="N1438" s="12">
        <v>381167465.07000017</v>
      </c>
      <c r="P1438" s="4"/>
    </row>
    <row r="1439" spans="1:16" x14ac:dyDescent="0.15">
      <c r="A1439" s="4"/>
      <c r="C1439" s="22" t="s">
        <v>0</v>
      </c>
      <c r="D1439" s="11" t="s">
        <v>0</v>
      </c>
      <c r="E1439" s="11" t="s">
        <v>0</v>
      </c>
      <c r="F1439" s="16" t="s">
        <v>0</v>
      </c>
      <c r="G1439" s="11" t="s">
        <v>0</v>
      </c>
      <c r="H1439" s="22" t="s">
        <v>47</v>
      </c>
      <c r="I1439" s="23" t="s">
        <v>48</v>
      </c>
      <c r="J1439" s="12">
        <v>381167465.07000017</v>
      </c>
      <c r="M1439" s="21" t="s">
        <v>0</v>
      </c>
      <c r="N1439" s="12">
        <v>381167465.07000017</v>
      </c>
      <c r="P1439" s="4"/>
    </row>
    <row r="1440" spans="1:16" ht="63" x14ac:dyDescent="0.15">
      <c r="A1440" s="4"/>
      <c r="C1440" s="22" t="s">
        <v>570</v>
      </c>
      <c r="D1440" s="22" t="s">
        <v>289</v>
      </c>
      <c r="E1440" s="22" t="s">
        <v>597</v>
      </c>
      <c r="F1440" s="11" t="s">
        <v>0</v>
      </c>
      <c r="G1440" s="11" t="s">
        <v>0</v>
      </c>
      <c r="H1440" s="11" t="s">
        <v>0</v>
      </c>
      <c r="I1440" s="23" t="s">
        <v>598</v>
      </c>
      <c r="J1440" s="12">
        <v>4000000000</v>
      </c>
      <c r="M1440" s="21" t="s">
        <v>0</v>
      </c>
      <c r="N1440" s="12">
        <v>4000000000</v>
      </c>
      <c r="P1440" s="4"/>
    </row>
    <row r="1441" spans="1:16" ht="45" x14ac:dyDescent="0.15">
      <c r="A1441" s="4"/>
      <c r="C1441" s="22" t="s">
        <v>570</v>
      </c>
      <c r="D1441" s="22" t="s">
        <v>289</v>
      </c>
      <c r="E1441" s="22" t="s">
        <v>597</v>
      </c>
      <c r="F1441" s="22" t="s">
        <v>565</v>
      </c>
      <c r="G1441" s="11" t="s">
        <v>0</v>
      </c>
      <c r="H1441" s="11" t="s">
        <v>0</v>
      </c>
      <c r="I1441" s="23" t="s">
        <v>566</v>
      </c>
      <c r="J1441" s="12">
        <v>4000000000</v>
      </c>
      <c r="M1441" s="21" t="s">
        <v>0</v>
      </c>
      <c r="N1441" s="12">
        <v>4000000000</v>
      </c>
      <c r="P1441" s="4"/>
    </row>
    <row r="1442" spans="1:16" x14ac:dyDescent="0.15">
      <c r="A1442" s="4"/>
      <c r="C1442" s="22" t="s">
        <v>0</v>
      </c>
      <c r="D1442" s="11" t="s">
        <v>0</v>
      </c>
      <c r="E1442" s="11" t="s">
        <v>0</v>
      </c>
      <c r="F1442" s="16" t="s">
        <v>0</v>
      </c>
      <c r="G1442" s="11" t="s">
        <v>0</v>
      </c>
      <c r="H1442" s="22" t="s">
        <v>47</v>
      </c>
      <c r="I1442" s="23" t="s">
        <v>48</v>
      </c>
      <c r="J1442" s="12">
        <v>4000000000</v>
      </c>
      <c r="M1442" s="21" t="s">
        <v>0</v>
      </c>
      <c r="N1442" s="12">
        <v>4000000000</v>
      </c>
      <c r="P1442" s="4"/>
    </row>
    <row r="1443" spans="1:16" ht="63" x14ac:dyDescent="0.15">
      <c r="A1443" s="4"/>
      <c r="C1443" s="22" t="s">
        <v>570</v>
      </c>
      <c r="D1443" s="22" t="s">
        <v>289</v>
      </c>
      <c r="E1443" s="22" t="s">
        <v>599</v>
      </c>
      <c r="F1443" s="11" t="s">
        <v>0</v>
      </c>
      <c r="G1443" s="11" t="s">
        <v>0</v>
      </c>
      <c r="H1443" s="11" t="s">
        <v>0</v>
      </c>
      <c r="I1443" s="23" t="s">
        <v>600</v>
      </c>
      <c r="J1443" s="12">
        <v>3000000000</v>
      </c>
      <c r="M1443" s="21" t="s">
        <v>0</v>
      </c>
      <c r="N1443" s="12">
        <v>3000000000</v>
      </c>
      <c r="P1443" s="4"/>
    </row>
    <row r="1444" spans="1:16" ht="45" x14ac:dyDescent="0.15">
      <c r="A1444" s="4"/>
      <c r="C1444" s="22" t="s">
        <v>570</v>
      </c>
      <c r="D1444" s="22" t="s">
        <v>289</v>
      </c>
      <c r="E1444" s="22" t="s">
        <v>599</v>
      </c>
      <c r="F1444" s="22" t="s">
        <v>565</v>
      </c>
      <c r="G1444" s="11" t="s">
        <v>0</v>
      </c>
      <c r="H1444" s="11" t="s">
        <v>0</v>
      </c>
      <c r="I1444" s="23" t="s">
        <v>566</v>
      </c>
      <c r="J1444" s="12">
        <v>3000000000</v>
      </c>
      <c r="M1444" s="21" t="s">
        <v>0</v>
      </c>
      <c r="N1444" s="12">
        <v>3000000000</v>
      </c>
      <c r="P1444" s="4"/>
    </row>
    <row r="1445" spans="1:16" x14ac:dyDescent="0.15">
      <c r="A1445" s="4"/>
      <c r="C1445" s="22" t="s">
        <v>0</v>
      </c>
      <c r="D1445" s="11" t="s">
        <v>0</v>
      </c>
      <c r="E1445" s="11" t="s">
        <v>0</v>
      </c>
      <c r="F1445" s="16" t="s">
        <v>0</v>
      </c>
      <c r="G1445" s="11" t="s">
        <v>0</v>
      </c>
      <c r="H1445" s="22" t="s">
        <v>47</v>
      </c>
      <c r="I1445" s="23" t="s">
        <v>48</v>
      </c>
      <c r="J1445" s="12">
        <v>3000000000</v>
      </c>
      <c r="M1445" s="21" t="s">
        <v>0</v>
      </c>
      <c r="N1445" s="12">
        <v>3000000000</v>
      </c>
      <c r="P1445" s="4"/>
    </row>
    <row r="1446" spans="1:16" ht="36" x14ac:dyDescent="0.15">
      <c r="A1446" s="4"/>
      <c r="C1446" s="22" t="s">
        <v>570</v>
      </c>
      <c r="D1446" s="22" t="s">
        <v>289</v>
      </c>
      <c r="E1446" s="22" t="s">
        <v>601</v>
      </c>
      <c r="F1446" s="11" t="s">
        <v>0</v>
      </c>
      <c r="G1446" s="11" t="s">
        <v>0</v>
      </c>
      <c r="H1446" s="11" t="s">
        <v>0</v>
      </c>
      <c r="I1446" s="23" t="s">
        <v>602</v>
      </c>
      <c r="J1446" s="12">
        <v>767002000</v>
      </c>
      <c r="M1446" s="21" t="s">
        <v>0</v>
      </c>
      <c r="N1446" s="12">
        <v>767002000</v>
      </c>
      <c r="P1446" s="4"/>
    </row>
    <row r="1447" spans="1:16" ht="45" x14ac:dyDescent="0.15">
      <c r="A1447" s="4"/>
      <c r="C1447" s="22" t="s">
        <v>570</v>
      </c>
      <c r="D1447" s="22" t="s">
        <v>289</v>
      </c>
      <c r="E1447" s="22" t="s">
        <v>601</v>
      </c>
      <c r="F1447" s="22" t="s">
        <v>565</v>
      </c>
      <c r="G1447" s="11" t="s">
        <v>0</v>
      </c>
      <c r="H1447" s="11" t="s">
        <v>0</v>
      </c>
      <c r="I1447" s="23" t="s">
        <v>574</v>
      </c>
      <c r="J1447" s="12">
        <v>767002000</v>
      </c>
      <c r="M1447" s="21" t="s">
        <v>0</v>
      </c>
      <c r="N1447" s="12">
        <v>767002000</v>
      </c>
      <c r="P1447" s="4"/>
    </row>
    <row r="1448" spans="1:16" x14ac:dyDescent="0.15">
      <c r="A1448" s="4"/>
      <c r="C1448" s="22" t="s">
        <v>0</v>
      </c>
      <c r="D1448" s="11" t="s">
        <v>0</v>
      </c>
      <c r="E1448" s="11" t="s">
        <v>0</v>
      </c>
      <c r="F1448" s="16" t="s">
        <v>0</v>
      </c>
      <c r="G1448" s="11" t="s">
        <v>0</v>
      </c>
      <c r="H1448" s="22" t="s">
        <v>47</v>
      </c>
      <c r="I1448" s="23" t="s">
        <v>48</v>
      </c>
      <c r="J1448" s="12">
        <v>767002000</v>
      </c>
      <c r="M1448" s="21" t="s">
        <v>0</v>
      </c>
      <c r="N1448" s="12">
        <v>767002000</v>
      </c>
      <c r="P1448" s="4"/>
    </row>
    <row r="1449" spans="1:16" ht="36" x14ac:dyDescent="0.15">
      <c r="A1449" s="4"/>
      <c r="C1449" s="22" t="s">
        <v>570</v>
      </c>
      <c r="D1449" s="22" t="s">
        <v>289</v>
      </c>
      <c r="E1449" s="22" t="s">
        <v>603</v>
      </c>
      <c r="F1449" s="11" t="s">
        <v>0</v>
      </c>
      <c r="G1449" s="11" t="s">
        <v>0</v>
      </c>
      <c r="H1449" s="11" t="s">
        <v>0</v>
      </c>
      <c r="I1449" s="23" t="s">
        <v>604</v>
      </c>
      <c r="J1449" s="12">
        <v>856000000</v>
      </c>
      <c r="M1449" s="21" t="s">
        <v>0</v>
      </c>
      <c r="N1449" s="12">
        <v>856000000</v>
      </c>
      <c r="P1449" s="4"/>
    </row>
    <row r="1450" spans="1:16" ht="45" x14ac:dyDescent="0.15">
      <c r="A1450" s="4"/>
      <c r="C1450" s="22" t="s">
        <v>570</v>
      </c>
      <c r="D1450" s="22" t="s">
        <v>289</v>
      </c>
      <c r="E1450" s="22" t="s">
        <v>603</v>
      </c>
      <c r="F1450" s="22" t="s">
        <v>565</v>
      </c>
      <c r="G1450" s="11" t="s">
        <v>0</v>
      </c>
      <c r="H1450" s="11" t="s">
        <v>0</v>
      </c>
      <c r="I1450" s="23" t="s">
        <v>574</v>
      </c>
      <c r="J1450" s="12">
        <v>856000000</v>
      </c>
      <c r="M1450" s="21" t="s">
        <v>0</v>
      </c>
      <c r="N1450" s="12">
        <v>856000000</v>
      </c>
      <c r="P1450" s="4"/>
    </row>
    <row r="1451" spans="1:16" x14ac:dyDescent="0.15">
      <c r="A1451" s="4"/>
      <c r="C1451" s="22" t="s">
        <v>0</v>
      </c>
      <c r="D1451" s="11" t="s">
        <v>0</v>
      </c>
      <c r="E1451" s="11" t="s">
        <v>0</v>
      </c>
      <c r="F1451" s="16" t="s">
        <v>0</v>
      </c>
      <c r="G1451" s="11" t="s">
        <v>0</v>
      </c>
      <c r="H1451" s="22" t="s">
        <v>47</v>
      </c>
      <c r="I1451" s="23" t="s">
        <v>48</v>
      </c>
      <c r="J1451" s="12">
        <v>856000000</v>
      </c>
      <c r="M1451" s="21" t="s">
        <v>0</v>
      </c>
      <c r="N1451" s="12">
        <v>856000000</v>
      </c>
      <c r="P1451" s="4"/>
    </row>
    <row r="1452" spans="1:16" ht="90" x14ac:dyDescent="0.15">
      <c r="A1452" s="4"/>
      <c r="C1452" s="22" t="s">
        <v>570</v>
      </c>
      <c r="D1452" s="22" t="s">
        <v>289</v>
      </c>
      <c r="E1452" s="22" t="s">
        <v>605</v>
      </c>
      <c r="F1452" s="11" t="s">
        <v>0</v>
      </c>
      <c r="G1452" s="11" t="s">
        <v>0</v>
      </c>
      <c r="H1452" s="11" t="s">
        <v>0</v>
      </c>
      <c r="I1452" s="23" t="s">
        <v>606</v>
      </c>
      <c r="J1452" s="12">
        <v>20000000</v>
      </c>
      <c r="M1452" s="21" t="s">
        <v>0</v>
      </c>
      <c r="N1452" s="12">
        <v>20000000</v>
      </c>
      <c r="P1452" s="4"/>
    </row>
    <row r="1453" spans="1:16" ht="45" x14ac:dyDescent="0.15">
      <c r="A1453" s="4"/>
      <c r="C1453" s="22" t="s">
        <v>570</v>
      </c>
      <c r="D1453" s="22" t="s">
        <v>289</v>
      </c>
      <c r="E1453" s="22" t="s">
        <v>605</v>
      </c>
      <c r="F1453" s="22" t="s">
        <v>565</v>
      </c>
      <c r="G1453" s="11" t="s">
        <v>0</v>
      </c>
      <c r="H1453" s="11" t="s">
        <v>0</v>
      </c>
      <c r="I1453" s="23" t="s">
        <v>574</v>
      </c>
      <c r="J1453" s="12">
        <v>20000000</v>
      </c>
      <c r="M1453" s="21" t="s">
        <v>0</v>
      </c>
      <c r="N1453" s="12">
        <v>20000000</v>
      </c>
      <c r="P1453" s="4"/>
    </row>
    <row r="1454" spans="1:16" x14ac:dyDescent="0.15">
      <c r="A1454" s="4"/>
      <c r="C1454" s="22" t="s">
        <v>0</v>
      </c>
      <c r="D1454" s="11" t="s">
        <v>0</v>
      </c>
      <c r="E1454" s="11" t="s">
        <v>0</v>
      </c>
      <c r="F1454" s="16" t="s">
        <v>0</v>
      </c>
      <c r="G1454" s="11" t="s">
        <v>0</v>
      </c>
      <c r="H1454" s="22" t="s">
        <v>47</v>
      </c>
      <c r="I1454" s="23" t="s">
        <v>48</v>
      </c>
      <c r="J1454" s="12">
        <v>20000000</v>
      </c>
      <c r="M1454" s="21" t="s">
        <v>0</v>
      </c>
      <c r="N1454" s="12">
        <v>20000000</v>
      </c>
      <c r="P1454" s="4"/>
    </row>
    <row r="1455" spans="1:16" ht="81" x14ac:dyDescent="0.15">
      <c r="A1455" s="4"/>
      <c r="C1455" s="22" t="s">
        <v>570</v>
      </c>
      <c r="D1455" s="22" t="s">
        <v>289</v>
      </c>
      <c r="E1455" s="22" t="s">
        <v>607</v>
      </c>
      <c r="F1455" s="11" t="s">
        <v>0</v>
      </c>
      <c r="G1455" s="11" t="s">
        <v>0</v>
      </c>
      <c r="H1455" s="11" t="s">
        <v>0</v>
      </c>
      <c r="I1455" s="23" t="s">
        <v>608</v>
      </c>
      <c r="J1455" s="12">
        <v>2379996098</v>
      </c>
      <c r="M1455" s="21" t="s">
        <v>0</v>
      </c>
      <c r="N1455" s="12">
        <v>2379996098</v>
      </c>
      <c r="P1455" s="4"/>
    </row>
    <row r="1456" spans="1:16" ht="45" x14ac:dyDescent="0.15">
      <c r="A1456" s="4"/>
      <c r="C1456" s="22" t="s">
        <v>570</v>
      </c>
      <c r="D1456" s="22" t="s">
        <v>289</v>
      </c>
      <c r="E1456" s="22" t="s">
        <v>607</v>
      </c>
      <c r="F1456" s="22" t="s">
        <v>565</v>
      </c>
      <c r="G1456" s="11" t="s">
        <v>0</v>
      </c>
      <c r="H1456" s="11" t="s">
        <v>0</v>
      </c>
      <c r="I1456" s="23" t="s">
        <v>566</v>
      </c>
      <c r="J1456" s="12">
        <v>2379996098</v>
      </c>
      <c r="M1456" s="21" t="s">
        <v>0</v>
      </c>
      <c r="N1456" s="12">
        <v>2379996098</v>
      </c>
      <c r="P1456" s="4"/>
    </row>
    <row r="1457" spans="1:16" x14ac:dyDescent="0.15">
      <c r="A1457" s="4"/>
      <c r="C1457" s="22" t="s">
        <v>0</v>
      </c>
      <c r="D1457" s="11" t="s">
        <v>0</v>
      </c>
      <c r="E1457" s="11" t="s">
        <v>0</v>
      </c>
      <c r="F1457" s="16" t="s">
        <v>0</v>
      </c>
      <c r="G1457" s="11" t="s">
        <v>0</v>
      </c>
      <c r="H1457" s="22" t="s">
        <v>47</v>
      </c>
      <c r="I1457" s="23" t="s">
        <v>48</v>
      </c>
      <c r="J1457" s="12">
        <v>2379996098</v>
      </c>
      <c r="M1457" s="21" t="s">
        <v>0</v>
      </c>
      <c r="N1457" s="12">
        <v>2379996098</v>
      </c>
      <c r="P1457" s="4"/>
    </row>
    <row r="1458" spans="1:16" ht="54" x14ac:dyDescent="0.15">
      <c r="A1458" s="4"/>
      <c r="C1458" s="22" t="s">
        <v>570</v>
      </c>
      <c r="D1458" s="22" t="s">
        <v>289</v>
      </c>
      <c r="E1458" s="22" t="s">
        <v>609</v>
      </c>
      <c r="F1458" s="11" t="s">
        <v>0</v>
      </c>
      <c r="G1458" s="11" t="s">
        <v>0</v>
      </c>
      <c r="H1458" s="11" t="s">
        <v>0</v>
      </c>
      <c r="I1458" s="23" t="s">
        <v>610</v>
      </c>
      <c r="J1458" s="12">
        <v>20000000</v>
      </c>
      <c r="M1458" s="21" t="s">
        <v>0</v>
      </c>
      <c r="N1458" s="12">
        <v>20000000</v>
      </c>
      <c r="P1458" s="4"/>
    </row>
    <row r="1459" spans="1:16" ht="45" x14ac:dyDescent="0.15">
      <c r="A1459" s="4"/>
      <c r="C1459" s="22" t="s">
        <v>570</v>
      </c>
      <c r="D1459" s="22" t="s">
        <v>289</v>
      </c>
      <c r="E1459" s="22" t="s">
        <v>609</v>
      </c>
      <c r="F1459" s="22" t="s">
        <v>565</v>
      </c>
      <c r="G1459" s="11" t="s">
        <v>0</v>
      </c>
      <c r="H1459" s="11" t="s">
        <v>0</v>
      </c>
      <c r="I1459" s="23" t="s">
        <v>574</v>
      </c>
      <c r="J1459" s="12">
        <v>20000000</v>
      </c>
      <c r="M1459" s="21" t="s">
        <v>0</v>
      </c>
      <c r="N1459" s="12">
        <v>20000000</v>
      </c>
      <c r="P1459" s="4"/>
    </row>
    <row r="1460" spans="1:16" x14ac:dyDescent="0.15">
      <c r="A1460" s="4"/>
      <c r="C1460" s="22" t="s">
        <v>0</v>
      </c>
      <c r="D1460" s="11" t="s">
        <v>0</v>
      </c>
      <c r="E1460" s="11" t="s">
        <v>0</v>
      </c>
      <c r="F1460" s="16" t="s">
        <v>0</v>
      </c>
      <c r="G1460" s="11" t="s">
        <v>0</v>
      </c>
      <c r="H1460" s="22" t="s">
        <v>47</v>
      </c>
      <c r="I1460" s="23" t="s">
        <v>48</v>
      </c>
      <c r="J1460" s="12">
        <v>20000000</v>
      </c>
      <c r="M1460" s="21" t="s">
        <v>0</v>
      </c>
      <c r="N1460" s="12">
        <v>20000000</v>
      </c>
      <c r="P1460" s="4"/>
    </row>
    <row r="1461" spans="1:16" ht="45" x14ac:dyDescent="0.15">
      <c r="A1461" s="4"/>
      <c r="C1461" s="22" t="s">
        <v>570</v>
      </c>
      <c r="D1461" s="22" t="s">
        <v>289</v>
      </c>
      <c r="E1461" s="22" t="s">
        <v>611</v>
      </c>
      <c r="F1461" s="11" t="s">
        <v>0</v>
      </c>
      <c r="G1461" s="11" t="s">
        <v>0</v>
      </c>
      <c r="H1461" s="11" t="s">
        <v>0</v>
      </c>
      <c r="I1461" s="23" t="s">
        <v>612</v>
      </c>
      <c r="J1461" s="12">
        <v>1000000000</v>
      </c>
      <c r="M1461" s="21" t="s">
        <v>0</v>
      </c>
      <c r="N1461" s="12">
        <v>1000000000</v>
      </c>
      <c r="P1461" s="4"/>
    </row>
    <row r="1462" spans="1:16" ht="45" x14ac:dyDescent="0.15">
      <c r="A1462" s="4"/>
      <c r="C1462" s="22" t="s">
        <v>570</v>
      </c>
      <c r="D1462" s="22" t="s">
        <v>289</v>
      </c>
      <c r="E1462" s="22" t="s">
        <v>611</v>
      </c>
      <c r="F1462" s="22" t="s">
        <v>565</v>
      </c>
      <c r="G1462" s="11" t="s">
        <v>0</v>
      </c>
      <c r="H1462" s="11" t="s">
        <v>0</v>
      </c>
      <c r="I1462" s="23" t="s">
        <v>574</v>
      </c>
      <c r="J1462" s="12">
        <v>1000000000</v>
      </c>
      <c r="M1462" s="21" t="s">
        <v>0</v>
      </c>
      <c r="N1462" s="12">
        <v>1000000000</v>
      </c>
      <c r="P1462" s="4"/>
    </row>
    <row r="1463" spans="1:16" x14ac:dyDescent="0.15">
      <c r="A1463" s="4"/>
      <c r="C1463" s="22" t="s">
        <v>0</v>
      </c>
      <c r="D1463" s="11" t="s">
        <v>0</v>
      </c>
      <c r="E1463" s="11" t="s">
        <v>0</v>
      </c>
      <c r="F1463" s="16" t="s">
        <v>0</v>
      </c>
      <c r="G1463" s="11" t="s">
        <v>0</v>
      </c>
      <c r="H1463" s="22" t="s">
        <v>47</v>
      </c>
      <c r="I1463" s="23" t="s">
        <v>48</v>
      </c>
      <c r="J1463" s="12">
        <v>1000000000</v>
      </c>
      <c r="M1463" s="21" t="s">
        <v>0</v>
      </c>
      <c r="N1463" s="12">
        <v>1000000000</v>
      </c>
      <c r="P1463" s="4"/>
    </row>
    <row r="1464" spans="1:16" ht="72" x14ac:dyDescent="0.15">
      <c r="A1464" s="4"/>
      <c r="C1464" s="22" t="s">
        <v>570</v>
      </c>
      <c r="D1464" s="22" t="s">
        <v>289</v>
      </c>
      <c r="E1464" s="22" t="s">
        <v>572</v>
      </c>
      <c r="F1464" s="11" t="s">
        <v>0</v>
      </c>
      <c r="G1464" s="11" t="s">
        <v>0</v>
      </c>
      <c r="H1464" s="11" t="s">
        <v>0</v>
      </c>
      <c r="I1464" s="23" t="s">
        <v>573</v>
      </c>
      <c r="J1464" s="12">
        <v>1000000000</v>
      </c>
      <c r="M1464" s="21" t="s">
        <v>0</v>
      </c>
      <c r="N1464" s="12">
        <v>1000000000</v>
      </c>
      <c r="P1464" s="4"/>
    </row>
    <row r="1465" spans="1:16" ht="45" x14ac:dyDescent="0.15">
      <c r="A1465" s="4"/>
      <c r="C1465" s="22" t="s">
        <v>570</v>
      </c>
      <c r="D1465" s="22" t="s">
        <v>289</v>
      </c>
      <c r="E1465" s="22" t="s">
        <v>572</v>
      </c>
      <c r="F1465" s="22" t="s">
        <v>565</v>
      </c>
      <c r="G1465" s="11" t="s">
        <v>0</v>
      </c>
      <c r="H1465" s="11" t="s">
        <v>0</v>
      </c>
      <c r="I1465" s="23" t="s">
        <v>574</v>
      </c>
      <c r="J1465" s="12">
        <v>1000000000</v>
      </c>
      <c r="M1465" s="21" t="s">
        <v>0</v>
      </c>
      <c r="N1465" s="12">
        <v>1000000000</v>
      </c>
      <c r="P1465" s="4"/>
    </row>
    <row r="1466" spans="1:16" x14ac:dyDescent="0.15">
      <c r="A1466" s="4"/>
      <c r="C1466" s="22" t="s">
        <v>0</v>
      </c>
      <c r="D1466" s="11" t="s">
        <v>0</v>
      </c>
      <c r="E1466" s="11" t="s">
        <v>0</v>
      </c>
      <c r="F1466" s="16" t="s">
        <v>0</v>
      </c>
      <c r="G1466" s="11" t="s">
        <v>0</v>
      </c>
      <c r="H1466" s="22" t="s">
        <v>47</v>
      </c>
      <c r="I1466" s="23" t="s">
        <v>48</v>
      </c>
      <c r="J1466" s="12">
        <v>1000000000</v>
      </c>
      <c r="M1466" s="21" t="s">
        <v>0</v>
      </c>
      <c r="N1466" s="12">
        <v>1000000000</v>
      </c>
      <c r="P1466" s="4"/>
    </row>
    <row r="1467" spans="1:16" ht="54" x14ac:dyDescent="0.15">
      <c r="A1467" s="4"/>
      <c r="C1467" s="22" t="s">
        <v>570</v>
      </c>
      <c r="D1467" s="22" t="s">
        <v>289</v>
      </c>
      <c r="E1467" s="22" t="s">
        <v>575</v>
      </c>
      <c r="F1467" s="11" t="s">
        <v>0</v>
      </c>
      <c r="G1467" s="11" t="s">
        <v>0</v>
      </c>
      <c r="H1467" s="11" t="s">
        <v>0</v>
      </c>
      <c r="I1467" s="23" t="s">
        <v>576</v>
      </c>
      <c r="J1467" s="12">
        <v>11250000000</v>
      </c>
      <c r="M1467" s="21" t="s">
        <v>0</v>
      </c>
      <c r="N1467" s="12">
        <v>11250000000</v>
      </c>
      <c r="P1467" s="4"/>
    </row>
    <row r="1468" spans="1:16" ht="45" x14ac:dyDescent="0.15">
      <c r="A1468" s="4"/>
      <c r="C1468" s="22" t="s">
        <v>570</v>
      </c>
      <c r="D1468" s="22" t="s">
        <v>289</v>
      </c>
      <c r="E1468" s="22" t="s">
        <v>575</v>
      </c>
      <c r="F1468" s="22" t="s">
        <v>565</v>
      </c>
      <c r="G1468" s="11" t="s">
        <v>0</v>
      </c>
      <c r="H1468" s="11" t="s">
        <v>0</v>
      </c>
      <c r="I1468" s="23" t="s">
        <v>566</v>
      </c>
      <c r="J1468" s="12">
        <v>11250000000</v>
      </c>
      <c r="M1468" s="21" t="s">
        <v>0</v>
      </c>
      <c r="N1468" s="12">
        <v>11250000000</v>
      </c>
      <c r="P1468" s="4"/>
    </row>
    <row r="1469" spans="1:16" x14ac:dyDescent="0.15">
      <c r="A1469" s="4"/>
      <c r="C1469" s="22" t="s">
        <v>0</v>
      </c>
      <c r="D1469" s="11" t="s">
        <v>0</v>
      </c>
      <c r="E1469" s="11" t="s">
        <v>0</v>
      </c>
      <c r="F1469" s="16" t="s">
        <v>0</v>
      </c>
      <c r="G1469" s="11" t="s">
        <v>0</v>
      </c>
      <c r="H1469" s="22" t="s">
        <v>47</v>
      </c>
      <c r="I1469" s="23" t="s">
        <v>48</v>
      </c>
      <c r="J1469" s="12">
        <v>11250000000</v>
      </c>
      <c r="M1469" s="21" t="s">
        <v>0</v>
      </c>
      <c r="N1469" s="12">
        <v>11250000000</v>
      </c>
      <c r="P1469" s="4"/>
    </row>
    <row r="1470" spans="1:16" ht="81" x14ac:dyDescent="0.15">
      <c r="A1470" s="4"/>
      <c r="C1470" s="22" t="s">
        <v>570</v>
      </c>
      <c r="D1470" s="22" t="s">
        <v>289</v>
      </c>
      <c r="E1470" s="22" t="s">
        <v>577</v>
      </c>
      <c r="F1470" s="11" t="s">
        <v>0</v>
      </c>
      <c r="G1470" s="11" t="s">
        <v>0</v>
      </c>
      <c r="H1470" s="11" t="s">
        <v>0</v>
      </c>
      <c r="I1470" s="23" t="s">
        <v>578</v>
      </c>
      <c r="J1470" s="12">
        <v>550000000</v>
      </c>
      <c r="M1470" s="21" t="s">
        <v>0</v>
      </c>
      <c r="N1470" s="12">
        <v>550000000</v>
      </c>
      <c r="P1470" s="4"/>
    </row>
    <row r="1471" spans="1:16" ht="45" x14ac:dyDescent="0.15">
      <c r="A1471" s="4"/>
      <c r="C1471" s="22" t="s">
        <v>570</v>
      </c>
      <c r="D1471" s="22" t="s">
        <v>289</v>
      </c>
      <c r="E1471" s="22" t="s">
        <v>577</v>
      </c>
      <c r="F1471" s="22" t="s">
        <v>565</v>
      </c>
      <c r="G1471" s="11" t="s">
        <v>0</v>
      </c>
      <c r="H1471" s="11" t="s">
        <v>0</v>
      </c>
      <c r="I1471" s="23" t="s">
        <v>574</v>
      </c>
      <c r="J1471" s="12">
        <v>550000000</v>
      </c>
      <c r="M1471" s="21" t="s">
        <v>0</v>
      </c>
      <c r="N1471" s="12">
        <v>550000000</v>
      </c>
      <c r="P1471" s="4"/>
    </row>
    <row r="1472" spans="1:16" x14ac:dyDescent="0.15">
      <c r="A1472" s="4"/>
      <c r="C1472" s="22" t="s">
        <v>0</v>
      </c>
      <c r="D1472" s="11" t="s">
        <v>0</v>
      </c>
      <c r="E1472" s="11" t="s">
        <v>0</v>
      </c>
      <c r="F1472" s="16" t="s">
        <v>0</v>
      </c>
      <c r="G1472" s="11" t="s">
        <v>0</v>
      </c>
      <c r="H1472" s="22" t="s">
        <v>47</v>
      </c>
      <c r="I1472" s="23" t="s">
        <v>48</v>
      </c>
      <c r="J1472" s="12">
        <v>550000000</v>
      </c>
      <c r="M1472" s="21" t="s">
        <v>0</v>
      </c>
      <c r="N1472" s="12">
        <v>550000000</v>
      </c>
      <c r="P1472" s="4"/>
    </row>
    <row r="1473" spans="1:16" ht="45" x14ac:dyDescent="0.15">
      <c r="A1473" s="4"/>
      <c r="C1473" s="22" t="s">
        <v>570</v>
      </c>
      <c r="D1473" s="22" t="s">
        <v>289</v>
      </c>
      <c r="E1473" s="22" t="s">
        <v>579</v>
      </c>
      <c r="F1473" s="11" t="s">
        <v>0</v>
      </c>
      <c r="G1473" s="11" t="s">
        <v>0</v>
      </c>
      <c r="H1473" s="11" t="s">
        <v>0</v>
      </c>
      <c r="I1473" s="23" t="s">
        <v>580</v>
      </c>
      <c r="J1473" s="12">
        <v>291325211</v>
      </c>
      <c r="M1473" s="21" t="s">
        <v>0</v>
      </c>
      <c r="N1473" s="12">
        <v>291325211</v>
      </c>
      <c r="P1473" s="4"/>
    </row>
    <row r="1474" spans="1:16" ht="45" x14ac:dyDescent="0.15">
      <c r="A1474" s="4"/>
      <c r="C1474" s="22" t="s">
        <v>570</v>
      </c>
      <c r="D1474" s="22" t="s">
        <v>289</v>
      </c>
      <c r="E1474" s="22" t="s">
        <v>579</v>
      </c>
      <c r="F1474" s="22" t="s">
        <v>565</v>
      </c>
      <c r="G1474" s="11" t="s">
        <v>0</v>
      </c>
      <c r="H1474" s="11" t="s">
        <v>0</v>
      </c>
      <c r="I1474" s="23" t="s">
        <v>574</v>
      </c>
      <c r="J1474" s="12">
        <v>291325211</v>
      </c>
      <c r="M1474" s="21" t="s">
        <v>0</v>
      </c>
      <c r="N1474" s="12">
        <v>291325211</v>
      </c>
      <c r="P1474" s="4"/>
    </row>
    <row r="1475" spans="1:16" x14ac:dyDescent="0.15">
      <c r="A1475" s="4"/>
      <c r="C1475" s="22" t="s">
        <v>0</v>
      </c>
      <c r="D1475" s="11" t="s">
        <v>0</v>
      </c>
      <c r="E1475" s="11" t="s">
        <v>0</v>
      </c>
      <c r="F1475" s="16" t="s">
        <v>0</v>
      </c>
      <c r="G1475" s="11" t="s">
        <v>0</v>
      </c>
      <c r="H1475" s="22" t="s">
        <v>47</v>
      </c>
      <c r="I1475" s="23" t="s">
        <v>48</v>
      </c>
      <c r="J1475" s="12">
        <v>291325211</v>
      </c>
      <c r="M1475" s="21" t="s">
        <v>0</v>
      </c>
      <c r="N1475" s="12">
        <v>291325211</v>
      </c>
      <c r="P1475" s="4"/>
    </row>
    <row r="1476" spans="1:16" ht="90" x14ac:dyDescent="0.15">
      <c r="A1476" s="4"/>
      <c r="C1476" s="22" t="s">
        <v>570</v>
      </c>
      <c r="D1476" s="22" t="s">
        <v>289</v>
      </c>
      <c r="E1476" s="22" t="s">
        <v>581</v>
      </c>
      <c r="F1476" s="11" t="s">
        <v>0</v>
      </c>
      <c r="G1476" s="11" t="s">
        <v>0</v>
      </c>
      <c r="H1476" s="11" t="s">
        <v>0</v>
      </c>
      <c r="I1476" s="23" t="s">
        <v>582</v>
      </c>
      <c r="J1476" s="12">
        <v>548303199</v>
      </c>
      <c r="M1476" s="21" t="s">
        <v>0</v>
      </c>
      <c r="N1476" s="12">
        <v>548303199</v>
      </c>
      <c r="P1476" s="4"/>
    </row>
    <row r="1477" spans="1:16" ht="45" x14ac:dyDescent="0.15">
      <c r="A1477" s="4"/>
      <c r="C1477" s="22" t="s">
        <v>570</v>
      </c>
      <c r="D1477" s="22" t="s">
        <v>289</v>
      </c>
      <c r="E1477" s="22" t="s">
        <v>581</v>
      </c>
      <c r="F1477" s="22" t="s">
        <v>565</v>
      </c>
      <c r="G1477" s="11" t="s">
        <v>0</v>
      </c>
      <c r="H1477" s="11" t="s">
        <v>0</v>
      </c>
      <c r="I1477" s="23" t="s">
        <v>574</v>
      </c>
      <c r="J1477" s="12">
        <v>548303199</v>
      </c>
      <c r="M1477" s="21" t="s">
        <v>0</v>
      </c>
      <c r="N1477" s="12">
        <v>548303199</v>
      </c>
      <c r="P1477" s="4"/>
    </row>
    <row r="1478" spans="1:16" x14ac:dyDescent="0.15">
      <c r="A1478" s="4"/>
      <c r="C1478" s="22" t="s">
        <v>0</v>
      </c>
      <c r="D1478" s="11" t="s">
        <v>0</v>
      </c>
      <c r="E1478" s="11" t="s">
        <v>0</v>
      </c>
      <c r="F1478" s="16" t="s">
        <v>0</v>
      </c>
      <c r="G1478" s="11" t="s">
        <v>0</v>
      </c>
      <c r="H1478" s="22" t="s">
        <v>47</v>
      </c>
      <c r="I1478" s="23" t="s">
        <v>48</v>
      </c>
      <c r="J1478" s="12">
        <v>548303199</v>
      </c>
      <c r="M1478" s="21" t="s">
        <v>0</v>
      </c>
      <c r="N1478" s="12">
        <v>548303199</v>
      </c>
      <c r="P1478" s="4"/>
    </row>
    <row r="1479" spans="1:16" ht="90" x14ac:dyDescent="0.15">
      <c r="A1479" s="4"/>
      <c r="C1479" s="22" t="s">
        <v>570</v>
      </c>
      <c r="D1479" s="22" t="s">
        <v>289</v>
      </c>
      <c r="E1479" s="22" t="s">
        <v>583</v>
      </c>
      <c r="F1479" s="11" t="s">
        <v>0</v>
      </c>
      <c r="G1479" s="11" t="s">
        <v>0</v>
      </c>
      <c r="H1479" s="11" t="s">
        <v>0</v>
      </c>
      <c r="I1479" s="23" t="s">
        <v>584</v>
      </c>
      <c r="J1479" s="12">
        <v>100344280</v>
      </c>
      <c r="M1479" s="21" t="s">
        <v>0</v>
      </c>
      <c r="N1479" s="12">
        <v>100344280</v>
      </c>
      <c r="P1479" s="4"/>
    </row>
    <row r="1480" spans="1:16" ht="45" x14ac:dyDescent="0.15">
      <c r="A1480" s="4"/>
      <c r="C1480" s="22" t="s">
        <v>570</v>
      </c>
      <c r="D1480" s="22" t="s">
        <v>289</v>
      </c>
      <c r="E1480" s="22" t="s">
        <v>583</v>
      </c>
      <c r="F1480" s="22" t="s">
        <v>565</v>
      </c>
      <c r="G1480" s="11" t="s">
        <v>0</v>
      </c>
      <c r="H1480" s="11" t="s">
        <v>0</v>
      </c>
      <c r="I1480" s="23" t="s">
        <v>566</v>
      </c>
      <c r="J1480" s="12">
        <v>100344280</v>
      </c>
      <c r="M1480" s="21" t="s">
        <v>0</v>
      </c>
      <c r="N1480" s="12">
        <v>100344280</v>
      </c>
      <c r="P1480" s="4"/>
    </row>
    <row r="1481" spans="1:16" x14ac:dyDescent="0.15">
      <c r="A1481" s="4"/>
      <c r="C1481" s="22" t="s">
        <v>0</v>
      </c>
      <c r="D1481" s="11" t="s">
        <v>0</v>
      </c>
      <c r="E1481" s="11" t="s">
        <v>0</v>
      </c>
      <c r="F1481" s="16" t="s">
        <v>0</v>
      </c>
      <c r="G1481" s="11" t="s">
        <v>0</v>
      </c>
      <c r="H1481" s="22" t="s">
        <v>47</v>
      </c>
      <c r="I1481" s="23" t="s">
        <v>48</v>
      </c>
      <c r="J1481" s="12">
        <v>100344280</v>
      </c>
      <c r="M1481" s="21" t="s">
        <v>0</v>
      </c>
      <c r="N1481" s="12">
        <v>100344280</v>
      </c>
      <c r="P1481" s="4"/>
    </row>
    <row r="1482" spans="1:16" ht="54" x14ac:dyDescent="0.15">
      <c r="A1482" s="4"/>
      <c r="C1482" s="22" t="s">
        <v>570</v>
      </c>
      <c r="D1482" s="22" t="s">
        <v>289</v>
      </c>
      <c r="E1482" s="22" t="s">
        <v>585</v>
      </c>
      <c r="F1482" s="11" t="s">
        <v>0</v>
      </c>
      <c r="G1482" s="11" t="s">
        <v>0</v>
      </c>
      <c r="H1482" s="11" t="s">
        <v>0</v>
      </c>
      <c r="I1482" s="23" t="s">
        <v>586</v>
      </c>
      <c r="J1482" s="12">
        <v>6000000000</v>
      </c>
      <c r="M1482" s="21" t="s">
        <v>0</v>
      </c>
      <c r="N1482" s="12">
        <v>6000000000</v>
      </c>
      <c r="P1482" s="4"/>
    </row>
    <row r="1483" spans="1:16" ht="45" x14ac:dyDescent="0.15">
      <c r="A1483" s="4"/>
      <c r="C1483" s="22" t="s">
        <v>570</v>
      </c>
      <c r="D1483" s="22" t="s">
        <v>289</v>
      </c>
      <c r="E1483" s="22" t="s">
        <v>585</v>
      </c>
      <c r="F1483" s="22" t="s">
        <v>565</v>
      </c>
      <c r="G1483" s="11" t="s">
        <v>0</v>
      </c>
      <c r="H1483" s="11" t="s">
        <v>0</v>
      </c>
      <c r="I1483" s="23" t="s">
        <v>574</v>
      </c>
      <c r="J1483" s="12">
        <v>6000000000</v>
      </c>
      <c r="M1483" s="21" t="s">
        <v>0</v>
      </c>
      <c r="N1483" s="12">
        <v>6000000000</v>
      </c>
      <c r="P1483" s="4"/>
    </row>
    <row r="1484" spans="1:16" x14ac:dyDescent="0.15">
      <c r="A1484" s="4"/>
      <c r="C1484" s="22" t="s">
        <v>0</v>
      </c>
      <c r="D1484" s="11" t="s">
        <v>0</v>
      </c>
      <c r="E1484" s="11" t="s">
        <v>0</v>
      </c>
      <c r="F1484" s="16" t="s">
        <v>0</v>
      </c>
      <c r="G1484" s="11" t="s">
        <v>0</v>
      </c>
      <c r="H1484" s="22" t="s">
        <v>47</v>
      </c>
      <c r="I1484" s="23" t="s">
        <v>48</v>
      </c>
      <c r="J1484" s="12">
        <v>6000000000</v>
      </c>
      <c r="M1484" s="21" t="s">
        <v>0</v>
      </c>
      <c r="N1484" s="12">
        <v>6000000000</v>
      </c>
      <c r="P1484" s="4"/>
    </row>
    <row r="1485" spans="1:16" ht="81" x14ac:dyDescent="0.15">
      <c r="A1485" s="4"/>
      <c r="C1485" s="22" t="s">
        <v>570</v>
      </c>
      <c r="D1485" s="22" t="s">
        <v>289</v>
      </c>
      <c r="E1485" s="22" t="s">
        <v>587</v>
      </c>
      <c r="F1485" s="11" t="s">
        <v>0</v>
      </c>
      <c r="G1485" s="11" t="s">
        <v>0</v>
      </c>
      <c r="H1485" s="11" t="s">
        <v>0</v>
      </c>
      <c r="I1485" s="23" t="s">
        <v>588</v>
      </c>
      <c r="J1485" s="12">
        <v>1082282791</v>
      </c>
      <c r="M1485" s="21" t="s">
        <v>0</v>
      </c>
      <c r="N1485" s="12">
        <v>1082282791</v>
      </c>
      <c r="P1485" s="4"/>
    </row>
    <row r="1486" spans="1:16" ht="45" x14ac:dyDescent="0.15">
      <c r="A1486" s="4"/>
      <c r="C1486" s="22" t="s">
        <v>570</v>
      </c>
      <c r="D1486" s="22" t="s">
        <v>289</v>
      </c>
      <c r="E1486" s="22" t="s">
        <v>587</v>
      </c>
      <c r="F1486" s="22" t="s">
        <v>565</v>
      </c>
      <c r="G1486" s="11" t="s">
        <v>0</v>
      </c>
      <c r="H1486" s="11" t="s">
        <v>0</v>
      </c>
      <c r="I1486" s="23" t="s">
        <v>566</v>
      </c>
      <c r="J1486" s="12">
        <v>1082282791</v>
      </c>
      <c r="M1486" s="21" t="s">
        <v>0</v>
      </c>
      <c r="N1486" s="12">
        <v>1082282791</v>
      </c>
      <c r="P1486" s="4"/>
    </row>
    <row r="1487" spans="1:16" x14ac:dyDescent="0.15">
      <c r="A1487" s="4"/>
      <c r="C1487" s="22" t="s">
        <v>0</v>
      </c>
      <c r="D1487" s="11" t="s">
        <v>0</v>
      </c>
      <c r="E1487" s="11" t="s">
        <v>0</v>
      </c>
      <c r="F1487" s="16" t="s">
        <v>0</v>
      </c>
      <c r="G1487" s="11" t="s">
        <v>0</v>
      </c>
      <c r="H1487" s="22" t="s">
        <v>47</v>
      </c>
      <c r="I1487" s="23" t="s">
        <v>48</v>
      </c>
      <c r="J1487" s="12">
        <v>1082282791</v>
      </c>
      <c r="M1487" s="21" t="s">
        <v>0</v>
      </c>
      <c r="N1487" s="12">
        <v>1082282791</v>
      </c>
      <c r="P1487" s="4"/>
    </row>
    <row r="1488" spans="1:16" ht="54" x14ac:dyDescent="0.15">
      <c r="A1488" s="4"/>
      <c r="C1488" s="22" t="s">
        <v>570</v>
      </c>
      <c r="D1488" s="22" t="s">
        <v>289</v>
      </c>
      <c r="E1488" s="22" t="s">
        <v>589</v>
      </c>
      <c r="F1488" s="11" t="s">
        <v>0</v>
      </c>
      <c r="G1488" s="11" t="s">
        <v>0</v>
      </c>
      <c r="H1488" s="11" t="s">
        <v>0</v>
      </c>
      <c r="I1488" s="23" t="s">
        <v>590</v>
      </c>
      <c r="J1488" s="12">
        <v>3567500000</v>
      </c>
      <c r="M1488" s="21" t="s">
        <v>0</v>
      </c>
      <c r="N1488" s="12">
        <v>3567500000</v>
      </c>
      <c r="P1488" s="4"/>
    </row>
    <row r="1489" spans="1:16" ht="45" x14ac:dyDescent="0.15">
      <c r="A1489" s="4"/>
      <c r="C1489" s="22" t="s">
        <v>570</v>
      </c>
      <c r="D1489" s="22" t="s">
        <v>289</v>
      </c>
      <c r="E1489" s="22" t="s">
        <v>589</v>
      </c>
      <c r="F1489" s="22" t="s">
        <v>565</v>
      </c>
      <c r="G1489" s="11" t="s">
        <v>0</v>
      </c>
      <c r="H1489" s="11" t="s">
        <v>0</v>
      </c>
      <c r="I1489" s="23" t="s">
        <v>574</v>
      </c>
      <c r="J1489" s="12">
        <v>3567500000</v>
      </c>
      <c r="M1489" s="21" t="s">
        <v>0</v>
      </c>
      <c r="N1489" s="12">
        <v>3567500000</v>
      </c>
      <c r="P1489" s="4"/>
    </row>
    <row r="1490" spans="1:16" x14ac:dyDescent="0.15">
      <c r="A1490" s="4"/>
      <c r="C1490" s="22" t="s">
        <v>0</v>
      </c>
      <c r="D1490" s="11" t="s">
        <v>0</v>
      </c>
      <c r="E1490" s="11" t="s">
        <v>0</v>
      </c>
      <c r="F1490" s="16" t="s">
        <v>0</v>
      </c>
      <c r="G1490" s="11" t="s">
        <v>0</v>
      </c>
      <c r="H1490" s="22" t="s">
        <v>47</v>
      </c>
      <c r="I1490" s="23" t="s">
        <v>48</v>
      </c>
      <c r="J1490" s="12">
        <v>3567500000</v>
      </c>
      <c r="M1490" s="21" t="s">
        <v>0</v>
      </c>
      <c r="N1490" s="12">
        <v>3567500000</v>
      </c>
      <c r="P1490" s="4"/>
    </row>
    <row r="1491" spans="1:16" ht="36" x14ac:dyDescent="0.15">
      <c r="A1491" s="4"/>
      <c r="C1491" s="22" t="s">
        <v>570</v>
      </c>
      <c r="D1491" s="22" t="s">
        <v>289</v>
      </c>
      <c r="E1491" s="22" t="s">
        <v>591</v>
      </c>
      <c r="F1491" s="11" t="s">
        <v>0</v>
      </c>
      <c r="G1491" s="11" t="s">
        <v>0</v>
      </c>
      <c r="H1491" s="11" t="s">
        <v>0</v>
      </c>
      <c r="I1491" s="23" t="s">
        <v>592</v>
      </c>
      <c r="J1491" s="12">
        <v>1500000000</v>
      </c>
      <c r="M1491" s="21" t="s">
        <v>0</v>
      </c>
      <c r="N1491" s="12">
        <v>1500000000</v>
      </c>
      <c r="P1491" s="4"/>
    </row>
    <row r="1492" spans="1:16" ht="45" x14ac:dyDescent="0.15">
      <c r="A1492" s="4"/>
      <c r="C1492" s="22" t="s">
        <v>570</v>
      </c>
      <c r="D1492" s="22" t="s">
        <v>289</v>
      </c>
      <c r="E1492" s="22" t="s">
        <v>591</v>
      </c>
      <c r="F1492" s="22" t="s">
        <v>565</v>
      </c>
      <c r="G1492" s="11" t="s">
        <v>0</v>
      </c>
      <c r="H1492" s="11" t="s">
        <v>0</v>
      </c>
      <c r="I1492" s="23" t="s">
        <v>566</v>
      </c>
      <c r="J1492" s="12">
        <v>1500000000</v>
      </c>
      <c r="M1492" s="21" t="s">
        <v>0</v>
      </c>
      <c r="N1492" s="12">
        <v>1500000000</v>
      </c>
      <c r="P1492" s="4"/>
    </row>
    <row r="1493" spans="1:16" x14ac:dyDescent="0.15">
      <c r="A1493" s="4"/>
      <c r="C1493" s="22" t="s">
        <v>0</v>
      </c>
      <c r="D1493" s="11" t="s">
        <v>0</v>
      </c>
      <c r="E1493" s="11" t="s">
        <v>0</v>
      </c>
      <c r="F1493" s="16" t="s">
        <v>0</v>
      </c>
      <c r="G1493" s="11" t="s">
        <v>0</v>
      </c>
      <c r="H1493" s="22" t="s">
        <v>47</v>
      </c>
      <c r="I1493" s="23" t="s">
        <v>48</v>
      </c>
      <c r="J1493" s="12">
        <v>1500000000</v>
      </c>
      <c r="M1493" s="21" t="s">
        <v>0</v>
      </c>
      <c r="N1493" s="12">
        <v>1500000000</v>
      </c>
      <c r="P1493" s="4"/>
    </row>
    <row r="1494" spans="1:16" x14ac:dyDescent="0.15">
      <c r="P1494" s="4"/>
    </row>
    <row r="1495" spans="1:16" x14ac:dyDescent="0.15">
      <c r="A1495" s="4"/>
      <c r="C1495" s="11" t="s">
        <v>0</v>
      </c>
      <c r="D1495" s="11" t="s">
        <v>0</v>
      </c>
      <c r="E1495" s="11" t="s">
        <v>0</v>
      </c>
      <c r="F1495" s="16" t="s">
        <v>0</v>
      </c>
      <c r="G1495" s="11" t="s">
        <v>0</v>
      </c>
      <c r="H1495" s="11" t="s">
        <v>0</v>
      </c>
      <c r="I1495" s="16" t="s">
        <v>0</v>
      </c>
      <c r="J1495" s="12" t="s">
        <v>0</v>
      </c>
      <c r="M1495" s="21" t="s">
        <v>0</v>
      </c>
      <c r="N1495" s="12" t="s">
        <v>0</v>
      </c>
      <c r="P1495" s="4"/>
    </row>
    <row r="1496" spans="1:16" ht="18" x14ac:dyDescent="0.15">
      <c r="A1496" s="4"/>
      <c r="C1496" s="13" t="s">
        <v>552</v>
      </c>
      <c r="D1496" s="13" t="s">
        <v>0</v>
      </c>
      <c r="E1496" s="13" t="s">
        <v>0</v>
      </c>
      <c r="F1496" s="13" t="s">
        <v>0</v>
      </c>
      <c r="G1496" s="13" t="s">
        <v>0</v>
      </c>
      <c r="H1496" s="13" t="s">
        <v>0</v>
      </c>
      <c r="I1496" s="19" t="s">
        <v>553</v>
      </c>
      <c r="J1496" s="18">
        <f>+J1497</f>
        <v>64570123286</v>
      </c>
      <c r="M1496" s="20" t="s">
        <v>0</v>
      </c>
      <c r="N1496" s="18">
        <f>+N1497</f>
        <v>64570123286</v>
      </c>
      <c r="P1496" s="4"/>
    </row>
    <row r="1497" spans="1:16" ht="18" x14ac:dyDescent="0.15">
      <c r="A1497" s="4"/>
      <c r="C1497" s="11" t="s">
        <v>552</v>
      </c>
      <c r="D1497" s="11" t="s">
        <v>289</v>
      </c>
      <c r="E1497" s="11" t="s">
        <v>0</v>
      </c>
      <c r="F1497" s="11" t="s">
        <v>0</v>
      </c>
      <c r="G1497" s="11" t="s">
        <v>0</v>
      </c>
      <c r="H1497" s="11" t="s">
        <v>0</v>
      </c>
      <c r="I1497" s="25" t="s">
        <v>290</v>
      </c>
      <c r="J1497" s="12">
        <f>+J1498+J1502+J1506</f>
        <v>64570123286</v>
      </c>
      <c r="M1497" s="21" t="s">
        <v>0</v>
      </c>
      <c r="N1497" s="12">
        <f>+N1498+N1502+N1506</f>
        <v>64570123286</v>
      </c>
      <c r="P1497" s="4"/>
    </row>
    <row r="1498" spans="1:16" ht="45" x14ac:dyDescent="0.15">
      <c r="A1498" s="4"/>
      <c r="C1498" s="22" t="s">
        <v>552</v>
      </c>
      <c r="D1498" s="22" t="s">
        <v>289</v>
      </c>
      <c r="E1498" s="22" t="s">
        <v>84</v>
      </c>
      <c r="F1498" s="11" t="s">
        <v>0</v>
      </c>
      <c r="G1498" s="11" t="s">
        <v>0</v>
      </c>
      <c r="H1498" s="11" t="s">
        <v>0</v>
      </c>
      <c r="I1498" s="23" t="s">
        <v>613</v>
      </c>
      <c r="J1498" s="12">
        <v>1725712191</v>
      </c>
      <c r="M1498" s="21" t="s">
        <v>0</v>
      </c>
      <c r="N1498" s="12">
        <v>1725712191</v>
      </c>
      <c r="P1498" s="4"/>
    </row>
    <row r="1499" spans="1:16" ht="45" x14ac:dyDescent="0.15">
      <c r="A1499" s="4"/>
      <c r="C1499" s="22" t="s">
        <v>552</v>
      </c>
      <c r="D1499" s="22" t="s">
        <v>289</v>
      </c>
      <c r="E1499" s="22" t="s">
        <v>84</v>
      </c>
      <c r="F1499" s="22" t="s">
        <v>554</v>
      </c>
      <c r="G1499" s="11" t="s">
        <v>0</v>
      </c>
      <c r="H1499" s="11" t="s">
        <v>0</v>
      </c>
      <c r="I1499" s="23" t="s">
        <v>555</v>
      </c>
      <c r="J1499" s="12">
        <f>+J1500+J1501</f>
        <v>1725712191</v>
      </c>
      <c r="M1499" s="21" t="s">
        <v>0</v>
      </c>
      <c r="N1499" s="12">
        <f>+N1500+N1501</f>
        <v>1725712191</v>
      </c>
      <c r="P1499" s="4"/>
    </row>
    <row r="1500" spans="1:16" x14ac:dyDescent="0.15">
      <c r="A1500" s="4"/>
      <c r="C1500" s="22" t="s">
        <v>0</v>
      </c>
      <c r="D1500" s="11" t="s">
        <v>0</v>
      </c>
      <c r="E1500" s="11" t="s">
        <v>0</v>
      </c>
      <c r="F1500" s="16" t="s">
        <v>0</v>
      </c>
      <c r="G1500" s="11" t="s">
        <v>0</v>
      </c>
      <c r="H1500" s="22" t="s">
        <v>18</v>
      </c>
      <c r="I1500" s="23" t="s">
        <v>19</v>
      </c>
      <c r="J1500" s="12">
        <v>1125712191</v>
      </c>
      <c r="M1500" s="21" t="s">
        <v>0</v>
      </c>
      <c r="N1500" s="12">
        <v>1125712191</v>
      </c>
      <c r="P1500" s="4"/>
    </row>
    <row r="1501" spans="1:16" x14ac:dyDescent="0.15">
      <c r="A1501" s="4"/>
      <c r="C1501" s="22"/>
      <c r="D1501" s="11"/>
      <c r="E1501" s="11"/>
      <c r="F1501" s="16"/>
      <c r="G1501" s="11"/>
      <c r="H1501" s="22">
        <v>11</v>
      </c>
      <c r="I1501" s="23" t="s">
        <v>48</v>
      </c>
      <c r="J1501" s="12">
        <v>600000000</v>
      </c>
      <c r="M1501" s="21"/>
      <c r="N1501" s="12">
        <v>600000000</v>
      </c>
      <c r="P1501" s="4"/>
    </row>
    <row r="1502" spans="1:16" ht="54" x14ac:dyDescent="0.15">
      <c r="A1502" s="4"/>
      <c r="C1502" s="22" t="s">
        <v>552</v>
      </c>
      <c r="D1502" s="22" t="s">
        <v>289</v>
      </c>
      <c r="E1502" s="22" t="s">
        <v>91</v>
      </c>
      <c r="F1502" s="11" t="s">
        <v>0</v>
      </c>
      <c r="G1502" s="11" t="s">
        <v>0</v>
      </c>
      <c r="H1502" s="11" t="s">
        <v>0</v>
      </c>
      <c r="I1502" s="23" t="s">
        <v>614</v>
      </c>
      <c r="J1502" s="12">
        <v>2844411095</v>
      </c>
      <c r="M1502" s="21" t="s">
        <v>0</v>
      </c>
      <c r="N1502" s="12">
        <v>2844411095</v>
      </c>
      <c r="P1502" s="4"/>
    </row>
    <row r="1503" spans="1:16" ht="45" x14ac:dyDescent="0.15">
      <c r="A1503" s="4"/>
      <c r="C1503" s="22" t="s">
        <v>552</v>
      </c>
      <c r="D1503" s="22" t="s">
        <v>289</v>
      </c>
      <c r="E1503" s="22" t="s">
        <v>91</v>
      </c>
      <c r="F1503" s="22" t="s">
        <v>554</v>
      </c>
      <c r="G1503" s="11" t="s">
        <v>0</v>
      </c>
      <c r="H1503" s="11" t="s">
        <v>0</v>
      </c>
      <c r="I1503" s="23" t="s">
        <v>555</v>
      </c>
      <c r="J1503" s="12">
        <v>2844411095</v>
      </c>
      <c r="M1503" s="21" t="s">
        <v>0</v>
      </c>
      <c r="N1503" s="12">
        <v>2844411095</v>
      </c>
      <c r="P1503" s="4"/>
    </row>
    <row r="1504" spans="1:16" x14ac:dyDescent="0.15">
      <c r="A1504" s="4"/>
      <c r="C1504" s="22" t="s">
        <v>0</v>
      </c>
      <c r="D1504" s="11" t="s">
        <v>0</v>
      </c>
      <c r="E1504" s="11" t="s">
        <v>0</v>
      </c>
      <c r="F1504" s="16" t="s">
        <v>0</v>
      </c>
      <c r="G1504" s="11" t="s">
        <v>0</v>
      </c>
      <c r="H1504" s="22" t="s">
        <v>18</v>
      </c>
      <c r="I1504" s="23" t="s">
        <v>19</v>
      </c>
      <c r="J1504" s="12">
        <v>2844411095</v>
      </c>
      <c r="M1504" s="21" t="s">
        <v>0</v>
      </c>
      <c r="N1504" s="12">
        <v>2844411095</v>
      </c>
      <c r="P1504" s="4"/>
    </row>
    <row r="1505" spans="1:16" x14ac:dyDescent="0.15">
      <c r="A1505" s="4"/>
      <c r="C1505" s="22"/>
      <c r="D1505" s="11"/>
      <c r="E1505" s="11"/>
      <c r="F1505" s="16"/>
      <c r="G1505" s="11"/>
      <c r="H1505" s="22"/>
      <c r="I1505" s="23"/>
      <c r="J1505" s="12"/>
      <c r="M1505" s="21"/>
      <c r="N1505" s="12"/>
      <c r="P1505" s="4"/>
    </row>
    <row r="1506" spans="1:16" ht="95.45" customHeight="1" x14ac:dyDescent="0.15">
      <c r="A1506" s="4"/>
      <c r="C1506" s="22" t="s">
        <v>552</v>
      </c>
      <c r="D1506" s="22" t="s">
        <v>289</v>
      </c>
      <c r="E1506" s="22">
        <v>16</v>
      </c>
      <c r="F1506" s="11" t="s">
        <v>0</v>
      </c>
      <c r="G1506" s="11" t="s">
        <v>0</v>
      </c>
      <c r="H1506" s="11" t="s">
        <v>0</v>
      </c>
      <c r="I1506" s="23" t="s">
        <v>1099</v>
      </c>
      <c r="J1506" s="12">
        <v>60000000000</v>
      </c>
      <c r="M1506" s="21" t="s">
        <v>0</v>
      </c>
      <c r="N1506" s="12">
        <v>60000000000</v>
      </c>
      <c r="P1506" s="4"/>
    </row>
    <row r="1507" spans="1:16" ht="45" x14ac:dyDescent="0.15">
      <c r="A1507" s="4"/>
      <c r="C1507" s="22" t="s">
        <v>552</v>
      </c>
      <c r="D1507" s="22" t="s">
        <v>289</v>
      </c>
      <c r="E1507" s="22">
        <v>16</v>
      </c>
      <c r="F1507" s="22" t="s">
        <v>554</v>
      </c>
      <c r="G1507" s="11" t="s">
        <v>0</v>
      </c>
      <c r="H1507" s="11" t="s">
        <v>0</v>
      </c>
      <c r="I1507" s="23" t="s">
        <v>555</v>
      </c>
      <c r="J1507" s="12">
        <v>60000000000</v>
      </c>
      <c r="M1507" s="21" t="s">
        <v>0</v>
      </c>
      <c r="N1507" s="12">
        <v>60000000000</v>
      </c>
      <c r="P1507" s="4"/>
    </row>
    <row r="1508" spans="1:16" x14ac:dyDescent="0.15">
      <c r="A1508" s="4"/>
      <c r="C1508" s="22" t="s">
        <v>0</v>
      </c>
      <c r="D1508" s="11" t="s">
        <v>0</v>
      </c>
      <c r="E1508" s="11" t="s">
        <v>0</v>
      </c>
      <c r="F1508" s="16" t="s">
        <v>0</v>
      </c>
      <c r="G1508" s="11" t="s">
        <v>0</v>
      </c>
      <c r="H1508" s="22" t="s">
        <v>18</v>
      </c>
      <c r="I1508" s="23" t="s">
        <v>19</v>
      </c>
      <c r="J1508" s="12">
        <v>60000000000</v>
      </c>
      <c r="M1508" s="21" t="s">
        <v>0</v>
      </c>
      <c r="N1508" s="12">
        <v>60000000000</v>
      </c>
      <c r="P1508" s="4"/>
    </row>
    <row r="1509" spans="1:16" x14ac:dyDescent="0.15">
      <c r="A1509" s="4"/>
      <c r="C1509" s="22"/>
      <c r="D1509" s="11"/>
      <c r="E1509" s="11"/>
      <c r="F1509" s="16"/>
      <c r="G1509" s="11"/>
      <c r="H1509" s="22"/>
      <c r="I1509" s="23"/>
      <c r="J1509" s="12"/>
      <c r="M1509" s="21"/>
      <c r="N1509" s="12"/>
      <c r="P1509" s="4"/>
    </row>
    <row r="1510" spans="1:16" x14ac:dyDescent="0.15">
      <c r="A1510" s="4"/>
      <c r="C1510" s="11" t="s">
        <v>0</v>
      </c>
      <c r="D1510" s="11" t="s">
        <v>0</v>
      </c>
      <c r="E1510" s="11" t="s">
        <v>0</v>
      </c>
      <c r="F1510" s="16" t="s">
        <v>0</v>
      </c>
      <c r="G1510" s="11" t="s">
        <v>0</v>
      </c>
      <c r="H1510" s="11" t="s">
        <v>0</v>
      </c>
      <c r="I1510" s="16" t="s">
        <v>0</v>
      </c>
      <c r="J1510" s="12" t="s">
        <v>0</v>
      </c>
      <c r="M1510" s="21" t="s">
        <v>0</v>
      </c>
      <c r="N1510" s="12" t="s">
        <v>0</v>
      </c>
      <c r="P1510" s="4"/>
    </row>
    <row r="1511" spans="1:16" ht="18" x14ac:dyDescent="0.15">
      <c r="A1511" s="4"/>
      <c r="C1511" s="13" t="s">
        <v>556</v>
      </c>
      <c r="D1511" s="13" t="s">
        <v>0</v>
      </c>
      <c r="E1511" s="13" t="s">
        <v>0</v>
      </c>
      <c r="F1511" s="13" t="s">
        <v>0</v>
      </c>
      <c r="G1511" s="13" t="s">
        <v>0</v>
      </c>
      <c r="H1511" s="13" t="s">
        <v>0</v>
      </c>
      <c r="I1511" s="19" t="s">
        <v>557</v>
      </c>
      <c r="J1511" s="18">
        <v>360456</v>
      </c>
      <c r="M1511" s="20" t="s">
        <v>0</v>
      </c>
      <c r="N1511" s="18">
        <v>360456</v>
      </c>
      <c r="P1511" s="4"/>
    </row>
    <row r="1512" spans="1:16" ht="18" x14ac:dyDescent="0.15">
      <c r="A1512" s="4"/>
      <c r="C1512" s="11" t="s">
        <v>556</v>
      </c>
      <c r="D1512" s="11" t="s">
        <v>289</v>
      </c>
      <c r="E1512" s="11" t="s">
        <v>0</v>
      </c>
      <c r="F1512" s="11" t="s">
        <v>0</v>
      </c>
      <c r="G1512" s="11" t="s">
        <v>0</v>
      </c>
      <c r="H1512" s="11" t="s">
        <v>0</v>
      </c>
      <c r="I1512" s="25" t="s">
        <v>290</v>
      </c>
      <c r="J1512" s="12">
        <v>360456</v>
      </c>
      <c r="M1512" s="21" t="s">
        <v>0</v>
      </c>
      <c r="N1512" s="12">
        <v>360456</v>
      </c>
      <c r="P1512" s="4"/>
    </row>
    <row r="1513" spans="1:16" ht="27" x14ac:dyDescent="0.15">
      <c r="A1513" s="4"/>
      <c r="C1513" s="22" t="s">
        <v>556</v>
      </c>
      <c r="D1513" s="22" t="s">
        <v>289</v>
      </c>
      <c r="E1513" s="22" t="s">
        <v>145</v>
      </c>
      <c r="F1513" s="11" t="s">
        <v>0</v>
      </c>
      <c r="G1513" s="11" t="s">
        <v>0</v>
      </c>
      <c r="H1513" s="11" t="s">
        <v>0</v>
      </c>
      <c r="I1513" s="23" t="s">
        <v>615</v>
      </c>
      <c r="J1513" s="12">
        <v>360456</v>
      </c>
      <c r="M1513" s="21" t="s">
        <v>0</v>
      </c>
      <c r="N1513" s="12">
        <v>360456</v>
      </c>
      <c r="P1513" s="4"/>
    </row>
    <row r="1514" spans="1:16" ht="45" x14ac:dyDescent="0.15">
      <c r="A1514" s="4"/>
      <c r="C1514" s="22" t="s">
        <v>556</v>
      </c>
      <c r="D1514" s="22" t="s">
        <v>289</v>
      </c>
      <c r="E1514" s="22" t="s">
        <v>145</v>
      </c>
      <c r="F1514" s="22" t="s">
        <v>554</v>
      </c>
      <c r="G1514" s="11" t="s">
        <v>0</v>
      </c>
      <c r="H1514" s="11" t="s">
        <v>0</v>
      </c>
      <c r="I1514" s="23" t="s">
        <v>555</v>
      </c>
      <c r="J1514" s="12">
        <v>360456</v>
      </c>
      <c r="M1514" s="21" t="s">
        <v>0</v>
      </c>
      <c r="N1514" s="12">
        <v>360456</v>
      </c>
      <c r="P1514" s="4"/>
    </row>
    <row r="1515" spans="1:16" x14ac:dyDescent="0.15">
      <c r="A1515" s="4"/>
      <c r="C1515" s="22" t="s">
        <v>0</v>
      </c>
      <c r="D1515" s="11" t="s">
        <v>0</v>
      </c>
      <c r="E1515" s="11" t="s">
        <v>0</v>
      </c>
      <c r="F1515" s="16" t="s">
        <v>0</v>
      </c>
      <c r="G1515" s="11" t="s">
        <v>0</v>
      </c>
      <c r="H1515" s="22" t="s">
        <v>47</v>
      </c>
      <c r="I1515" s="23" t="s">
        <v>48</v>
      </c>
      <c r="J1515" s="12">
        <v>360456</v>
      </c>
      <c r="M1515" s="21" t="s">
        <v>0</v>
      </c>
      <c r="N1515" s="12">
        <v>360456</v>
      </c>
      <c r="P1515" s="4"/>
    </row>
    <row r="1516" spans="1:16" x14ac:dyDescent="0.15">
      <c r="A1516" s="4"/>
      <c r="C1516" s="11" t="s">
        <v>0</v>
      </c>
      <c r="D1516" s="11" t="s">
        <v>0</v>
      </c>
      <c r="E1516" s="11" t="s">
        <v>0</v>
      </c>
      <c r="F1516" s="16" t="s">
        <v>0</v>
      </c>
      <c r="G1516" s="11" t="s">
        <v>0</v>
      </c>
      <c r="H1516" s="11" t="s">
        <v>0</v>
      </c>
      <c r="I1516" s="16" t="s">
        <v>0</v>
      </c>
      <c r="J1516" s="12" t="s">
        <v>0</v>
      </c>
      <c r="M1516" s="21" t="s">
        <v>0</v>
      </c>
      <c r="N1516" s="12" t="s">
        <v>0</v>
      </c>
      <c r="P1516" s="4"/>
    </row>
    <row r="1517" spans="1:16" x14ac:dyDescent="0.15">
      <c r="A1517" s="4"/>
      <c r="C1517" s="13" t="s">
        <v>616</v>
      </c>
      <c r="D1517" s="13" t="s">
        <v>0</v>
      </c>
      <c r="E1517" s="13" t="s">
        <v>0</v>
      </c>
      <c r="F1517" s="13" t="s">
        <v>0</v>
      </c>
      <c r="G1517" s="13" t="s">
        <v>0</v>
      </c>
      <c r="H1517" s="13" t="s">
        <v>0</v>
      </c>
      <c r="I1517" s="19" t="s">
        <v>617</v>
      </c>
      <c r="J1517" s="18">
        <v>19978690</v>
      </c>
      <c r="M1517" s="20" t="s">
        <v>0</v>
      </c>
      <c r="N1517" s="18">
        <v>19978690</v>
      </c>
      <c r="P1517" s="4"/>
    </row>
    <row r="1518" spans="1:16" ht="18" x14ac:dyDescent="0.15">
      <c r="A1518" s="4"/>
      <c r="C1518" s="11" t="s">
        <v>616</v>
      </c>
      <c r="D1518" s="11" t="s">
        <v>289</v>
      </c>
      <c r="E1518" s="11" t="s">
        <v>0</v>
      </c>
      <c r="F1518" s="11" t="s">
        <v>0</v>
      </c>
      <c r="G1518" s="11" t="s">
        <v>0</v>
      </c>
      <c r="H1518" s="11" t="s">
        <v>0</v>
      </c>
      <c r="I1518" s="25" t="s">
        <v>290</v>
      </c>
      <c r="J1518" s="12">
        <v>19978690</v>
      </c>
      <c r="M1518" s="21" t="s">
        <v>0</v>
      </c>
      <c r="N1518" s="12">
        <v>19978690</v>
      </c>
      <c r="P1518" s="4"/>
    </row>
    <row r="1519" spans="1:16" ht="36" x14ac:dyDescent="0.15">
      <c r="A1519" s="4"/>
      <c r="C1519" s="22" t="s">
        <v>616</v>
      </c>
      <c r="D1519" s="22" t="s">
        <v>289</v>
      </c>
      <c r="E1519" s="22" t="s">
        <v>68</v>
      </c>
      <c r="F1519" s="11" t="s">
        <v>0</v>
      </c>
      <c r="G1519" s="11" t="s">
        <v>0</v>
      </c>
      <c r="H1519" s="11" t="s">
        <v>0</v>
      </c>
      <c r="I1519" s="23" t="s">
        <v>618</v>
      </c>
      <c r="J1519" s="12">
        <v>19978690</v>
      </c>
      <c r="M1519" s="21" t="s">
        <v>0</v>
      </c>
      <c r="N1519" s="12">
        <v>19978690</v>
      </c>
      <c r="P1519" s="4"/>
    </row>
    <row r="1520" spans="1:16" ht="45" x14ac:dyDescent="0.15">
      <c r="A1520" s="4"/>
      <c r="C1520" s="22" t="s">
        <v>616</v>
      </c>
      <c r="D1520" s="22" t="s">
        <v>289</v>
      </c>
      <c r="E1520" s="22" t="s">
        <v>68</v>
      </c>
      <c r="F1520" s="22" t="s">
        <v>565</v>
      </c>
      <c r="G1520" s="11" t="s">
        <v>0</v>
      </c>
      <c r="H1520" s="11" t="s">
        <v>0</v>
      </c>
      <c r="I1520" s="23" t="s">
        <v>566</v>
      </c>
      <c r="J1520" s="12">
        <v>19978690</v>
      </c>
      <c r="M1520" s="21" t="s">
        <v>0</v>
      </c>
      <c r="N1520" s="12">
        <v>19978690</v>
      </c>
      <c r="P1520" s="4"/>
    </row>
    <row r="1521" spans="1:16" x14ac:dyDescent="0.15">
      <c r="A1521" s="4"/>
      <c r="C1521" s="22" t="s">
        <v>0</v>
      </c>
      <c r="D1521" s="11" t="s">
        <v>0</v>
      </c>
      <c r="E1521" s="11" t="s">
        <v>0</v>
      </c>
      <c r="F1521" s="16" t="s">
        <v>0</v>
      </c>
      <c r="G1521" s="11" t="s">
        <v>0</v>
      </c>
      <c r="H1521" s="22" t="s">
        <v>47</v>
      </c>
      <c r="I1521" s="23" t="s">
        <v>48</v>
      </c>
      <c r="J1521" s="12">
        <v>19978690</v>
      </c>
      <c r="M1521" s="21" t="s">
        <v>0</v>
      </c>
      <c r="N1521" s="12">
        <v>19978690</v>
      </c>
      <c r="P1521" s="4"/>
    </row>
    <row r="1522" spans="1:16" x14ac:dyDescent="0.15">
      <c r="A1522" s="4"/>
      <c r="C1522" s="11" t="s">
        <v>0</v>
      </c>
      <c r="D1522" s="11" t="s">
        <v>0</v>
      </c>
      <c r="E1522" s="11" t="s">
        <v>0</v>
      </c>
      <c r="F1522" s="16" t="s">
        <v>0</v>
      </c>
      <c r="G1522" s="11" t="s">
        <v>0</v>
      </c>
      <c r="H1522" s="11" t="s">
        <v>0</v>
      </c>
      <c r="I1522" s="16" t="s">
        <v>0</v>
      </c>
      <c r="J1522" s="12" t="s">
        <v>0</v>
      </c>
      <c r="M1522" s="21" t="s">
        <v>0</v>
      </c>
      <c r="N1522" s="12" t="s">
        <v>0</v>
      </c>
      <c r="P1522" s="4"/>
    </row>
    <row r="1523" spans="1:16" ht="27" x14ac:dyDescent="0.15">
      <c r="A1523" s="4"/>
      <c r="C1523" s="13" t="s">
        <v>567</v>
      </c>
      <c r="D1523" s="13" t="s">
        <v>0</v>
      </c>
      <c r="E1523" s="13" t="s">
        <v>0</v>
      </c>
      <c r="F1523" s="13" t="s">
        <v>0</v>
      </c>
      <c r="G1523" s="13" t="s">
        <v>0</v>
      </c>
      <c r="H1523" s="13" t="s">
        <v>0</v>
      </c>
      <c r="I1523" s="19" t="s">
        <v>568</v>
      </c>
      <c r="J1523" s="18">
        <v>1954474404.54</v>
      </c>
      <c r="M1523" s="20" t="s">
        <v>0</v>
      </c>
      <c r="N1523" s="18">
        <v>1954474404.54</v>
      </c>
      <c r="P1523" s="4"/>
    </row>
    <row r="1524" spans="1:16" ht="18" x14ac:dyDescent="0.15">
      <c r="A1524" s="4"/>
      <c r="C1524" s="11" t="s">
        <v>567</v>
      </c>
      <c r="D1524" s="11" t="s">
        <v>289</v>
      </c>
      <c r="E1524" s="11" t="s">
        <v>0</v>
      </c>
      <c r="F1524" s="11" t="s">
        <v>0</v>
      </c>
      <c r="G1524" s="11" t="s">
        <v>0</v>
      </c>
      <c r="H1524" s="11" t="s">
        <v>0</v>
      </c>
      <c r="I1524" s="25" t="s">
        <v>290</v>
      </c>
      <c r="J1524" s="12">
        <v>1954474404.54</v>
      </c>
      <c r="M1524" s="21" t="s">
        <v>0</v>
      </c>
      <c r="N1524" s="12">
        <v>1954474404.54</v>
      </c>
      <c r="P1524" s="4"/>
    </row>
    <row r="1525" spans="1:16" ht="45" x14ac:dyDescent="0.15">
      <c r="A1525" s="4"/>
      <c r="C1525" s="22" t="s">
        <v>567</v>
      </c>
      <c r="D1525" s="22" t="s">
        <v>289</v>
      </c>
      <c r="E1525" s="22" t="s">
        <v>121</v>
      </c>
      <c r="F1525" s="11" t="s">
        <v>0</v>
      </c>
      <c r="G1525" s="11" t="s">
        <v>0</v>
      </c>
      <c r="H1525" s="11" t="s">
        <v>0</v>
      </c>
      <c r="I1525" s="23" t="s">
        <v>619</v>
      </c>
      <c r="J1525" s="12">
        <v>370000000</v>
      </c>
      <c r="M1525" s="21" t="s">
        <v>0</v>
      </c>
      <c r="N1525" s="12">
        <v>370000000</v>
      </c>
      <c r="P1525" s="4"/>
    </row>
    <row r="1526" spans="1:16" ht="45" x14ac:dyDescent="0.15">
      <c r="A1526" s="4"/>
      <c r="C1526" s="22" t="s">
        <v>567</v>
      </c>
      <c r="D1526" s="22" t="s">
        <v>289</v>
      </c>
      <c r="E1526" s="22" t="s">
        <v>121</v>
      </c>
      <c r="F1526" s="22" t="s">
        <v>565</v>
      </c>
      <c r="G1526" s="11" t="s">
        <v>0</v>
      </c>
      <c r="H1526" s="11" t="s">
        <v>0</v>
      </c>
      <c r="I1526" s="23" t="s">
        <v>566</v>
      </c>
      <c r="J1526" s="12">
        <v>370000000</v>
      </c>
      <c r="M1526" s="21" t="s">
        <v>0</v>
      </c>
      <c r="N1526" s="12">
        <v>370000000</v>
      </c>
      <c r="P1526" s="4"/>
    </row>
    <row r="1527" spans="1:16" x14ac:dyDescent="0.15">
      <c r="A1527" s="4"/>
      <c r="C1527" s="22" t="s">
        <v>0</v>
      </c>
      <c r="D1527" s="11" t="s">
        <v>0</v>
      </c>
      <c r="E1527" s="11" t="s">
        <v>0</v>
      </c>
      <c r="F1527" s="16" t="s">
        <v>0</v>
      </c>
      <c r="G1527" s="11" t="s">
        <v>0</v>
      </c>
      <c r="H1527" s="22" t="s">
        <v>47</v>
      </c>
      <c r="I1527" s="23" t="s">
        <v>48</v>
      </c>
      <c r="J1527" s="12">
        <v>370000000</v>
      </c>
      <c r="M1527" s="21" t="s">
        <v>0</v>
      </c>
      <c r="N1527" s="12">
        <v>370000000</v>
      </c>
      <c r="P1527" s="4"/>
    </row>
    <row r="1528" spans="1:16" ht="27" x14ac:dyDescent="0.15">
      <c r="A1528" s="4"/>
      <c r="C1528" s="22" t="s">
        <v>567</v>
      </c>
      <c r="D1528" s="22" t="s">
        <v>289</v>
      </c>
      <c r="E1528" s="22" t="s">
        <v>378</v>
      </c>
      <c r="F1528" s="11" t="s">
        <v>0</v>
      </c>
      <c r="G1528" s="11" t="s">
        <v>0</v>
      </c>
      <c r="H1528" s="11" t="s">
        <v>0</v>
      </c>
      <c r="I1528" s="23" t="s">
        <v>620</v>
      </c>
      <c r="J1528" s="12">
        <v>93940000</v>
      </c>
      <c r="M1528" s="21" t="s">
        <v>0</v>
      </c>
      <c r="N1528" s="12">
        <v>93940000</v>
      </c>
      <c r="P1528" s="4"/>
    </row>
    <row r="1529" spans="1:16" ht="45" x14ac:dyDescent="0.15">
      <c r="A1529" s="4"/>
      <c r="C1529" s="22" t="s">
        <v>567</v>
      </c>
      <c r="D1529" s="22" t="s">
        <v>289</v>
      </c>
      <c r="E1529" s="22" t="s">
        <v>378</v>
      </c>
      <c r="F1529" s="22" t="s">
        <v>565</v>
      </c>
      <c r="G1529" s="11" t="s">
        <v>0</v>
      </c>
      <c r="H1529" s="11" t="s">
        <v>0</v>
      </c>
      <c r="I1529" s="23" t="s">
        <v>566</v>
      </c>
      <c r="J1529" s="12">
        <v>93940000</v>
      </c>
      <c r="M1529" s="21" t="s">
        <v>0</v>
      </c>
      <c r="N1529" s="12">
        <v>93940000</v>
      </c>
      <c r="P1529" s="4"/>
    </row>
    <row r="1530" spans="1:16" x14ac:dyDescent="0.15">
      <c r="A1530" s="4"/>
      <c r="C1530" s="22" t="s">
        <v>0</v>
      </c>
      <c r="D1530" s="11" t="s">
        <v>0</v>
      </c>
      <c r="E1530" s="11" t="s">
        <v>0</v>
      </c>
      <c r="F1530" s="16" t="s">
        <v>0</v>
      </c>
      <c r="G1530" s="11" t="s">
        <v>0</v>
      </c>
      <c r="H1530" s="22" t="s">
        <v>47</v>
      </c>
      <c r="I1530" s="23" t="s">
        <v>48</v>
      </c>
      <c r="J1530" s="12">
        <v>93940000</v>
      </c>
      <c r="M1530" s="21" t="s">
        <v>0</v>
      </c>
      <c r="N1530" s="12">
        <v>93940000</v>
      </c>
      <c r="P1530" s="4"/>
    </row>
    <row r="1531" spans="1:16" ht="36" x14ac:dyDescent="0.15">
      <c r="A1531" s="4"/>
      <c r="C1531" s="22" t="s">
        <v>567</v>
      </c>
      <c r="D1531" s="22" t="s">
        <v>289</v>
      </c>
      <c r="E1531" s="22" t="s">
        <v>125</v>
      </c>
      <c r="F1531" s="11" t="s">
        <v>0</v>
      </c>
      <c r="G1531" s="11" t="s">
        <v>0</v>
      </c>
      <c r="H1531" s="11" t="s">
        <v>0</v>
      </c>
      <c r="I1531" s="23" t="s">
        <v>621</v>
      </c>
      <c r="J1531" s="12">
        <v>1487285404.54</v>
      </c>
      <c r="M1531" s="21" t="s">
        <v>0</v>
      </c>
      <c r="N1531" s="12">
        <v>1487285404.54</v>
      </c>
      <c r="P1531" s="4"/>
    </row>
    <row r="1532" spans="1:16" ht="45" x14ac:dyDescent="0.15">
      <c r="A1532" s="4"/>
      <c r="C1532" s="22" t="s">
        <v>567</v>
      </c>
      <c r="D1532" s="22" t="s">
        <v>289</v>
      </c>
      <c r="E1532" s="22" t="s">
        <v>125</v>
      </c>
      <c r="F1532" s="22" t="s">
        <v>565</v>
      </c>
      <c r="G1532" s="11" t="s">
        <v>0</v>
      </c>
      <c r="H1532" s="11" t="s">
        <v>0</v>
      </c>
      <c r="I1532" s="23" t="s">
        <v>566</v>
      </c>
      <c r="J1532" s="12">
        <v>1487285404.54</v>
      </c>
      <c r="M1532" s="21" t="s">
        <v>0</v>
      </c>
      <c r="N1532" s="12">
        <v>1487285404.54</v>
      </c>
      <c r="P1532" s="4"/>
    </row>
    <row r="1533" spans="1:16" x14ac:dyDescent="0.15">
      <c r="A1533" s="4"/>
      <c r="C1533" s="22" t="s">
        <v>0</v>
      </c>
      <c r="D1533" s="11" t="s">
        <v>0</v>
      </c>
      <c r="E1533" s="11" t="s">
        <v>0</v>
      </c>
      <c r="F1533" s="16" t="s">
        <v>0</v>
      </c>
      <c r="G1533" s="11" t="s">
        <v>0</v>
      </c>
      <c r="H1533" s="22" t="s">
        <v>47</v>
      </c>
      <c r="I1533" s="23" t="s">
        <v>48</v>
      </c>
      <c r="J1533" s="12">
        <v>1487285404.54</v>
      </c>
      <c r="M1533" s="21" t="s">
        <v>0</v>
      </c>
      <c r="N1533" s="12">
        <v>1487285404.54</v>
      </c>
      <c r="P1533" s="4"/>
    </row>
    <row r="1534" spans="1:16" ht="54" x14ac:dyDescent="0.15">
      <c r="A1534" s="4"/>
      <c r="C1534" s="22" t="s">
        <v>567</v>
      </c>
      <c r="D1534" s="22" t="s">
        <v>289</v>
      </c>
      <c r="E1534" s="22" t="s">
        <v>410</v>
      </c>
      <c r="F1534" s="11" t="s">
        <v>0</v>
      </c>
      <c r="G1534" s="11" t="s">
        <v>0</v>
      </c>
      <c r="H1534" s="11" t="s">
        <v>0</v>
      </c>
      <c r="I1534" s="23" t="s">
        <v>622</v>
      </c>
      <c r="J1534" s="12">
        <v>3249000</v>
      </c>
      <c r="M1534" s="21" t="s">
        <v>0</v>
      </c>
      <c r="N1534" s="12">
        <v>3249000</v>
      </c>
      <c r="P1534" s="4"/>
    </row>
    <row r="1535" spans="1:16" ht="45" x14ac:dyDescent="0.15">
      <c r="A1535" s="4"/>
      <c r="C1535" s="22" t="s">
        <v>567</v>
      </c>
      <c r="D1535" s="22" t="s">
        <v>289</v>
      </c>
      <c r="E1535" s="22" t="s">
        <v>410</v>
      </c>
      <c r="F1535" s="22" t="s">
        <v>565</v>
      </c>
      <c r="G1535" s="11" t="s">
        <v>0</v>
      </c>
      <c r="H1535" s="11" t="s">
        <v>0</v>
      </c>
      <c r="I1535" s="23" t="s">
        <v>566</v>
      </c>
      <c r="J1535" s="12">
        <v>3249000</v>
      </c>
      <c r="M1535" s="21" t="s">
        <v>0</v>
      </c>
      <c r="N1535" s="12">
        <v>3249000</v>
      </c>
      <c r="P1535" s="4"/>
    </row>
    <row r="1536" spans="1:16" x14ac:dyDescent="0.15">
      <c r="A1536" s="4"/>
      <c r="C1536" s="22" t="s">
        <v>0</v>
      </c>
      <c r="D1536" s="11" t="s">
        <v>0</v>
      </c>
      <c r="E1536" s="11" t="s">
        <v>0</v>
      </c>
      <c r="F1536" s="16" t="s">
        <v>0</v>
      </c>
      <c r="G1536" s="11" t="s">
        <v>0</v>
      </c>
      <c r="H1536" s="22" t="s">
        <v>47</v>
      </c>
      <c r="I1536" s="23" t="s">
        <v>48</v>
      </c>
      <c r="J1536" s="12">
        <v>3249000</v>
      </c>
      <c r="M1536" s="21" t="s">
        <v>0</v>
      </c>
      <c r="N1536" s="12">
        <v>3249000</v>
      </c>
      <c r="P1536" s="4"/>
    </row>
    <row r="1537" spans="1:16" x14ac:dyDescent="0.15">
      <c r="A1537" s="4"/>
      <c r="C1537" s="22"/>
      <c r="D1537" s="11"/>
      <c r="E1537" s="11"/>
      <c r="F1537" s="16"/>
      <c r="G1537" s="11"/>
      <c r="H1537" s="22"/>
      <c r="I1537" s="23"/>
      <c r="J1537" s="12"/>
      <c r="M1537" s="21"/>
      <c r="N1537" s="12"/>
      <c r="P1537" s="4"/>
    </row>
    <row r="1538" spans="1:16" x14ac:dyDescent="0.15">
      <c r="A1538" s="4"/>
      <c r="C1538" s="11" t="s">
        <v>0</v>
      </c>
      <c r="D1538" s="11" t="s">
        <v>0</v>
      </c>
      <c r="E1538" s="11" t="s">
        <v>0</v>
      </c>
      <c r="F1538" s="16" t="s">
        <v>0</v>
      </c>
      <c r="G1538" s="11" t="s">
        <v>0</v>
      </c>
      <c r="H1538" s="11" t="s">
        <v>0</v>
      </c>
      <c r="I1538" s="17" t="s">
        <v>960</v>
      </c>
      <c r="M1538" s="17" t="s">
        <v>0</v>
      </c>
      <c r="N1538" s="18" t="s">
        <v>0</v>
      </c>
      <c r="P1538" s="4"/>
    </row>
    <row r="1539" spans="1:16" ht="18" x14ac:dyDescent="0.15">
      <c r="A1539" s="4"/>
      <c r="C1539" s="11" t="s">
        <v>0</v>
      </c>
      <c r="D1539" s="11" t="s">
        <v>0</v>
      </c>
      <c r="E1539" s="11" t="s">
        <v>0</v>
      </c>
      <c r="F1539" s="16" t="s">
        <v>0</v>
      </c>
      <c r="G1539" s="11" t="s">
        <v>0</v>
      </c>
      <c r="H1539" s="11" t="s">
        <v>0</v>
      </c>
      <c r="I1539" s="17" t="s">
        <v>623</v>
      </c>
      <c r="M1539" s="17" t="s">
        <v>0</v>
      </c>
      <c r="N1539" s="18" t="s">
        <v>0</v>
      </c>
      <c r="P1539" s="4"/>
    </row>
    <row r="1540" spans="1:16" ht="15" customHeight="1" x14ac:dyDescent="0.15">
      <c r="A1540" s="4"/>
      <c r="C1540" s="11" t="s">
        <v>0</v>
      </c>
      <c r="D1540" s="11" t="s">
        <v>0</v>
      </c>
      <c r="E1540" s="11" t="s">
        <v>0</v>
      </c>
      <c r="F1540" s="16" t="s">
        <v>0</v>
      </c>
      <c r="G1540" s="11" t="s">
        <v>0</v>
      </c>
      <c r="H1540" s="11" t="s">
        <v>0</v>
      </c>
      <c r="I1540" s="19" t="s">
        <v>11</v>
      </c>
      <c r="J1540" s="14">
        <f>+J1541</f>
        <v>1164208607256</v>
      </c>
      <c r="M1540" s="20" t="s">
        <v>0</v>
      </c>
      <c r="N1540" s="18">
        <f>+N1541</f>
        <v>1164208607256</v>
      </c>
      <c r="P1540" s="4"/>
    </row>
    <row r="1541" spans="1:16" ht="18" x14ac:dyDescent="0.15">
      <c r="A1541" s="4"/>
      <c r="C1541" s="13" t="s">
        <v>0</v>
      </c>
      <c r="D1541" s="13" t="s">
        <v>0</v>
      </c>
      <c r="E1541" s="13" t="s">
        <v>0</v>
      </c>
      <c r="F1541" s="17" t="s">
        <v>0</v>
      </c>
      <c r="G1541" s="13" t="s">
        <v>0</v>
      </c>
      <c r="H1541" s="13" t="s">
        <v>0</v>
      </c>
      <c r="I1541" s="19" t="s">
        <v>987</v>
      </c>
      <c r="J1541" s="14">
        <f>+J1544+J1554</f>
        <v>1164208607256</v>
      </c>
      <c r="N1541" s="14">
        <f>+N1544+N1554</f>
        <v>1164208607256</v>
      </c>
      <c r="P1541" s="4"/>
    </row>
    <row r="1542" spans="1:16" x14ac:dyDescent="0.15">
      <c r="A1542" s="4"/>
      <c r="C1542" s="11" t="s">
        <v>0</v>
      </c>
      <c r="D1542" s="11" t="s">
        <v>0</v>
      </c>
      <c r="E1542" s="11" t="s">
        <v>0</v>
      </c>
      <c r="F1542" s="16" t="s">
        <v>0</v>
      </c>
      <c r="G1542" s="11" t="s">
        <v>0</v>
      </c>
      <c r="H1542" s="11" t="s">
        <v>0</v>
      </c>
      <c r="I1542" s="17" t="s">
        <v>0</v>
      </c>
      <c r="J1542" s="18" t="s">
        <v>0</v>
      </c>
      <c r="M1542" s="20" t="s">
        <v>0</v>
      </c>
      <c r="N1542" s="18" t="s">
        <v>0</v>
      </c>
      <c r="P1542" s="4"/>
    </row>
    <row r="1543" spans="1:16" x14ac:dyDescent="0.15">
      <c r="A1543" s="4"/>
      <c r="C1543" s="11" t="s">
        <v>0</v>
      </c>
      <c r="D1543" s="11" t="s">
        <v>0</v>
      </c>
      <c r="E1543" s="11" t="s">
        <v>0</v>
      </c>
      <c r="F1543" s="16" t="s">
        <v>0</v>
      </c>
      <c r="G1543" s="11" t="s">
        <v>0</v>
      </c>
      <c r="H1543" s="11" t="s">
        <v>0</v>
      </c>
      <c r="I1543" s="16" t="s">
        <v>0</v>
      </c>
      <c r="J1543" s="12" t="s">
        <v>0</v>
      </c>
      <c r="M1543" s="21" t="s">
        <v>0</v>
      </c>
      <c r="N1543" s="12" t="s">
        <v>0</v>
      </c>
      <c r="P1543" s="4"/>
    </row>
    <row r="1544" spans="1:16" ht="18" x14ac:dyDescent="0.15">
      <c r="A1544" s="4"/>
      <c r="C1544" s="13" t="s">
        <v>570</v>
      </c>
      <c r="D1544" s="13" t="s">
        <v>0</v>
      </c>
      <c r="E1544" s="13" t="s">
        <v>0</v>
      </c>
      <c r="F1544" s="13" t="s">
        <v>0</v>
      </c>
      <c r="G1544" s="13" t="s">
        <v>0</v>
      </c>
      <c r="H1544" s="13" t="s">
        <v>0</v>
      </c>
      <c r="I1544" s="19" t="s">
        <v>571</v>
      </c>
      <c r="J1544" s="18">
        <f>+J1545</f>
        <v>1162001439848</v>
      </c>
      <c r="M1544" s="20" t="s">
        <v>0</v>
      </c>
      <c r="N1544" s="18">
        <f>+N1545</f>
        <v>1162001439848</v>
      </c>
      <c r="P1544" s="4"/>
    </row>
    <row r="1545" spans="1:16" ht="18" x14ac:dyDescent="0.15">
      <c r="A1545" s="4"/>
      <c r="C1545" s="11" t="s">
        <v>570</v>
      </c>
      <c r="D1545" s="11" t="s">
        <v>289</v>
      </c>
      <c r="E1545" s="11" t="s">
        <v>0</v>
      </c>
      <c r="F1545" s="11" t="s">
        <v>0</v>
      </c>
      <c r="G1545" s="11" t="s">
        <v>0</v>
      </c>
      <c r="H1545" s="11" t="s">
        <v>0</v>
      </c>
      <c r="I1545" s="25" t="s">
        <v>290</v>
      </c>
      <c r="J1545" s="12">
        <f>+J1546+J1549</f>
        <v>1162001439848</v>
      </c>
      <c r="M1545" s="21" t="s">
        <v>0</v>
      </c>
      <c r="N1545" s="12">
        <f>+N1546+N1549</f>
        <v>1162001439848</v>
      </c>
      <c r="P1545" s="4"/>
    </row>
    <row r="1546" spans="1:16" ht="45" x14ac:dyDescent="0.15">
      <c r="A1546" s="4"/>
      <c r="C1546" s="22" t="s">
        <v>570</v>
      </c>
      <c r="D1546" s="22" t="s">
        <v>289</v>
      </c>
      <c r="E1546" s="22" t="s">
        <v>601</v>
      </c>
      <c r="F1546" s="11" t="s">
        <v>0</v>
      </c>
      <c r="G1546" s="11" t="s">
        <v>0</v>
      </c>
      <c r="H1546" s="11" t="s">
        <v>0</v>
      </c>
      <c r="I1546" s="23" t="s">
        <v>624</v>
      </c>
      <c r="J1546" s="12">
        <v>81831405</v>
      </c>
      <c r="M1546" s="21" t="s">
        <v>0</v>
      </c>
      <c r="N1546" s="12">
        <v>81831405</v>
      </c>
      <c r="P1546" s="4"/>
    </row>
    <row r="1547" spans="1:16" ht="45" x14ac:dyDescent="0.15">
      <c r="A1547" s="4"/>
      <c r="C1547" s="22" t="s">
        <v>570</v>
      </c>
      <c r="D1547" s="22" t="s">
        <v>289</v>
      </c>
      <c r="E1547" s="22" t="s">
        <v>601</v>
      </c>
      <c r="F1547" s="22" t="s">
        <v>565</v>
      </c>
      <c r="G1547" s="11" t="s">
        <v>0</v>
      </c>
      <c r="H1547" s="11" t="s">
        <v>0</v>
      </c>
      <c r="I1547" s="23" t="s">
        <v>566</v>
      </c>
      <c r="J1547" s="12">
        <v>81831405</v>
      </c>
      <c r="M1547" s="21" t="s">
        <v>0</v>
      </c>
      <c r="N1547" s="12">
        <v>81831405</v>
      </c>
      <c r="P1547" s="4"/>
    </row>
    <row r="1548" spans="1:16" x14ac:dyDescent="0.15">
      <c r="A1548" s="4"/>
      <c r="C1548" s="22" t="s">
        <v>0</v>
      </c>
      <c r="D1548" s="11" t="s">
        <v>0</v>
      </c>
      <c r="E1548" s="11" t="s">
        <v>0</v>
      </c>
      <c r="F1548" s="16" t="s">
        <v>0</v>
      </c>
      <c r="G1548" s="11" t="s">
        <v>0</v>
      </c>
      <c r="H1548" s="22" t="s">
        <v>18</v>
      </c>
      <c r="I1548" s="23" t="s">
        <v>19</v>
      </c>
      <c r="J1548" s="12">
        <v>81831405</v>
      </c>
      <c r="M1548" s="21" t="s">
        <v>0</v>
      </c>
      <c r="N1548" s="12">
        <v>81831405</v>
      </c>
      <c r="P1548" s="4"/>
    </row>
    <row r="1549" spans="1:16" ht="45" x14ac:dyDescent="0.15">
      <c r="A1549" s="4"/>
      <c r="C1549" s="22" t="s">
        <v>570</v>
      </c>
      <c r="D1549" s="22" t="s">
        <v>289</v>
      </c>
      <c r="E1549" s="22" t="s">
        <v>625</v>
      </c>
      <c r="F1549" s="11" t="s">
        <v>0</v>
      </c>
      <c r="G1549" s="11" t="s">
        <v>0</v>
      </c>
      <c r="H1549" s="11" t="s">
        <v>0</v>
      </c>
      <c r="I1549" s="23" t="s">
        <v>626</v>
      </c>
      <c r="J1549" s="12">
        <v>1161919608443</v>
      </c>
      <c r="M1549" s="21" t="s">
        <v>0</v>
      </c>
      <c r="N1549" s="12">
        <v>1161919608443</v>
      </c>
      <c r="P1549" s="4"/>
    </row>
    <row r="1550" spans="1:16" ht="45" x14ac:dyDescent="0.15">
      <c r="A1550" s="4"/>
      <c r="C1550" s="22" t="s">
        <v>570</v>
      </c>
      <c r="D1550" s="22" t="s">
        <v>289</v>
      </c>
      <c r="E1550" s="22" t="s">
        <v>625</v>
      </c>
      <c r="F1550" s="22" t="s">
        <v>565</v>
      </c>
      <c r="G1550" s="11" t="s">
        <v>0</v>
      </c>
      <c r="H1550" s="11" t="s">
        <v>0</v>
      </c>
      <c r="I1550" s="23" t="s">
        <v>574</v>
      </c>
      <c r="J1550" s="12">
        <v>1161919608443</v>
      </c>
      <c r="M1550" s="21" t="s">
        <v>0</v>
      </c>
      <c r="N1550" s="12">
        <v>1161919608443</v>
      </c>
      <c r="P1550" s="4"/>
    </row>
    <row r="1551" spans="1:16" x14ac:dyDescent="0.15">
      <c r="A1551" s="4"/>
      <c r="C1551" s="22" t="s">
        <v>0</v>
      </c>
      <c r="D1551" s="11" t="s">
        <v>0</v>
      </c>
      <c r="E1551" s="11" t="s">
        <v>0</v>
      </c>
      <c r="F1551" s="16" t="s">
        <v>0</v>
      </c>
      <c r="G1551" s="11" t="s">
        <v>0</v>
      </c>
      <c r="H1551" s="22" t="s">
        <v>18</v>
      </c>
      <c r="I1551" s="23" t="s">
        <v>19</v>
      </c>
      <c r="J1551" s="12">
        <v>1161919608443</v>
      </c>
      <c r="M1551" s="21" t="s">
        <v>0</v>
      </c>
      <c r="N1551" s="12">
        <v>1161919608443</v>
      </c>
      <c r="P1551" s="4"/>
    </row>
    <row r="1552" spans="1:16" x14ac:dyDescent="0.15">
      <c r="A1552" s="4"/>
      <c r="C1552" s="11" t="s">
        <v>0</v>
      </c>
      <c r="D1552" s="11" t="s">
        <v>0</v>
      </c>
      <c r="E1552" s="11" t="s">
        <v>0</v>
      </c>
      <c r="F1552" s="16" t="s">
        <v>0</v>
      </c>
      <c r="G1552" s="11" t="s">
        <v>0</v>
      </c>
      <c r="H1552" s="11" t="s">
        <v>0</v>
      </c>
      <c r="I1552" s="16" t="s">
        <v>0</v>
      </c>
      <c r="J1552" s="12" t="s">
        <v>0</v>
      </c>
      <c r="M1552" s="21" t="s">
        <v>0</v>
      </c>
      <c r="N1552" s="12" t="s">
        <v>0</v>
      </c>
      <c r="P1552" s="4"/>
    </row>
    <row r="1553" spans="1:16" x14ac:dyDescent="0.15">
      <c r="A1553" s="4"/>
      <c r="C1553" s="11" t="s">
        <v>0</v>
      </c>
      <c r="D1553" s="11" t="s">
        <v>0</v>
      </c>
      <c r="E1553" s="11" t="s">
        <v>0</v>
      </c>
      <c r="F1553" s="16" t="s">
        <v>0</v>
      </c>
      <c r="G1553" s="11" t="s">
        <v>0</v>
      </c>
      <c r="H1553" s="11" t="s">
        <v>0</v>
      </c>
      <c r="I1553" s="16" t="s">
        <v>0</v>
      </c>
      <c r="J1553" s="12" t="s">
        <v>0</v>
      </c>
      <c r="M1553" s="21" t="s">
        <v>0</v>
      </c>
      <c r="N1553" s="12" t="s">
        <v>0</v>
      </c>
      <c r="P1553" s="4"/>
    </row>
    <row r="1554" spans="1:16" ht="27" x14ac:dyDescent="0.15">
      <c r="A1554" s="4"/>
      <c r="C1554" s="13" t="s">
        <v>567</v>
      </c>
      <c r="D1554" s="13" t="s">
        <v>0</v>
      </c>
      <c r="E1554" s="13" t="s">
        <v>0</v>
      </c>
      <c r="F1554" s="13" t="s">
        <v>0</v>
      </c>
      <c r="G1554" s="13" t="s">
        <v>0</v>
      </c>
      <c r="H1554" s="13" t="s">
        <v>0</v>
      </c>
      <c r="I1554" s="19" t="s">
        <v>568</v>
      </c>
      <c r="J1554" s="18">
        <v>2207167408</v>
      </c>
      <c r="M1554" s="20" t="s">
        <v>0</v>
      </c>
      <c r="N1554" s="18">
        <v>2207167408</v>
      </c>
      <c r="P1554" s="4"/>
    </row>
    <row r="1555" spans="1:16" ht="18" x14ac:dyDescent="0.15">
      <c r="A1555" s="4"/>
      <c r="C1555" s="11" t="s">
        <v>567</v>
      </c>
      <c r="D1555" s="11" t="s">
        <v>289</v>
      </c>
      <c r="E1555" s="11" t="s">
        <v>0</v>
      </c>
      <c r="F1555" s="11" t="s">
        <v>0</v>
      </c>
      <c r="G1555" s="11" t="s">
        <v>0</v>
      </c>
      <c r="H1555" s="11" t="s">
        <v>0</v>
      </c>
      <c r="I1555" s="25" t="s">
        <v>290</v>
      </c>
      <c r="J1555" s="12">
        <v>2207167408</v>
      </c>
      <c r="M1555" s="21" t="s">
        <v>0</v>
      </c>
      <c r="N1555" s="12">
        <v>2207167408</v>
      </c>
      <c r="P1555" s="4"/>
    </row>
    <row r="1556" spans="1:16" ht="45" x14ac:dyDescent="0.15">
      <c r="A1556" s="4"/>
      <c r="C1556" s="22" t="s">
        <v>567</v>
      </c>
      <c r="D1556" s="22" t="s">
        <v>289</v>
      </c>
      <c r="E1556" s="22" t="s">
        <v>145</v>
      </c>
      <c r="F1556" s="11" t="s">
        <v>0</v>
      </c>
      <c r="G1556" s="11" t="s">
        <v>0</v>
      </c>
      <c r="H1556" s="11" t="s">
        <v>0</v>
      </c>
      <c r="I1556" s="23" t="s">
        <v>628</v>
      </c>
      <c r="J1556" s="12">
        <v>1942433313</v>
      </c>
      <c r="M1556" s="21" t="s">
        <v>0</v>
      </c>
      <c r="N1556" s="12">
        <v>1942433313</v>
      </c>
      <c r="P1556" s="4"/>
    </row>
    <row r="1557" spans="1:16" ht="45" x14ac:dyDescent="0.15">
      <c r="A1557" s="4"/>
      <c r="C1557" s="22" t="s">
        <v>567</v>
      </c>
      <c r="D1557" s="22" t="s">
        <v>289</v>
      </c>
      <c r="E1557" s="22" t="s">
        <v>145</v>
      </c>
      <c r="F1557" s="22" t="s">
        <v>565</v>
      </c>
      <c r="G1557" s="11" t="s">
        <v>0</v>
      </c>
      <c r="H1557" s="11" t="s">
        <v>0</v>
      </c>
      <c r="I1557" s="23" t="s">
        <v>566</v>
      </c>
      <c r="J1557" s="12">
        <v>1942433313</v>
      </c>
      <c r="M1557" s="21" t="s">
        <v>0</v>
      </c>
      <c r="N1557" s="12">
        <v>1942433313</v>
      </c>
      <c r="P1557" s="4"/>
    </row>
    <row r="1558" spans="1:16" x14ac:dyDescent="0.15">
      <c r="A1558" s="4"/>
      <c r="C1558" s="22" t="s">
        <v>0</v>
      </c>
      <c r="D1558" s="11" t="s">
        <v>0</v>
      </c>
      <c r="E1558" s="11" t="s">
        <v>0</v>
      </c>
      <c r="F1558" s="16" t="s">
        <v>0</v>
      </c>
      <c r="G1558" s="11" t="s">
        <v>0</v>
      </c>
      <c r="H1558" s="22" t="s">
        <v>18</v>
      </c>
      <c r="I1558" s="23" t="s">
        <v>19</v>
      </c>
      <c r="J1558" s="12">
        <v>1942433313</v>
      </c>
      <c r="M1558" s="21" t="s">
        <v>0</v>
      </c>
      <c r="N1558" s="12">
        <v>1942433313</v>
      </c>
      <c r="P1558" s="4"/>
    </row>
    <row r="1559" spans="1:16" ht="36" x14ac:dyDescent="0.15">
      <c r="A1559" s="4"/>
      <c r="C1559" s="22" t="s">
        <v>567</v>
      </c>
      <c r="D1559" s="22" t="s">
        <v>289</v>
      </c>
      <c r="E1559" s="22" t="s">
        <v>18</v>
      </c>
      <c r="F1559" s="11" t="s">
        <v>0</v>
      </c>
      <c r="G1559" s="11" t="s">
        <v>0</v>
      </c>
      <c r="H1559" s="11" t="s">
        <v>0</v>
      </c>
      <c r="I1559" s="23" t="s">
        <v>627</v>
      </c>
      <c r="J1559" s="12">
        <v>264734095</v>
      </c>
      <c r="M1559" s="21" t="s">
        <v>0</v>
      </c>
      <c r="N1559" s="12">
        <v>264734095</v>
      </c>
      <c r="P1559" s="4"/>
    </row>
    <row r="1560" spans="1:16" ht="45" x14ac:dyDescent="0.15">
      <c r="A1560" s="4"/>
      <c r="C1560" s="22" t="s">
        <v>567</v>
      </c>
      <c r="D1560" s="22" t="s">
        <v>289</v>
      </c>
      <c r="E1560" s="22" t="s">
        <v>18</v>
      </c>
      <c r="F1560" s="22" t="s">
        <v>565</v>
      </c>
      <c r="G1560" s="11" t="s">
        <v>0</v>
      </c>
      <c r="H1560" s="11" t="s">
        <v>0</v>
      </c>
      <c r="I1560" s="23" t="s">
        <v>566</v>
      </c>
      <c r="J1560" s="12">
        <v>264734095</v>
      </c>
      <c r="M1560" s="21" t="s">
        <v>0</v>
      </c>
      <c r="N1560" s="12">
        <v>264734095</v>
      </c>
      <c r="P1560" s="4"/>
    </row>
    <row r="1561" spans="1:16" x14ac:dyDescent="0.15">
      <c r="A1561" s="4"/>
      <c r="C1561" s="22" t="s">
        <v>0</v>
      </c>
      <c r="D1561" s="11" t="s">
        <v>0</v>
      </c>
      <c r="E1561" s="11" t="s">
        <v>0</v>
      </c>
      <c r="F1561" s="16" t="s">
        <v>0</v>
      </c>
      <c r="G1561" s="11" t="s">
        <v>0</v>
      </c>
      <c r="H1561" s="22" t="s">
        <v>18</v>
      </c>
      <c r="I1561" s="23" t="s">
        <v>19</v>
      </c>
      <c r="J1561" s="12">
        <v>264734095</v>
      </c>
      <c r="M1561" s="21" t="s">
        <v>0</v>
      </c>
      <c r="N1561" s="12">
        <v>264734095</v>
      </c>
      <c r="P1561" s="4"/>
    </row>
    <row r="1562" spans="1:16" x14ac:dyDescent="0.15">
      <c r="A1562" s="4"/>
      <c r="C1562" s="22"/>
      <c r="D1562" s="11"/>
      <c r="E1562" s="11"/>
      <c r="F1562" s="16"/>
      <c r="G1562" s="11"/>
      <c r="H1562" s="22"/>
      <c r="I1562" s="23"/>
      <c r="J1562" s="12"/>
      <c r="M1562" s="21"/>
      <c r="N1562" s="12"/>
      <c r="P1562" s="4"/>
    </row>
    <row r="1563" spans="1:16" x14ac:dyDescent="0.15">
      <c r="A1563" s="4"/>
      <c r="C1563" s="11" t="s">
        <v>0</v>
      </c>
      <c r="D1563" s="11" t="s">
        <v>0</v>
      </c>
      <c r="E1563" s="11" t="s">
        <v>0</v>
      </c>
      <c r="F1563" s="16" t="s">
        <v>0</v>
      </c>
      <c r="G1563" s="11" t="s">
        <v>0</v>
      </c>
      <c r="H1563" s="11" t="s">
        <v>0</v>
      </c>
      <c r="I1563" s="17" t="s">
        <v>961</v>
      </c>
      <c r="M1563" s="17" t="s">
        <v>0</v>
      </c>
      <c r="N1563" s="18" t="s">
        <v>0</v>
      </c>
      <c r="P1563" s="4"/>
    </row>
    <row r="1564" spans="1:16" ht="36" x14ac:dyDescent="0.15">
      <c r="A1564" s="4"/>
      <c r="C1564" s="11" t="s">
        <v>0</v>
      </c>
      <c r="D1564" s="11" t="s">
        <v>0</v>
      </c>
      <c r="E1564" s="11" t="s">
        <v>0</v>
      </c>
      <c r="F1564" s="16" t="s">
        <v>0</v>
      </c>
      <c r="G1564" s="11" t="s">
        <v>0</v>
      </c>
      <c r="H1564" s="11" t="s">
        <v>0</v>
      </c>
      <c r="I1564" s="17" t="s">
        <v>629</v>
      </c>
      <c r="M1564" s="17" t="s">
        <v>0</v>
      </c>
      <c r="N1564" s="18" t="s">
        <v>0</v>
      </c>
      <c r="P1564" s="4"/>
    </row>
    <row r="1565" spans="1:16" ht="15" customHeight="1" x14ac:dyDescent="0.15">
      <c r="A1565" s="4"/>
      <c r="C1565" s="11" t="s">
        <v>0</v>
      </c>
      <c r="D1565" s="11" t="s">
        <v>0</v>
      </c>
      <c r="E1565" s="11" t="s">
        <v>0</v>
      </c>
      <c r="F1565" s="16" t="s">
        <v>0</v>
      </c>
      <c r="G1565" s="11" t="s">
        <v>0</v>
      </c>
      <c r="H1565" s="11" t="s">
        <v>0</v>
      </c>
      <c r="I1565" s="19" t="s">
        <v>11</v>
      </c>
      <c r="J1565" s="14">
        <v>437737406</v>
      </c>
      <c r="M1565" s="20" t="s">
        <v>0</v>
      </c>
      <c r="N1565" s="18">
        <v>437737406</v>
      </c>
      <c r="P1565" s="4"/>
    </row>
    <row r="1566" spans="1:16" ht="18" x14ac:dyDescent="0.15">
      <c r="A1566" s="4"/>
      <c r="C1566" s="13" t="s">
        <v>0</v>
      </c>
      <c r="D1566" s="13" t="s">
        <v>0</v>
      </c>
      <c r="E1566" s="13" t="s">
        <v>0</v>
      </c>
      <c r="F1566" s="17" t="s">
        <v>0</v>
      </c>
      <c r="G1566" s="13" t="s">
        <v>0</v>
      </c>
      <c r="H1566" s="13" t="s">
        <v>0</v>
      </c>
      <c r="I1566" s="19" t="s">
        <v>987</v>
      </c>
      <c r="J1566" s="14">
        <v>437737406</v>
      </c>
      <c r="N1566" s="18">
        <v>437737406</v>
      </c>
      <c r="P1566" s="4"/>
    </row>
    <row r="1567" spans="1:16" x14ac:dyDescent="0.15">
      <c r="A1567" s="4"/>
      <c r="C1567" s="11" t="s">
        <v>0</v>
      </c>
      <c r="D1567" s="11" t="s">
        <v>0</v>
      </c>
      <c r="E1567" s="11" t="s">
        <v>0</v>
      </c>
      <c r="F1567" s="16" t="s">
        <v>0</v>
      </c>
      <c r="G1567" s="11" t="s">
        <v>0</v>
      </c>
      <c r="H1567" s="11" t="s">
        <v>0</v>
      </c>
      <c r="I1567" s="17" t="s">
        <v>0</v>
      </c>
      <c r="J1567" s="18" t="s">
        <v>0</v>
      </c>
      <c r="M1567" s="20" t="s">
        <v>0</v>
      </c>
      <c r="N1567" s="18" t="s">
        <v>0</v>
      </c>
      <c r="P1567" s="4"/>
    </row>
    <row r="1568" spans="1:16" x14ac:dyDescent="0.15">
      <c r="A1568" s="4"/>
      <c r="C1568" s="11" t="s">
        <v>0</v>
      </c>
      <c r="D1568" s="11" t="s">
        <v>0</v>
      </c>
      <c r="E1568" s="11" t="s">
        <v>0</v>
      </c>
      <c r="F1568" s="16" t="s">
        <v>0</v>
      </c>
      <c r="G1568" s="11" t="s">
        <v>0</v>
      </c>
      <c r="H1568" s="11" t="s">
        <v>0</v>
      </c>
      <c r="I1568" s="16" t="s">
        <v>0</v>
      </c>
      <c r="J1568" s="12" t="s">
        <v>0</v>
      </c>
      <c r="M1568" s="21" t="s">
        <v>0</v>
      </c>
      <c r="N1568" s="12" t="s">
        <v>0</v>
      </c>
      <c r="P1568" s="4"/>
    </row>
    <row r="1569" spans="1:16" ht="27" x14ac:dyDescent="0.15">
      <c r="A1569" s="4"/>
      <c r="C1569" s="13" t="s">
        <v>563</v>
      </c>
      <c r="D1569" s="13" t="s">
        <v>0</v>
      </c>
      <c r="E1569" s="13" t="s">
        <v>0</v>
      </c>
      <c r="F1569" s="13" t="s">
        <v>0</v>
      </c>
      <c r="G1569" s="13" t="s">
        <v>0</v>
      </c>
      <c r="H1569" s="13" t="s">
        <v>0</v>
      </c>
      <c r="I1569" s="19" t="s">
        <v>564</v>
      </c>
      <c r="J1569" s="18">
        <v>437737406</v>
      </c>
      <c r="M1569" s="20" t="s">
        <v>0</v>
      </c>
      <c r="N1569" s="18">
        <v>437737406</v>
      </c>
      <c r="P1569" s="4"/>
    </row>
    <row r="1570" spans="1:16" ht="18" x14ac:dyDescent="0.15">
      <c r="A1570" s="4"/>
      <c r="C1570" s="11" t="s">
        <v>563</v>
      </c>
      <c r="D1570" s="11" t="s">
        <v>289</v>
      </c>
      <c r="E1570" s="11" t="s">
        <v>0</v>
      </c>
      <c r="F1570" s="11" t="s">
        <v>0</v>
      </c>
      <c r="G1570" s="11" t="s">
        <v>0</v>
      </c>
      <c r="H1570" s="11" t="s">
        <v>0</v>
      </c>
      <c r="I1570" s="25" t="s">
        <v>290</v>
      </c>
      <c r="J1570" s="12">
        <v>437737406</v>
      </c>
      <c r="M1570" s="21" t="s">
        <v>0</v>
      </c>
      <c r="N1570" s="12">
        <v>437737406</v>
      </c>
      <c r="P1570" s="4"/>
    </row>
    <row r="1571" spans="1:16" ht="45" x14ac:dyDescent="0.15">
      <c r="A1571" s="4"/>
      <c r="C1571" s="22" t="s">
        <v>563</v>
      </c>
      <c r="D1571" s="22" t="s">
        <v>289</v>
      </c>
      <c r="E1571" s="22" t="s">
        <v>115</v>
      </c>
      <c r="F1571" s="11" t="s">
        <v>0</v>
      </c>
      <c r="G1571" s="11" t="s">
        <v>0</v>
      </c>
      <c r="H1571" s="11" t="s">
        <v>0</v>
      </c>
      <c r="I1571" s="23" t="s">
        <v>630</v>
      </c>
      <c r="J1571" s="12">
        <v>100262406</v>
      </c>
      <c r="M1571" s="21" t="s">
        <v>0</v>
      </c>
      <c r="N1571" s="12">
        <v>100262406</v>
      </c>
      <c r="P1571" s="4"/>
    </row>
    <row r="1572" spans="1:16" ht="45" x14ac:dyDescent="0.15">
      <c r="A1572" s="4"/>
      <c r="C1572" s="22" t="s">
        <v>563</v>
      </c>
      <c r="D1572" s="22" t="s">
        <v>289</v>
      </c>
      <c r="E1572" s="22" t="s">
        <v>115</v>
      </c>
      <c r="F1572" s="22" t="s">
        <v>565</v>
      </c>
      <c r="G1572" s="11" t="s">
        <v>0</v>
      </c>
      <c r="H1572" s="11" t="s">
        <v>0</v>
      </c>
      <c r="I1572" s="23" t="s">
        <v>566</v>
      </c>
      <c r="J1572" s="12">
        <v>100262406</v>
      </c>
      <c r="M1572" s="21" t="s">
        <v>0</v>
      </c>
      <c r="N1572" s="12">
        <v>100262406</v>
      </c>
      <c r="P1572" s="4"/>
    </row>
    <row r="1573" spans="1:16" x14ac:dyDescent="0.15">
      <c r="A1573" s="4"/>
      <c r="C1573" s="22" t="s">
        <v>0</v>
      </c>
      <c r="D1573" s="11" t="s">
        <v>0</v>
      </c>
      <c r="E1573" s="11" t="s">
        <v>0</v>
      </c>
      <c r="F1573" s="16" t="s">
        <v>0</v>
      </c>
      <c r="G1573" s="11" t="s">
        <v>0</v>
      </c>
      <c r="H1573" s="22" t="s">
        <v>18</v>
      </c>
      <c r="I1573" s="23" t="s">
        <v>19</v>
      </c>
      <c r="J1573" s="12">
        <v>100262406</v>
      </c>
      <c r="M1573" s="21" t="s">
        <v>0</v>
      </c>
      <c r="N1573" s="12">
        <v>100262406</v>
      </c>
      <c r="P1573" s="4"/>
    </row>
    <row r="1574" spans="1:16" ht="27" x14ac:dyDescent="0.15">
      <c r="A1574" s="4"/>
      <c r="C1574" s="22" t="s">
        <v>563</v>
      </c>
      <c r="D1574" s="22" t="s">
        <v>289</v>
      </c>
      <c r="E1574" s="22" t="s">
        <v>68</v>
      </c>
      <c r="F1574" s="11" t="s">
        <v>0</v>
      </c>
      <c r="G1574" s="11" t="s">
        <v>0</v>
      </c>
      <c r="H1574" s="11" t="s">
        <v>0</v>
      </c>
      <c r="I1574" s="23" t="s">
        <v>631</v>
      </c>
      <c r="J1574" s="12">
        <v>337475000</v>
      </c>
      <c r="M1574" s="21" t="s">
        <v>0</v>
      </c>
      <c r="N1574" s="12">
        <v>337475000</v>
      </c>
      <c r="P1574" s="4"/>
    </row>
    <row r="1575" spans="1:16" ht="45" x14ac:dyDescent="0.15">
      <c r="A1575" s="4"/>
      <c r="C1575" s="22" t="s">
        <v>563</v>
      </c>
      <c r="D1575" s="22" t="s">
        <v>289</v>
      </c>
      <c r="E1575" s="22" t="s">
        <v>68</v>
      </c>
      <c r="F1575" s="22" t="s">
        <v>565</v>
      </c>
      <c r="G1575" s="11" t="s">
        <v>0</v>
      </c>
      <c r="H1575" s="11" t="s">
        <v>0</v>
      </c>
      <c r="I1575" s="23" t="s">
        <v>574</v>
      </c>
      <c r="J1575" s="12">
        <v>337475000</v>
      </c>
      <c r="M1575" s="21" t="s">
        <v>0</v>
      </c>
      <c r="N1575" s="12">
        <v>337475000</v>
      </c>
      <c r="P1575" s="4"/>
    </row>
    <row r="1576" spans="1:16" x14ac:dyDescent="0.15">
      <c r="A1576" s="4"/>
      <c r="C1576" s="22" t="s">
        <v>0</v>
      </c>
      <c r="D1576" s="11" t="s">
        <v>0</v>
      </c>
      <c r="E1576" s="11" t="s">
        <v>0</v>
      </c>
      <c r="F1576" s="16" t="s">
        <v>0</v>
      </c>
      <c r="G1576" s="11" t="s">
        <v>0</v>
      </c>
      <c r="H1576" s="22" t="s">
        <v>18</v>
      </c>
      <c r="I1576" s="23" t="s">
        <v>19</v>
      </c>
      <c r="J1576" s="12">
        <v>337475000</v>
      </c>
      <c r="M1576" s="21" t="s">
        <v>0</v>
      </c>
      <c r="N1576" s="12">
        <v>337475000</v>
      </c>
      <c r="P1576" s="4"/>
    </row>
    <row r="1577" spans="1:16" x14ac:dyDescent="0.15">
      <c r="A1577" s="4"/>
      <c r="C1577" s="11" t="s">
        <v>0</v>
      </c>
      <c r="D1577" s="11" t="s">
        <v>0</v>
      </c>
      <c r="E1577" s="11" t="s">
        <v>0</v>
      </c>
      <c r="F1577" s="16" t="s">
        <v>0</v>
      </c>
      <c r="G1577" s="11" t="s">
        <v>0</v>
      </c>
      <c r="H1577" s="11" t="s">
        <v>0</v>
      </c>
      <c r="I1577" s="16" t="s">
        <v>0</v>
      </c>
      <c r="J1577" s="12" t="s">
        <v>0</v>
      </c>
      <c r="M1577" s="21" t="s">
        <v>0</v>
      </c>
      <c r="N1577" s="12" t="s">
        <v>0</v>
      </c>
      <c r="P1577" s="4"/>
    </row>
    <row r="1578" spans="1:16" x14ac:dyDescent="0.15">
      <c r="A1578" s="4"/>
      <c r="C1578" s="11"/>
      <c r="D1578" s="11"/>
      <c r="E1578" s="11"/>
      <c r="F1578" s="16"/>
      <c r="G1578" s="11"/>
      <c r="H1578" s="11"/>
      <c r="I1578" s="16"/>
      <c r="J1578" s="12"/>
      <c r="M1578" s="21"/>
      <c r="N1578" s="12"/>
      <c r="P1578" s="4"/>
    </row>
    <row r="1579" spans="1:16" x14ac:dyDescent="0.15">
      <c r="A1579" s="4"/>
      <c r="C1579" s="11"/>
      <c r="D1579" s="11"/>
      <c r="E1579" s="11"/>
      <c r="F1579" s="16"/>
      <c r="G1579" s="11"/>
      <c r="H1579" s="11"/>
      <c r="I1579" s="17" t="s">
        <v>1134</v>
      </c>
      <c r="J1579" s="12"/>
      <c r="M1579" s="21"/>
      <c r="N1579" s="12"/>
      <c r="P1579" s="4"/>
    </row>
    <row r="1580" spans="1:16" ht="18" x14ac:dyDescent="0.15">
      <c r="A1580" s="4"/>
      <c r="C1580" s="11"/>
      <c r="D1580" s="11"/>
      <c r="E1580" s="11"/>
      <c r="F1580" s="16"/>
      <c r="G1580" s="11"/>
      <c r="H1580" s="11"/>
      <c r="I1580" s="17" t="s">
        <v>1135</v>
      </c>
      <c r="J1580" s="18"/>
      <c r="M1580" s="21"/>
      <c r="N1580" s="18"/>
      <c r="P1580" s="4"/>
    </row>
    <row r="1581" spans="1:16" x14ac:dyDescent="0.15">
      <c r="A1581" s="4"/>
      <c r="C1581" s="11"/>
      <c r="D1581" s="11"/>
      <c r="E1581" s="11"/>
      <c r="F1581" s="16"/>
      <c r="G1581" s="11"/>
      <c r="H1581" s="11"/>
      <c r="I1581" s="16"/>
      <c r="J1581" s="12"/>
      <c r="M1581" s="21"/>
      <c r="N1581" s="12"/>
      <c r="P1581" s="4"/>
    </row>
    <row r="1582" spans="1:16" x14ac:dyDescent="0.15">
      <c r="A1582" s="4"/>
      <c r="C1582" s="11"/>
      <c r="D1582" s="11"/>
      <c r="E1582" s="11"/>
      <c r="F1582" s="16"/>
      <c r="G1582" s="11"/>
      <c r="H1582" s="11"/>
      <c r="I1582" s="17" t="s">
        <v>1009</v>
      </c>
      <c r="J1582" s="18">
        <v>16667848242.83</v>
      </c>
      <c r="M1582" s="21"/>
      <c r="N1582" s="18">
        <v>16667848242.83</v>
      </c>
      <c r="P1582" s="4"/>
    </row>
    <row r="1583" spans="1:16" x14ac:dyDescent="0.15">
      <c r="A1583" s="4"/>
      <c r="C1583" s="11"/>
      <c r="D1583" s="11"/>
      <c r="E1583" s="11"/>
      <c r="F1583" s="16"/>
      <c r="G1583" s="11"/>
      <c r="H1583" s="11"/>
      <c r="I1583" s="16"/>
      <c r="J1583" s="12"/>
      <c r="M1583" s="21"/>
      <c r="N1583" s="12"/>
      <c r="P1583" s="4"/>
    </row>
    <row r="1584" spans="1:16" x14ac:dyDescent="0.15">
      <c r="A1584" s="4"/>
      <c r="C1584" s="11"/>
      <c r="D1584" s="11"/>
      <c r="E1584" s="11"/>
      <c r="F1584" s="16"/>
      <c r="G1584" s="11"/>
      <c r="H1584" s="11"/>
      <c r="I1584" s="16"/>
      <c r="J1584" s="12"/>
      <c r="M1584" s="21"/>
      <c r="N1584" s="12"/>
      <c r="P1584" s="4"/>
    </row>
    <row r="1585" spans="1:16" x14ac:dyDescent="0.15">
      <c r="A1585" s="4"/>
      <c r="C1585" s="11"/>
      <c r="D1585" s="11"/>
      <c r="E1585" s="11"/>
      <c r="F1585" s="16"/>
      <c r="G1585" s="11"/>
      <c r="H1585" s="11"/>
      <c r="I1585" s="17" t="s">
        <v>1113</v>
      </c>
      <c r="J1585" s="12"/>
      <c r="M1585" s="21"/>
      <c r="N1585" s="12"/>
      <c r="P1585" s="4"/>
    </row>
    <row r="1586" spans="1:16" x14ac:dyDescent="0.15">
      <c r="A1586" s="4"/>
      <c r="C1586" s="11"/>
      <c r="D1586" s="11"/>
      <c r="E1586" s="11"/>
      <c r="F1586" s="16"/>
      <c r="G1586" s="11"/>
      <c r="H1586" s="11"/>
      <c r="I1586" s="17" t="s">
        <v>1114</v>
      </c>
      <c r="J1586" s="18"/>
      <c r="M1586" s="21"/>
      <c r="N1586" s="18"/>
      <c r="P1586" s="4"/>
    </row>
    <row r="1587" spans="1:16" x14ac:dyDescent="0.15">
      <c r="A1587" s="4"/>
      <c r="C1587" s="11"/>
      <c r="D1587" s="11"/>
      <c r="E1587" s="11"/>
      <c r="F1587" s="16"/>
      <c r="G1587" s="11"/>
      <c r="H1587" s="11"/>
      <c r="I1587" s="16"/>
      <c r="J1587" s="12"/>
      <c r="M1587" s="21"/>
      <c r="N1587" s="12"/>
      <c r="P1587" s="4"/>
    </row>
    <row r="1588" spans="1:16" x14ac:dyDescent="0.15">
      <c r="A1588" s="4"/>
      <c r="C1588" s="11"/>
      <c r="D1588" s="11"/>
      <c r="E1588" s="11"/>
      <c r="F1588" s="16"/>
      <c r="G1588" s="11"/>
      <c r="H1588" s="11"/>
      <c r="I1588" s="17" t="s">
        <v>1009</v>
      </c>
      <c r="J1588" s="18">
        <v>550000000</v>
      </c>
      <c r="M1588" s="21"/>
      <c r="N1588" s="18">
        <v>550000000</v>
      </c>
      <c r="P1588" s="4"/>
    </row>
    <row r="1589" spans="1:16" x14ac:dyDescent="0.15">
      <c r="A1589" s="4"/>
      <c r="C1589" s="11"/>
      <c r="D1589" s="11"/>
      <c r="E1589" s="11"/>
      <c r="F1589" s="16"/>
      <c r="G1589" s="11"/>
      <c r="H1589" s="11"/>
      <c r="I1589" s="16"/>
      <c r="J1589" s="12"/>
      <c r="M1589" s="21"/>
      <c r="N1589" s="12"/>
      <c r="P1589" s="4"/>
    </row>
    <row r="1590" spans="1:16" x14ac:dyDescent="0.15">
      <c r="A1590" s="4"/>
      <c r="C1590" s="11"/>
      <c r="D1590" s="11"/>
      <c r="E1590" s="11"/>
      <c r="F1590" s="16"/>
      <c r="G1590" s="11"/>
      <c r="H1590" s="11"/>
      <c r="I1590" s="17" t="s">
        <v>1007</v>
      </c>
      <c r="J1590" s="12"/>
      <c r="M1590" s="21"/>
      <c r="N1590" s="12"/>
      <c r="P1590" s="4"/>
    </row>
    <row r="1591" spans="1:16" ht="18" x14ac:dyDescent="0.15">
      <c r="A1591" s="4"/>
      <c r="C1591" s="11"/>
      <c r="D1591" s="11"/>
      <c r="E1591" s="11"/>
      <c r="F1591" s="16"/>
      <c r="G1591" s="11"/>
      <c r="H1591" s="11"/>
      <c r="I1591" s="17" t="s">
        <v>1008</v>
      </c>
      <c r="J1591" s="18"/>
      <c r="M1591" s="21"/>
      <c r="N1591" s="18"/>
      <c r="P1591" s="4"/>
    </row>
    <row r="1592" spans="1:16" x14ac:dyDescent="0.15">
      <c r="A1592" s="4"/>
      <c r="C1592" s="11"/>
      <c r="D1592" s="11"/>
      <c r="E1592" s="11"/>
      <c r="F1592" s="16"/>
      <c r="G1592" s="11"/>
      <c r="H1592" s="11"/>
      <c r="I1592" s="16"/>
      <c r="J1592" s="12"/>
      <c r="M1592" s="21"/>
      <c r="N1592" s="12"/>
      <c r="P1592" s="4"/>
    </row>
    <row r="1593" spans="1:16" x14ac:dyDescent="0.15">
      <c r="A1593" s="4"/>
      <c r="C1593" s="11"/>
      <c r="D1593" s="11"/>
      <c r="E1593" s="11"/>
      <c r="F1593" s="16"/>
      <c r="G1593" s="11"/>
      <c r="H1593" s="11"/>
      <c r="I1593" s="17" t="s">
        <v>1009</v>
      </c>
      <c r="J1593" s="18">
        <v>11045594993</v>
      </c>
      <c r="M1593" s="21"/>
      <c r="N1593" s="18">
        <v>11045594993</v>
      </c>
      <c r="P1593" s="4"/>
    </row>
    <row r="1594" spans="1:16" x14ac:dyDescent="0.15">
      <c r="A1594" s="4"/>
      <c r="C1594" s="11"/>
      <c r="D1594" s="11"/>
      <c r="E1594" s="11"/>
      <c r="F1594" s="16"/>
      <c r="G1594" s="11"/>
      <c r="H1594" s="11"/>
      <c r="I1594" s="16"/>
      <c r="J1594" s="12"/>
      <c r="M1594" s="21"/>
      <c r="N1594" s="12"/>
      <c r="P1594" s="4"/>
    </row>
    <row r="1595" spans="1:16" x14ac:dyDescent="0.15">
      <c r="A1595" s="4"/>
      <c r="C1595" s="11"/>
      <c r="D1595" s="11"/>
      <c r="E1595" s="11"/>
      <c r="F1595" s="16"/>
      <c r="G1595" s="11"/>
      <c r="H1595" s="11"/>
      <c r="I1595" s="17" t="s">
        <v>1010</v>
      </c>
      <c r="J1595" s="12"/>
      <c r="M1595" s="21"/>
      <c r="N1595" s="12"/>
      <c r="P1595" s="4"/>
    </row>
    <row r="1596" spans="1:16" x14ac:dyDescent="0.15">
      <c r="A1596" s="4"/>
      <c r="C1596" s="11"/>
      <c r="D1596" s="11"/>
      <c r="E1596" s="11"/>
      <c r="F1596" s="16"/>
      <c r="G1596" s="11"/>
      <c r="H1596" s="11"/>
      <c r="I1596" s="17" t="s">
        <v>1011</v>
      </c>
      <c r="J1596" s="18"/>
      <c r="M1596" s="21"/>
      <c r="N1596" s="18"/>
      <c r="P1596" s="4"/>
    </row>
    <row r="1597" spans="1:16" x14ac:dyDescent="0.15">
      <c r="A1597" s="4"/>
      <c r="C1597" s="11"/>
      <c r="D1597" s="11"/>
      <c r="E1597" s="11"/>
      <c r="F1597" s="16"/>
      <c r="G1597" s="11"/>
      <c r="H1597" s="11"/>
      <c r="I1597" s="16"/>
      <c r="J1597" s="12"/>
      <c r="M1597" s="21"/>
      <c r="N1597" s="12"/>
      <c r="P1597" s="4"/>
    </row>
    <row r="1598" spans="1:16" x14ac:dyDescent="0.15">
      <c r="A1598" s="4"/>
      <c r="C1598" s="11"/>
      <c r="D1598" s="11"/>
      <c r="E1598" s="11"/>
      <c r="F1598" s="16"/>
      <c r="G1598" s="11"/>
      <c r="H1598" s="11"/>
      <c r="I1598" s="17" t="s">
        <v>1009</v>
      </c>
      <c r="J1598" s="18">
        <v>451584486700</v>
      </c>
      <c r="M1598" s="21"/>
      <c r="N1598" s="18">
        <v>451584486700</v>
      </c>
      <c r="P1598" s="4"/>
    </row>
    <row r="1599" spans="1:16" x14ac:dyDescent="0.15">
      <c r="A1599" s="4"/>
      <c r="C1599" s="11"/>
      <c r="D1599" s="11"/>
      <c r="E1599" s="11"/>
      <c r="F1599" s="16"/>
      <c r="G1599" s="11"/>
      <c r="H1599" s="11"/>
      <c r="I1599" s="16"/>
      <c r="J1599" s="12"/>
      <c r="M1599" s="21"/>
      <c r="N1599" s="12"/>
      <c r="P1599" s="4"/>
    </row>
    <row r="1600" spans="1:16" x14ac:dyDescent="0.15">
      <c r="A1600" s="4"/>
      <c r="C1600" s="11"/>
      <c r="D1600" s="11"/>
      <c r="E1600" s="11"/>
      <c r="F1600" s="16"/>
      <c r="G1600" s="11"/>
      <c r="H1600" s="11"/>
      <c r="I1600" s="17" t="s">
        <v>1012</v>
      </c>
      <c r="J1600" s="12"/>
      <c r="M1600" s="21"/>
      <c r="N1600" s="12"/>
      <c r="P1600" s="4"/>
    </row>
    <row r="1601" spans="1:16" ht="18" x14ac:dyDescent="0.15">
      <c r="A1601" s="4"/>
      <c r="C1601" s="11"/>
      <c r="D1601" s="11"/>
      <c r="E1601" s="11"/>
      <c r="F1601" s="16"/>
      <c r="G1601" s="11"/>
      <c r="H1601" s="11"/>
      <c r="I1601" s="17" t="s">
        <v>1013</v>
      </c>
      <c r="J1601" s="18"/>
      <c r="M1601" s="21"/>
      <c r="N1601" s="18"/>
      <c r="P1601" s="4"/>
    </row>
    <row r="1602" spans="1:16" x14ac:dyDescent="0.15">
      <c r="A1602" s="4"/>
      <c r="C1602" s="11"/>
      <c r="D1602" s="11"/>
      <c r="E1602" s="11"/>
      <c r="F1602" s="16"/>
      <c r="G1602" s="11"/>
      <c r="H1602" s="11"/>
      <c r="I1602" s="17"/>
      <c r="J1602" s="12"/>
      <c r="M1602" s="21"/>
      <c r="N1602" s="12"/>
      <c r="P1602" s="4"/>
    </row>
    <row r="1603" spans="1:16" x14ac:dyDescent="0.15">
      <c r="A1603" s="4"/>
      <c r="C1603" s="11"/>
      <c r="D1603" s="11"/>
      <c r="E1603" s="11"/>
      <c r="F1603" s="16"/>
      <c r="G1603" s="11"/>
      <c r="H1603" s="11"/>
      <c r="I1603" s="17" t="s">
        <v>1009</v>
      </c>
      <c r="J1603" s="18">
        <v>68777026609</v>
      </c>
      <c r="M1603" s="21"/>
      <c r="N1603" s="18">
        <v>68777026609</v>
      </c>
      <c r="P1603" s="4"/>
    </row>
    <row r="1604" spans="1:16" x14ac:dyDescent="0.15">
      <c r="A1604" s="4"/>
      <c r="C1604" s="11"/>
      <c r="D1604" s="11"/>
      <c r="E1604" s="11"/>
      <c r="F1604" s="16"/>
      <c r="G1604" s="11"/>
      <c r="H1604" s="11"/>
      <c r="I1604" s="17"/>
      <c r="J1604" s="12"/>
      <c r="M1604" s="21"/>
      <c r="N1604" s="12"/>
      <c r="P1604" s="4"/>
    </row>
    <row r="1605" spans="1:16" x14ac:dyDescent="0.15">
      <c r="A1605" s="4"/>
      <c r="C1605" s="11"/>
      <c r="D1605" s="11"/>
      <c r="E1605" s="11"/>
      <c r="F1605" s="16"/>
      <c r="G1605" s="11"/>
      <c r="H1605" s="11"/>
      <c r="I1605" s="17"/>
      <c r="J1605" s="12"/>
      <c r="M1605" s="21"/>
      <c r="N1605" s="12"/>
      <c r="P1605" s="4"/>
    </row>
    <row r="1606" spans="1:16" x14ac:dyDescent="0.15">
      <c r="A1606" s="4"/>
      <c r="C1606" s="11"/>
      <c r="D1606" s="11"/>
      <c r="E1606" s="11"/>
      <c r="F1606" s="16"/>
      <c r="G1606" s="11"/>
      <c r="H1606" s="11"/>
      <c r="I1606" s="17" t="s">
        <v>1014</v>
      </c>
      <c r="J1606" s="12"/>
      <c r="M1606" s="21"/>
      <c r="N1606" s="12"/>
      <c r="P1606" s="4"/>
    </row>
    <row r="1607" spans="1:16" ht="18" x14ac:dyDescent="0.15">
      <c r="A1607" s="4"/>
      <c r="C1607" s="11"/>
      <c r="D1607" s="11"/>
      <c r="E1607" s="11"/>
      <c r="F1607" s="16"/>
      <c r="G1607" s="11"/>
      <c r="H1607" s="11"/>
      <c r="I1607" s="17" t="s">
        <v>1015</v>
      </c>
      <c r="J1607" s="18"/>
      <c r="M1607" s="21"/>
      <c r="N1607" s="18"/>
      <c r="P1607" s="4"/>
    </row>
    <row r="1608" spans="1:16" x14ac:dyDescent="0.15">
      <c r="A1608" s="4"/>
      <c r="C1608" s="11"/>
      <c r="D1608" s="11"/>
      <c r="E1608" s="11"/>
      <c r="F1608" s="16"/>
      <c r="G1608" s="11"/>
      <c r="H1608" s="11"/>
      <c r="I1608" s="16"/>
      <c r="J1608" s="12"/>
      <c r="M1608" s="21"/>
      <c r="N1608" s="12"/>
      <c r="P1608" s="4"/>
    </row>
    <row r="1609" spans="1:16" x14ac:dyDescent="0.15">
      <c r="A1609" s="4"/>
      <c r="C1609" s="11"/>
      <c r="D1609" s="11"/>
      <c r="E1609" s="11"/>
      <c r="F1609" s="16"/>
      <c r="G1609" s="11"/>
      <c r="H1609" s="11"/>
      <c r="I1609" s="17" t="s">
        <v>1009</v>
      </c>
      <c r="J1609" s="18">
        <v>13593736261</v>
      </c>
      <c r="M1609" s="21"/>
      <c r="N1609" s="18">
        <v>13593736261</v>
      </c>
      <c r="P1609" s="4"/>
    </row>
    <row r="1610" spans="1:16" x14ac:dyDescent="0.15">
      <c r="A1610" s="4"/>
      <c r="C1610" s="11"/>
      <c r="D1610" s="11"/>
      <c r="E1610" s="11"/>
      <c r="F1610" s="16"/>
      <c r="G1610" s="11"/>
      <c r="H1610" s="11"/>
      <c r="I1610" s="16"/>
      <c r="J1610" s="12"/>
      <c r="M1610" s="21"/>
      <c r="N1610" s="12"/>
      <c r="P1610" s="4"/>
    </row>
    <row r="1611" spans="1:16" x14ac:dyDescent="0.15">
      <c r="A1611" s="4"/>
      <c r="C1611" s="11"/>
      <c r="D1611" s="11"/>
      <c r="E1611" s="11"/>
      <c r="F1611" s="16"/>
      <c r="G1611" s="11"/>
      <c r="H1611" s="11"/>
      <c r="I1611" s="17" t="s">
        <v>1016</v>
      </c>
      <c r="J1611" s="12"/>
      <c r="M1611" s="21"/>
      <c r="N1611" s="12"/>
      <c r="P1611" s="4"/>
    </row>
    <row r="1612" spans="1:16" ht="18" x14ac:dyDescent="0.15">
      <c r="A1612" s="4"/>
      <c r="C1612" s="11"/>
      <c r="D1612" s="11"/>
      <c r="E1612" s="11"/>
      <c r="F1612" s="16"/>
      <c r="G1612" s="11"/>
      <c r="H1612" s="11"/>
      <c r="I1612" s="17" t="s">
        <v>1017</v>
      </c>
      <c r="J1612" s="18"/>
      <c r="M1612" s="21"/>
      <c r="N1612" s="18"/>
      <c r="P1612" s="4"/>
    </row>
    <row r="1613" spans="1:16" x14ac:dyDescent="0.15">
      <c r="A1613" s="4"/>
      <c r="C1613" s="11"/>
      <c r="D1613" s="11"/>
      <c r="E1613" s="11"/>
      <c r="F1613" s="16"/>
      <c r="G1613" s="11"/>
      <c r="H1613" s="11"/>
      <c r="I1613" s="16"/>
      <c r="J1613" s="12"/>
      <c r="M1613" s="21"/>
      <c r="N1613" s="12"/>
      <c r="P1613" s="4"/>
    </row>
    <row r="1614" spans="1:16" x14ac:dyDescent="0.15">
      <c r="A1614" s="4"/>
      <c r="C1614" s="11"/>
      <c r="D1614" s="11"/>
      <c r="E1614" s="11"/>
      <c r="F1614" s="16"/>
      <c r="G1614" s="11"/>
      <c r="H1614" s="11"/>
      <c r="I1614" s="17" t="s">
        <v>1009</v>
      </c>
      <c r="J1614" s="18">
        <v>331066534830.94666</v>
      </c>
      <c r="M1614" s="21"/>
      <c r="N1614" s="18">
        <v>331066534830.94666</v>
      </c>
      <c r="P1614" s="4"/>
    </row>
    <row r="1615" spans="1:16" x14ac:dyDescent="0.15">
      <c r="A1615" s="4"/>
      <c r="C1615" s="11"/>
      <c r="D1615" s="11"/>
      <c r="E1615" s="11"/>
      <c r="F1615" s="16"/>
      <c r="G1615" s="11"/>
      <c r="H1615" s="11"/>
      <c r="I1615" s="16"/>
      <c r="J1615" s="12"/>
      <c r="M1615" s="21"/>
      <c r="N1615" s="12"/>
      <c r="P1615" s="4"/>
    </row>
    <row r="1616" spans="1:16" x14ac:dyDescent="0.15">
      <c r="A1616" s="4"/>
      <c r="C1616" s="11"/>
      <c r="D1616" s="11"/>
      <c r="E1616" s="11"/>
      <c r="F1616" s="16"/>
      <c r="G1616" s="11"/>
      <c r="H1616" s="11"/>
      <c r="I1616" s="17" t="s">
        <v>1018</v>
      </c>
      <c r="J1616" s="12"/>
      <c r="M1616" s="21"/>
      <c r="N1616" s="12"/>
      <c r="P1616" s="4"/>
    </row>
    <row r="1617" spans="1:16" ht="27" x14ac:dyDescent="0.15">
      <c r="A1617" s="4"/>
      <c r="C1617" s="11"/>
      <c r="D1617" s="11"/>
      <c r="E1617" s="11"/>
      <c r="F1617" s="16"/>
      <c r="G1617" s="11"/>
      <c r="H1617" s="11"/>
      <c r="I1617" s="17" t="s">
        <v>1019</v>
      </c>
      <c r="J1617" s="18"/>
      <c r="M1617" s="21"/>
      <c r="N1617" s="18"/>
      <c r="P1617" s="4"/>
    </row>
    <row r="1618" spans="1:16" x14ac:dyDescent="0.15">
      <c r="A1618" s="4"/>
      <c r="C1618" s="11"/>
      <c r="D1618" s="11"/>
      <c r="E1618" s="11"/>
      <c r="F1618" s="16"/>
      <c r="G1618" s="11"/>
      <c r="H1618" s="11"/>
      <c r="I1618" s="17" t="s">
        <v>1009</v>
      </c>
      <c r="J1618" s="18">
        <f>+J1620+J1635</f>
        <v>23920000000</v>
      </c>
      <c r="M1618" s="21"/>
      <c r="N1618" s="18">
        <f>+N1620+N1635</f>
        <v>23920000000</v>
      </c>
      <c r="P1618" s="4"/>
    </row>
    <row r="1619" spans="1:16" x14ac:dyDescent="0.15">
      <c r="A1619" s="4"/>
      <c r="C1619" s="11"/>
      <c r="D1619" s="11"/>
      <c r="E1619" s="11"/>
      <c r="F1619" s="16"/>
      <c r="G1619" s="11"/>
      <c r="H1619" s="11"/>
      <c r="I1619" s="17"/>
      <c r="J1619" s="18"/>
      <c r="M1619" s="21"/>
      <c r="N1619" s="18"/>
      <c r="P1619" s="4"/>
    </row>
    <row r="1620" spans="1:16" ht="18" x14ac:dyDescent="0.15">
      <c r="A1620" s="4"/>
      <c r="C1620" s="13" t="s">
        <v>0</v>
      </c>
      <c r="D1620" s="13" t="s">
        <v>0</v>
      </c>
      <c r="E1620" s="13" t="s">
        <v>0</v>
      </c>
      <c r="F1620" s="17" t="s">
        <v>0</v>
      </c>
      <c r="G1620" s="13" t="s">
        <v>0</v>
      </c>
      <c r="H1620" s="13" t="s">
        <v>0</v>
      </c>
      <c r="I1620" s="19" t="s">
        <v>13</v>
      </c>
      <c r="J1620" s="14">
        <f>+J1622+J1625+J1631</f>
        <v>16114941000</v>
      </c>
      <c r="N1620" s="14">
        <f>+N1622+N1625+N1631</f>
        <v>16114941000</v>
      </c>
      <c r="P1620" s="4"/>
    </row>
    <row r="1621" spans="1:16" x14ac:dyDescent="0.15">
      <c r="A1621" s="4"/>
      <c r="C1621" s="11" t="s">
        <v>0</v>
      </c>
      <c r="D1621" s="11" t="s">
        <v>0</v>
      </c>
      <c r="E1621" s="11" t="s">
        <v>0</v>
      </c>
      <c r="F1621" s="16" t="s">
        <v>0</v>
      </c>
      <c r="G1621" s="11" t="s">
        <v>0</v>
      </c>
      <c r="H1621" s="11" t="s">
        <v>0</v>
      </c>
      <c r="I1621" s="16" t="s">
        <v>0</v>
      </c>
      <c r="J1621" s="12" t="s">
        <v>0</v>
      </c>
      <c r="M1621" s="21" t="s">
        <v>0</v>
      </c>
      <c r="N1621" s="12" t="s">
        <v>0</v>
      </c>
      <c r="P1621" s="4"/>
    </row>
    <row r="1622" spans="1:16" ht="18" x14ac:dyDescent="0.15">
      <c r="A1622" s="4"/>
      <c r="C1622" s="13" t="s">
        <v>16</v>
      </c>
      <c r="D1622" s="13" t="s">
        <v>0</v>
      </c>
      <c r="E1622" s="13" t="s">
        <v>0</v>
      </c>
      <c r="F1622" s="13" t="s">
        <v>0</v>
      </c>
      <c r="G1622" s="13" t="s">
        <v>0</v>
      </c>
      <c r="H1622" s="13" t="s">
        <v>0</v>
      </c>
      <c r="I1622" s="19" t="s">
        <v>17</v>
      </c>
      <c r="J1622" s="18">
        <v>3351200000</v>
      </c>
      <c r="M1622" s="20" t="s">
        <v>0</v>
      </c>
      <c r="N1622" s="18">
        <v>3351200000</v>
      </c>
      <c r="P1622" s="4"/>
    </row>
    <row r="1623" spans="1:16" x14ac:dyDescent="0.15">
      <c r="A1623" s="4"/>
      <c r="C1623" s="22" t="s">
        <v>0</v>
      </c>
      <c r="D1623" s="11" t="s">
        <v>0</v>
      </c>
      <c r="E1623" s="11" t="s">
        <v>0</v>
      </c>
      <c r="F1623" s="16" t="s">
        <v>0</v>
      </c>
      <c r="G1623" s="11" t="s">
        <v>0</v>
      </c>
      <c r="H1623" s="22" t="s">
        <v>18</v>
      </c>
      <c r="I1623" s="23" t="s">
        <v>19</v>
      </c>
      <c r="J1623" s="12">
        <v>3351200000</v>
      </c>
      <c r="M1623" s="21" t="s">
        <v>0</v>
      </c>
      <c r="N1623" s="12">
        <v>3351200000</v>
      </c>
      <c r="P1623" s="4"/>
    </row>
    <row r="1624" spans="1:16" x14ac:dyDescent="0.15">
      <c r="A1624" s="4"/>
      <c r="C1624" s="11"/>
      <c r="D1624" s="11"/>
      <c r="E1624" s="11"/>
      <c r="F1624" s="16"/>
      <c r="G1624" s="11"/>
      <c r="H1624" s="11"/>
      <c r="I1624" s="17"/>
      <c r="J1624" s="18"/>
      <c r="M1624" s="21"/>
      <c r="N1624" s="18"/>
      <c r="P1624" s="4"/>
    </row>
    <row r="1625" spans="1:16" ht="18" x14ac:dyDescent="0.15">
      <c r="A1625" s="4"/>
      <c r="C1625" s="13" t="s">
        <v>20</v>
      </c>
      <c r="D1625" s="13" t="s">
        <v>0</v>
      </c>
      <c r="E1625" s="13" t="s">
        <v>0</v>
      </c>
      <c r="F1625" s="13" t="s">
        <v>0</v>
      </c>
      <c r="G1625" s="13" t="s">
        <v>0</v>
      </c>
      <c r="H1625" s="13" t="s">
        <v>0</v>
      </c>
      <c r="I1625" s="19" t="s">
        <v>21</v>
      </c>
      <c r="J1625" s="18">
        <v>12721800000</v>
      </c>
      <c r="M1625" s="20" t="s">
        <v>0</v>
      </c>
      <c r="N1625" s="18">
        <v>12721800000</v>
      </c>
      <c r="P1625" s="4"/>
    </row>
    <row r="1626" spans="1:16" x14ac:dyDescent="0.15">
      <c r="A1626" s="4"/>
      <c r="C1626" s="11" t="s">
        <v>20</v>
      </c>
      <c r="D1626" s="11" t="s">
        <v>20</v>
      </c>
      <c r="E1626" s="11" t="s">
        <v>0</v>
      </c>
      <c r="F1626" s="11" t="s">
        <v>0</v>
      </c>
      <c r="G1626" s="11" t="s">
        <v>0</v>
      </c>
      <c r="H1626" s="11" t="s">
        <v>0</v>
      </c>
      <c r="I1626" s="25" t="s">
        <v>22</v>
      </c>
      <c r="J1626" s="12">
        <v>12721800000</v>
      </c>
      <c r="M1626" s="21" t="s">
        <v>0</v>
      </c>
      <c r="N1626" s="12">
        <v>12721800000</v>
      </c>
      <c r="P1626" s="4"/>
    </row>
    <row r="1627" spans="1:16" x14ac:dyDescent="0.15">
      <c r="A1627" s="4"/>
      <c r="C1627" s="22" t="s">
        <v>20</v>
      </c>
      <c r="D1627" s="22" t="s">
        <v>20</v>
      </c>
      <c r="E1627" s="22" t="s">
        <v>23</v>
      </c>
      <c r="F1627" s="11" t="s">
        <v>0</v>
      </c>
      <c r="G1627" s="11" t="s">
        <v>0</v>
      </c>
      <c r="H1627" s="11" t="s">
        <v>0</v>
      </c>
      <c r="I1627" s="23" t="s">
        <v>24</v>
      </c>
      <c r="J1627" s="12">
        <v>12721800000</v>
      </c>
      <c r="M1627" s="21" t="s">
        <v>0</v>
      </c>
      <c r="N1627" s="12">
        <v>12721800000</v>
      </c>
      <c r="P1627" s="4"/>
    </row>
    <row r="1628" spans="1:16" ht="27" x14ac:dyDescent="0.15">
      <c r="A1628" s="4"/>
      <c r="C1628" s="22" t="s">
        <v>20</v>
      </c>
      <c r="D1628" s="22" t="s">
        <v>20</v>
      </c>
      <c r="E1628" s="22" t="s">
        <v>23</v>
      </c>
      <c r="F1628" s="22" t="s">
        <v>244</v>
      </c>
      <c r="G1628" s="11" t="s">
        <v>0</v>
      </c>
      <c r="H1628" s="11" t="s">
        <v>0</v>
      </c>
      <c r="I1628" s="23" t="s">
        <v>245</v>
      </c>
      <c r="J1628" s="12">
        <v>12721800000</v>
      </c>
      <c r="M1628" s="21" t="s">
        <v>0</v>
      </c>
      <c r="N1628" s="12">
        <v>12721800000</v>
      </c>
      <c r="P1628" s="4"/>
    </row>
    <row r="1629" spans="1:16" x14ac:dyDescent="0.15">
      <c r="A1629" s="4"/>
      <c r="C1629" s="22" t="s">
        <v>0</v>
      </c>
      <c r="D1629" s="11" t="s">
        <v>0</v>
      </c>
      <c r="E1629" s="11" t="s">
        <v>0</v>
      </c>
      <c r="F1629" s="16" t="s">
        <v>0</v>
      </c>
      <c r="G1629" s="11" t="s">
        <v>0</v>
      </c>
      <c r="H1629" s="22" t="s">
        <v>18</v>
      </c>
      <c r="I1629" s="23" t="s">
        <v>19</v>
      </c>
      <c r="J1629" s="12">
        <v>12721800000</v>
      </c>
      <c r="M1629" s="21" t="s">
        <v>0</v>
      </c>
      <c r="N1629" s="12">
        <v>12721800000</v>
      </c>
      <c r="P1629" s="4"/>
    </row>
    <row r="1630" spans="1:16" x14ac:dyDescent="0.15">
      <c r="A1630" s="4"/>
      <c r="C1630" s="11"/>
      <c r="D1630" s="11"/>
      <c r="E1630" s="11"/>
      <c r="F1630" s="16"/>
      <c r="G1630" s="11"/>
      <c r="H1630" s="11"/>
      <c r="I1630" s="17"/>
      <c r="J1630" s="18"/>
      <c r="M1630" s="21"/>
      <c r="N1630" s="18"/>
      <c r="P1630" s="4"/>
    </row>
    <row r="1631" spans="1:16" ht="27" x14ac:dyDescent="0.15">
      <c r="A1631" s="4"/>
      <c r="C1631" s="13" t="s">
        <v>29</v>
      </c>
      <c r="D1631" s="13" t="s">
        <v>0</v>
      </c>
      <c r="E1631" s="13" t="s">
        <v>0</v>
      </c>
      <c r="F1631" s="13" t="s">
        <v>0</v>
      </c>
      <c r="G1631" s="13" t="s">
        <v>0</v>
      </c>
      <c r="H1631" s="13" t="s">
        <v>0</v>
      </c>
      <c r="I1631" s="19" t="s">
        <v>33</v>
      </c>
      <c r="J1631" s="18">
        <v>41941000</v>
      </c>
      <c r="M1631" s="20" t="s">
        <v>0</v>
      </c>
      <c r="N1631" s="18">
        <v>41941000</v>
      </c>
      <c r="P1631" s="4"/>
    </row>
    <row r="1632" spans="1:16" x14ac:dyDescent="0.15">
      <c r="A1632" s="4"/>
      <c r="C1632" s="11" t="s">
        <v>29</v>
      </c>
      <c r="D1632" s="34" t="s">
        <v>23</v>
      </c>
      <c r="E1632" s="11" t="s">
        <v>0</v>
      </c>
      <c r="F1632" s="11" t="s">
        <v>0</v>
      </c>
      <c r="G1632" s="11" t="s">
        <v>0</v>
      </c>
      <c r="H1632" s="11" t="s">
        <v>0</v>
      </c>
      <c r="I1632" s="25" t="s">
        <v>34</v>
      </c>
      <c r="J1632" s="12">
        <v>41941000</v>
      </c>
      <c r="M1632" s="21" t="s">
        <v>0</v>
      </c>
      <c r="N1632" s="12">
        <v>41941000</v>
      </c>
      <c r="P1632" s="4"/>
    </row>
    <row r="1633" spans="1:17" x14ac:dyDescent="0.15">
      <c r="A1633" s="4"/>
      <c r="C1633" s="22" t="s">
        <v>0</v>
      </c>
      <c r="D1633" s="11" t="s">
        <v>0</v>
      </c>
      <c r="E1633" s="11" t="s">
        <v>0</v>
      </c>
      <c r="F1633" s="16" t="s">
        <v>0</v>
      </c>
      <c r="G1633" s="11" t="s">
        <v>0</v>
      </c>
      <c r="H1633" s="22" t="s">
        <v>18</v>
      </c>
      <c r="I1633" s="23" t="s">
        <v>19</v>
      </c>
      <c r="J1633" s="12">
        <v>41941000</v>
      </c>
      <c r="M1633" s="21" t="s">
        <v>0</v>
      </c>
      <c r="N1633" s="12">
        <v>41941000</v>
      </c>
      <c r="P1633" s="4"/>
    </row>
    <row r="1634" spans="1:17" x14ac:dyDescent="0.15">
      <c r="A1634" s="4"/>
      <c r="C1634" s="22"/>
      <c r="D1634" s="11"/>
      <c r="E1634" s="11"/>
      <c r="F1634" s="16"/>
      <c r="G1634" s="11"/>
      <c r="H1634" s="22"/>
      <c r="I1634" s="23"/>
      <c r="J1634" s="12"/>
      <c r="M1634" s="21"/>
      <c r="N1634" s="12"/>
      <c r="P1634" s="4"/>
    </row>
    <row r="1635" spans="1:17" ht="18" x14ac:dyDescent="0.15">
      <c r="A1635" s="4"/>
      <c r="C1635" s="22"/>
      <c r="D1635" s="11"/>
      <c r="E1635" s="11"/>
      <c r="F1635" s="16"/>
      <c r="G1635" s="11"/>
      <c r="H1635" s="22"/>
      <c r="I1635" s="19" t="s">
        <v>987</v>
      </c>
      <c r="J1635" s="18">
        <f>+J1636+J1648</f>
        <v>7805059000</v>
      </c>
      <c r="M1635" s="21"/>
      <c r="N1635" s="18">
        <f>+N1636+N1648</f>
        <v>7805059000</v>
      </c>
      <c r="P1635" s="4"/>
    </row>
    <row r="1636" spans="1:17" s="26" customFormat="1" ht="27" x14ac:dyDescent="0.15">
      <c r="A1636" s="15"/>
      <c r="B1636" s="26" t="s">
        <v>0</v>
      </c>
      <c r="C1636" s="13" t="s">
        <v>1164</v>
      </c>
      <c r="D1636" s="51" t="s">
        <v>0</v>
      </c>
      <c r="E1636" s="13" t="s">
        <v>0</v>
      </c>
      <c r="F1636" s="13" t="s">
        <v>0</v>
      </c>
      <c r="G1636" s="13"/>
      <c r="H1636" s="13" t="s">
        <v>0</v>
      </c>
      <c r="I1636" s="19" t="s">
        <v>1165</v>
      </c>
      <c r="J1636" s="18">
        <f>+J1637</f>
        <v>6481782737</v>
      </c>
      <c r="M1636" s="20" t="s">
        <v>0</v>
      </c>
      <c r="N1636" s="18">
        <f>+N1637</f>
        <v>6481782737</v>
      </c>
      <c r="P1636" s="15"/>
    </row>
    <row r="1637" spans="1:17" x14ac:dyDescent="0.15">
      <c r="A1637" s="4"/>
      <c r="B1637" s="2" t="s">
        <v>0</v>
      </c>
      <c r="C1637" s="11" t="s">
        <v>1164</v>
      </c>
      <c r="D1637" s="34" t="s">
        <v>230</v>
      </c>
      <c r="E1637" s="11" t="s">
        <v>0</v>
      </c>
      <c r="F1637" s="11" t="s">
        <v>0</v>
      </c>
      <c r="G1637" s="11"/>
      <c r="H1637" s="11" t="s">
        <v>0</v>
      </c>
      <c r="I1637" s="25" t="s">
        <v>231</v>
      </c>
      <c r="J1637" s="12">
        <f>+J1638+J1641+J1644</f>
        <v>6481782737</v>
      </c>
      <c r="M1637" s="21" t="s">
        <v>0</v>
      </c>
      <c r="N1637" s="12">
        <f>+N1638+N1641+N1644</f>
        <v>6481782737</v>
      </c>
      <c r="P1637" s="4"/>
    </row>
    <row r="1638" spans="1:17" ht="27" x14ac:dyDescent="0.15">
      <c r="A1638" s="4"/>
      <c r="B1638" s="2" t="s">
        <v>0</v>
      </c>
      <c r="C1638" s="11" t="s">
        <v>1164</v>
      </c>
      <c r="D1638" s="34" t="s">
        <v>230</v>
      </c>
      <c r="E1638" s="11" t="s">
        <v>18</v>
      </c>
      <c r="F1638" s="11" t="s">
        <v>0</v>
      </c>
      <c r="G1638" s="11"/>
      <c r="H1638" s="11" t="s">
        <v>0</v>
      </c>
      <c r="I1638" s="25" t="s">
        <v>1167</v>
      </c>
      <c r="J1638" s="12">
        <v>30479907</v>
      </c>
      <c r="M1638" s="21" t="s">
        <v>0</v>
      </c>
      <c r="N1638" s="12">
        <v>30479907</v>
      </c>
      <c r="P1638" s="4"/>
    </row>
    <row r="1639" spans="1:17" ht="27" x14ac:dyDescent="0.15">
      <c r="A1639" s="4"/>
      <c r="C1639" s="11" t="s">
        <v>1164</v>
      </c>
      <c r="D1639" s="34" t="s">
        <v>230</v>
      </c>
      <c r="E1639" s="11" t="s">
        <v>18</v>
      </c>
      <c r="F1639" s="11" t="s">
        <v>1170</v>
      </c>
      <c r="G1639" s="11"/>
      <c r="H1639" s="11"/>
      <c r="I1639" s="25" t="s">
        <v>1166</v>
      </c>
      <c r="J1639" s="12">
        <v>30479907</v>
      </c>
      <c r="M1639" s="21"/>
      <c r="N1639" s="12">
        <v>30479907</v>
      </c>
      <c r="P1639" s="4"/>
    </row>
    <row r="1640" spans="1:17" x14ac:dyDescent="0.15">
      <c r="A1640" s="4"/>
      <c r="B1640" s="2" t="s">
        <v>0</v>
      </c>
      <c r="C1640" s="11" t="s">
        <v>0</v>
      </c>
      <c r="D1640" s="34" t="s">
        <v>0</v>
      </c>
      <c r="E1640" s="11" t="s">
        <v>0</v>
      </c>
      <c r="F1640" s="11" t="s">
        <v>0</v>
      </c>
      <c r="G1640" s="11"/>
      <c r="H1640" s="11" t="s">
        <v>18</v>
      </c>
      <c r="I1640" s="25" t="s">
        <v>19</v>
      </c>
      <c r="J1640" s="12">
        <v>30479907</v>
      </c>
      <c r="M1640" s="21" t="s">
        <v>0</v>
      </c>
      <c r="N1640" s="12">
        <v>30479907</v>
      </c>
      <c r="P1640" s="4"/>
    </row>
    <row r="1641" spans="1:17" ht="45" x14ac:dyDescent="0.15">
      <c r="A1641" s="4"/>
      <c r="B1641" s="2" t="s">
        <v>0</v>
      </c>
      <c r="C1641" s="11" t="s">
        <v>1164</v>
      </c>
      <c r="D1641" s="34" t="s">
        <v>230</v>
      </c>
      <c r="E1641" s="11" t="s">
        <v>220</v>
      </c>
      <c r="F1641" s="11" t="s">
        <v>0</v>
      </c>
      <c r="G1641" s="11"/>
      <c r="H1641" s="11" t="s">
        <v>0</v>
      </c>
      <c r="I1641" s="25" t="s">
        <v>1168</v>
      </c>
      <c r="J1641" s="12">
        <v>900000000</v>
      </c>
      <c r="M1641" s="21" t="s">
        <v>0</v>
      </c>
      <c r="N1641" s="12">
        <v>900000000</v>
      </c>
      <c r="P1641" s="4"/>
    </row>
    <row r="1642" spans="1:17" ht="27" x14ac:dyDescent="0.15">
      <c r="A1642" s="4"/>
      <c r="C1642" s="11" t="s">
        <v>1164</v>
      </c>
      <c r="D1642" s="34" t="s">
        <v>230</v>
      </c>
      <c r="E1642" s="11" t="s">
        <v>220</v>
      </c>
      <c r="F1642" s="11" t="s">
        <v>1170</v>
      </c>
      <c r="G1642" s="11"/>
      <c r="H1642" s="11"/>
      <c r="I1642" s="25" t="s">
        <v>1166</v>
      </c>
      <c r="J1642" s="12">
        <v>900000000</v>
      </c>
      <c r="M1642" s="21"/>
      <c r="N1642" s="12">
        <v>900000000</v>
      </c>
      <c r="P1642" s="4"/>
    </row>
    <row r="1643" spans="1:17" x14ac:dyDescent="0.15">
      <c r="A1643" s="4"/>
      <c r="B1643" s="2" t="s">
        <v>0</v>
      </c>
      <c r="C1643" s="11" t="s">
        <v>0</v>
      </c>
      <c r="D1643" s="34" t="s">
        <v>0</v>
      </c>
      <c r="E1643" s="11" t="s">
        <v>0</v>
      </c>
      <c r="F1643" s="11" t="s">
        <v>0</v>
      </c>
      <c r="G1643" s="11"/>
      <c r="H1643" s="11" t="s">
        <v>18</v>
      </c>
      <c r="I1643" s="25" t="s">
        <v>19</v>
      </c>
      <c r="J1643" s="12">
        <v>900000000</v>
      </c>
      <c r="M1643" s="21" t="s">
        <v>0</v>
      </c>
      <c r="N1643" s="12">
        <v>900000000</v>
      </c>
      <c r="P1643" s="4"/>
    </row>
    <row r="1644" spans="1:17" ht="45" x14ac:dyDescent="0.15">
      <c r="A1644" s="4"/>
      <c r="B1644" s="2" t="s">
        <v>0</v>
      </c>
      <c r="C1644" s="11" t="s">
        <v>1164</v>
      </c>
      <c r="D1644" s="34" t="s">
        <v>230</v>
      </c>
      <c r="E1644" s="11" t="s">
        <v>54</v>
      </c>
      <c r="F1644" s="11" t="s">
        <v>0</v>
      </c>
      <c r="G1644" s="11"/>
      <c r="H1644" s="11" t="s">
        <v>0</v>
      </c>
      <c r="I1644" s="25" t="s">
        <v>1169</v>
      </c>
      <c r="J1644" s="12">
        <v>5551302830</v>
      </c>
      <c r="M1644" s="21" t="s">
        <v>0</v>
      </c>
      <c r="N1644" s="12">
        <v>5551302830</v>
      </c>
      <c r="P1644" s="4"/>
    </row>
    <row r="1645" spans="1:17" ht="36" x14ac:dyDescent="0.15">
      <c r="A1645" s="4"/>
      <c r="C1645" s="11" t="s">
        <v>1164</v>
      </c>
      <c r="D1645" s="34" t="s">
        <v>230</v>
      </c>
      <c r="E1645" s="11" t="s">
        <v>54</v>
      </c>
      <c r="F1645" s="11" t="s">
        <v>797</v>
      </c>
      <c r="G1645" s="11"/>
      <c r="H1645" s="11"/>
      <c r="I1645" s="25" t="s">
        <v>798</v>
      </c>
      <c r="J1645" s="12">
        <v>5551302830</v>
      </c>
      <c r="M1645" s="21"/>
      <c r="N1645" s="12">
        <v>5551302830</v>
      </c>
      <c r="P1645" s="4"/>
    </row>
    <row r="1646" spans="1:17" x14ac:dyDescent="0.15">
      <c r="A1646" s="4"/>
      <c r="C1646" s="22"/>
      <c r="D1646" s="11"/>
      <c r="E1646" s="11"/>
      <c r="F1646" s="16"/>
      <c r="G1646" s="16"/>
      <c r="H1646" s="11" t="s">
        <v>18</v>
      </c>
      <c r="I1646" s="25" t="s">
        <v>19</v>
      </c>
      <c r="J1646" s="12">
        <v>5551302830</v>
      </c>
      <c r="K1646" s="12"/>
      <c r="N1646" s="12">
        <v>5551302830</v>
      </c>
      <c r="O1646" s="12"/>
      <c r="Q1646" s="4"/>
    </row>
    <row r="1647" spans="1:17" x14ac:dyDescent="0.15">
      <c r="A1647" s="4"/>
      <c r="C1647" s="22"/>
      <c r="D1647" s="11"/>
      <c r="E1647" s="11"/>
      <c r="F1647" s="16"/>
      <c r="G1647" s="16"/>
      <c r="H1647" s="11"/>
      <c r="I1647" s="22"/>
      <c r="J1647" s="23"/>
      <c r="K1647" s="12"/>
      <c r="N1647" s="21"/>
      <c r="O1647" s="12"/>
      <c r="Q1647" s="4"/>
    </row>
    <row r="1648" spans="1:17" s="26" customFormat="1" ht="27" x14ac:dyDescent="0.15">
      <c r="A1648" s="15"/>
      <c r="B1648" s="26" t="s">
        <v>0</v>
      </c>
      <c r="C1648" s="13" t="s">
        <v>1171</v>
      </c>
      <c r="D1648" s="51" t="s">
        <v>0</v>
      </c>
      <c r="E1648" s="13" t="s">
        <v>0</v>
      </c>
      <c r="F1648" s="13" t="s">
        <v>0</v>
      </c>
      <c r="G1648" s="13"/>
      <c r="H1648" s="13" t="s">
        <v>0</v>
      </c>
      <c r="I1648" s="19" t="s">
        <v>1172</v>
      </c>
      <c r="J1648" s="18">
        <f>+J1649</f>
        <v>1323276263</v>
      </c>
      <c r="M1648" s="20"/>
      <c r="N1648" s="18">
        <f>+N1649</f>
        <v>1323276263</v>
      </c>
      <c r="P1648" s="15"/>
    </row>
    <row r="1649" spans="1:16" x14ac:dyDescent="0.15">
      <c r="A1649" s="4"/>
      <c r="B1649" s="2" t="s">
        <v>0</v>
      </c>
      <c r="C1649" s="11" t="s">
        <v>1171</v>
      </c>
      <c r="D1649" s="34" t="s">
        <v>230</v>
      </c>
      <c r="E1649" s="11" t="s">
        <v>0</v>
      </c>
      <c r="F1649" s="11" t="s">
        <v>0</v>
      </c>
      <c r="G1649" s="11"/>
      <c r="H1649" s="11" t="s">
        <v>0</v>
      </c>
      <c r="I1649" s="25" t="s">
        <v>231</v>
      </c>
      <c r="J1649" s="12">
        <f>+J1650+J1653+J1656+J1659</f>
        <v>1323276263</v>
      </c>
      <c r="M1649" s="21"/>
      <c r="N1649" s="12">
        <f>+N1650+N1653+N1656+N1659</f>
        <v>1323276263</v>
      </c>
      <c r="P1649" s="4"/>
    </row>
    <row r="1650" spans="1:16" ht="27" x14ac:dyDescent="0.15">
      <c r="A1650" s="4"/>
      <c r="B1650" s="2" t="s">
        <v>0</v>
      </c>
      <c r="C1650" s="11" t="s">
        <v>1171</v>
      </c>
      <c r="D1650" s="34" t="s">
        <v>230</v>
      </c>
      <c r="E1650" s="11" t="s">
        <v>18</v>
      </c>
      <c r="F1650" s="11" t="s">
        <v>0</v>
      </c>
      <c r="G1650" s="11"/>
      <c r="H1650" s="11" t="s">
        <v>0</v>
      </c>
      <c r="I1650" s="25" t="s">
        <v>1173</v>
      </c>
      <c r="J1650" s="12">
        <v>314628814</v>
      </c>
      <c r="M1650" s="21"/>
      <c r="N1650" s="12">
        <v>314628814</v>
      </c>
      <c r="P1650" s="4"/>
    </row>
    <row r="1651" spans="1:16" ht="36" x14ac:dyDescent="0.15">
      <c r="A1651" s="4"/>
      <c r="C1651" s="11" t="s">
        <v>1171</v>
      </c>
      <c r="D1651" s="34" t="s">
        <v>230</v>
      </c>
      <c r="E1651" s="11" t="s">
        <v>18</v>
      </c>
      <c r="F1651" s="11" t="s">
        <v>1178</v>
      </c>
      <c r="G1651" s="11"/>
      <c r="H1651" s="11"/>
      <c r="I1651" s="25" t="s">
        <v>1174</v>
      </c>
      <c r="J1651" s="12">
        <v>314628814</v>
      </c>
      <c r="M1651" s="21"/>
      <c r="N1651" s="12">
        <v>314628814</v>
      </c>
      <c r="P1651" s="4"/>
    </row>
    <row r="1652" spans="1:16" x14ac:dyDescent="0.15">
      <c r="A1652" s="4"/>
      <c r="B1652" s="2" t="s">
        <v>0</v>
      </c>
      <c r="C1652" s="11" t="s">
        <v>0</v>
      </c>
      <c r="D1652" s="34" t="s">
        <v>0</v>
      </c>
      <c r="E1652" s="11" t="s">
        <v>0</v>
      </c>
      <c r="F1652" s="11" t="s">
        <v>0</v>
      </c>
      <c r="G1652" s="11"/>
      <c r="H1652" s="11" t="s">
        <v>18</v>
      </c>
      <c r="I1652" s="25" t="s">
        <v>19</v>
      </c>
      <c r="J1652" s="12">
        <v>314628814</v>
      </c>
      <c r="M1652" s="21"/>
      <c r="N1652" s="12">
        <v>314628814</v>
      </c>
      <c r="P1652" s="4"/>
    </row>
    <row r="1653" spans="1:16" ht="27" x14ac:dyDescent="0.15">
      <c r="A1653" s="4"/>
      <c r="B1653" s="2" t="s">
        <v>0</v>
      </c>
      <c r="C1653" s="11" t="s">
        <v>1171</v>
      </c>
      <c r="D1653" s="34" t="s">
        <v>230</v>
      </c>
      <c r="E1653" s="11" t="s">
        <v>47</v>
      </c>
      <c r="F1653" s="11" t="s">
        <v>0</v>
      </c>
      <c r="G1653" s="11"/>
      <c r="H1653" s="11" t="s">
        <v>0</v>
      </c>
      <c r="I1653" s="25" t="s">
        <v>1175</v>
      </c>
      <c r="J1653" s="12">
        <v>1008526523</v>
      </c>
      <c r="M1653" s="21"/>
      <c r="N1653" s="12">
        <v>1008526523</v>
      </c>
      <c r="P1653" s="4"/>
    </row>
    <row r="1654" spans="1:16" ht="36" x14ac:dyDescent="0.15">
      <c r="A1654" s="4"/>
      <c r="C1654" s="11" t="s">
        <v>1171</v>
      </c>
      <c r="D1654" s="34" t="s">
        <v>230</v>
      </c>
      <c r="E1654" s="11" t="s">
        <v>47</v>
      </c>
      <c r="F1654" s="11" t="s">
        <v>1178</v>
      </c>
      <c r="G1654" s="11"/>
      <c r="H1654" s="11"/>
      <c r="I1654" s="25" t="s">
        <v>1174</v>
      </c>
      <c r="J1654" s="12">
        <v>1008526523</v>
      </c>
      <c r="M1654" s="21"/>
      <c r="N1654" s="12">
        <v>1008526523</v>
      </c>
      <c r="P1654" s="4"/>
    </row>
    <row r="1655" spans="1:16" x14ac:dyDescent="0.15">
      <c r="A1655" s="4"/>
      <c r="B1655" s="2" t="s">
        <v>0</v>
      </c>
      <c r="C1655" s="11" t="s">
        <v>0</v>
      </c>
      <c r="D1655" s="34" t="s">
        <v>0</v>
      </c>
      <c r="E1655" s="11" t="s">
        <v>0</v>
      </c>
      <c r="F1655" s="11" t="s">
        <v>0</v>
      </c>
      <c r="G1655" s="11"/>
      <c r="H1655" s="11" t="s">
        <v>18</v>
      </c>
      <c r="I1655" s="25" t="s">
        <v>19</v>
      </c>
      <c r="J1655" s="12">
        <v>1008526523</v>
      </c>
      <c r="M1655" s="21"/>
      <c r="N1655" s="12">
        <v>1008526523</v>
      </c>
      <c r="P1655" s="4"/>
    </row>
    <row r="1656" spans="1:16" ht="54" x14ac:dyDescent="0.15">
      <c r="A1656" s="4"/>
      <c r="B1656" s="2" t="s">
        <v>0</v>
      </c>
      <c r="C1656" s="11" t="s">
        <v>1171</v>
      </c>
      <c r="D1656" s="34" t="s">
        <v>230</v>
      </c>
      <c r="E1656" s="11" t="s">
        <v>281</v>
      </c>
      <c r="F1656" s="11" t="s">
        <v>0</v>
      </c>
      <c r="G1656" s="11"/>
      <c r="H1656" s="11" t="s">
        <v>0</v>
      </c>
      <c r="I1656" s="25" t="s">
        <v>1176</v>
      </c>
      <c r="J1656" s="12">
        <v>86400</v>
      </c>
      <c r="M1656" s="21"/>
      <c r="N1656" s="12">
        <v>86400</v>
      </c>
      <c r="P1656" s="4"/>
    </row>
    <row r="1657" spans="1:16" ht="36" x14ac:dyDescent="0.15">
      <c r="A1657" s="4"/>
      <c r="C1657" s="11" t="s">
        <v>1171</v>
      </c>
      <c r="D1657" s="34" t="s">
        <v>230</v>
      </c>
      <c r="E1657" s="11" t="s">
        <v>281</v>
      </c>
      <c r="F1657" s="11" t="s">
        <v>74</v>
      </c>
      <c r="G1657" s="11"/>
      <c r="H1657" s="11"/>
      <c r="I1657" s="25" t="s">
        <v>1093</v>
      </c>
      <c r="J1657" s="12">
        <v>86400</v>
      </c>
      <c r="M1657" s="21"/>
      <c r="N1657" s="12">
        <v>86400</v>
      </c>
      <c r="P1657" s="4"/>
    </row>
    <row r="1658" spans="1:16" x14ac:dyDescent="0.15">
      <c r="A1658" s="4"/>
      <c r="B1658" s="2" t="s">
        <v>0</v>
      </c>
      <c r="C1658" s="11" t="s">
        <v>0</v>
      </c>
      <c r="D1658" s="34" t="s">
        <v>0</v>
      </c>
      <c r="E1658" s="11" t="s">
        <v>0</v>
      </c>
      <c r="F1658" s="11" t="s">
        <v>0</v>
      </c>
      <c r="G1658" s="11"/>
      <c r="H1658" s="11" t="s">
        <v>18</v>
      </c>
      <c r="I1658" s="25" t="s">
        <v>19</v>
      </c>
      <c r="J1658" s="12">
        <v>86400</v>
      </c>
      <c r="M1658" s="21"/>
      <c r="N1658" s="12">
        <v>86400</v>
      </c>
      <c r="P1658" s="4"/>
    </row>
    <row r="1659" spans="1:16" ht="45" x14ac:dyDescent="0.15">
      <c r="A1659" s="4"/>
      <c r="B1659" s="2" t="s">
        <v>0</v>
      </c>
      <c r="C1659" s="11" t="s">
        <v>1171</v>
      </c>
      <c r="D1659" s="34" t="s">
        <v>230</v>
      </c>
      <c r="E1659" s="11" t="s">
        <v>378</v>
      </c>
      <c r="F1659" s="11" t="s">
        <v>0</v>
      </c>
      <c r="G1659" s="11"/>
      <c r="H1659" s="11" t="s">
        <v>0</v>
      </c>
      <c r="I1659" s="25" t="s">
        <v>1177</v>
      </c>
      <c r="J1659" s="12">
        <v>34526</v>
      </c>
      <c r="M1659" s="21"/>
      <c r="N1659" s="12">
        <v>34526</v>
      </c>
      <c r="P1659" s="4"/>
    </row>
    <row r="1660" spans="1:16" ht="36" x14ac:dyDescent="0.15">
      <c r="A1660" s="4"/>
      <c r="C1660" s="11" t="s">
        <v>1171</v>
      </c>
      <c r="D1660" s="34" t="s">
        <v>230</v>
      </c>
      <c r="E1660" s="11" t="s">
        <v>378</v>
      </c>
      <c r="F1660" s="11" t="s">
        <v>74</v>
      </c>
      <c r="G1660" s="11"/>
      <c r="H1660" s="11"/>
      <c r="I1660" s="25" t="s">
        <v>1093</v>
      </c>
      <c r="J1660" s="12">
        <v>34526</v>
      </c>
      <c r="M1660" s="21"/>
      <c r="N1660" s="12">
        <v>34526</v>
      </c>
      <c r="P1660" s="4"/>
    </row>
    <row r="1661" spans="1:16" x14ac:dyDescent="0.15">
      <c r="A1661" s="4"/>
      <c r="B1661" s="2" t="s">
        <v>0</v>
      </c>
      <c r="C1661" s="11" t="s">
        <v>0</v>
      </c>
      <c r="D1661" s="34" t="s">
        <v>0</v>
      </c>
      <c r="E1661" s="11" t="s">
        <v>0</v>
      </c>
      <c r="F1661" s="11" t="s">
        <v>0</v>
      </c>
      <c r="G1661" s="11"/>
      <c r="H1661" s="11" t="s">
        <v>18</v>
      </c>
      <c r="I1661" s="25" t="s">
        <v>19</v>
      </c>
      <c r="J1661" s="12">
        <v>34526</v>
      </c>
      <c r="M1661" s="21"/>
      <c r="N1661" s="12">
        <v>34526</v>
      </c>
      <c r="P1661" s="4"/>
    </row>
    <row r="1662" spans="1:16" x14ac:dyDescent="0.15">
      <c r="A1662" s="4"/>
      <c r="C1662" s="11"/>
      <c r="D1662" s="11"/>
      <c r="E1662" s="11"/>
      <c r="F1662" s="16"/>
      <c r="G1662" s="11"/>
      <c r="H1662" s="11"/>
      <c r="I1662" s="16"/>
      <c r="J1662" s="12"/>
      <c r="M1662" s="21"/>
      <c r="N1662" s="12"/>
      <c r="P1662" s="4"/>
    </row>
    <row r="1663" spans="1:16" x14ac:dyDescent="0.15">
      <c r="A1663" s="4"/>
      <c r="C1663" s="11" t="s">
        <v>0</v>
      </c>
      <c r="D1663" s="11" t="s">
        <v>0</v>
      </c>
      <c r="E1663" s="11" t="s">
        <v>0</v>
      </c>
      <c r="F1663" s="16" t="s">
        <v>0</v>
      </c>
      <c r="G1663" s="11" t="s">
        <v>0</v>
      </c>
      <c r="H1663" s="11" t="s">
        <v>0</v>
      </c>
      <c r="I1663" s="17" t="s">
        <v>962</v>
      </c>
      <c r="M1663" s="17" t="s">
        <v>0</v>
      </c>
      <c r="N1663" s="18" t="s">
        <v>0</v>
      </c>
      <c r="P1663" s="4"/>
    </row>
    <row r="1664" spans="1:16" ht="18" x14ac:dyDescent="0.15">
      <c r="A1664" s="4"/>
      <c r="C1664" s="11" t="s">
        <v>0</v>
      </c>
      <c r="D1664" s="11" t="s">
        <v>0</v>
      </c>
      <c r="E1664" s="11" t="s">
        <v>0</v>
      </c>
      <c r="F1664" s="16" t="s">
        <v>0</v>
      </c>
      <c r="G1664" s="11" t="s">
        <v>0</v>
      </c>
      <c r="H1664" s="11" t="s">
        <v>0</v>
      </c>
      <c r="I1664" s="17" t="s">
        <v>632</v>
      </c>
      <c r="M1664" s="17" t="s">
        <v>0</v>
      </c>
      <c r="N1664" s="18" t="s">
        <v>0</v>
      </c>
      <c r="P1664" s="4"/>
    </row>
    <row r="1665" spans="1:16" ht="15" customHeight="1" x14ac:dyDescent="0.15">
      <c r="A1665" s="4"/>
      <c r="C1665" s="11" t="s">
        <v>0</v>
      </c>
      <c r="D1665" s="11" t="s">
        <v>0</v>
      </c>
      <c r="E1665" s="11" t="s">
        <v>0</v>
      </c>
      <c r="F1665" s="16" t="s">
        <v>0</v>
      </c>
      <c r="G1665" s="11" t="s">
        <v>0</v>
      </c>
      <c r="H1665" s="11" t="s">
        <v>0</v>
      </c>
      <c r="I1665" s="19" t="s">
        <v>11</v>
      </c>
      <c r="J1665" s="14">
        <f>+J1666+J1691</f>
        <v>139081105880</v>
      </c>
      <c r="M1665" s="20" t="s">
        <v>0</v>
      </c>
      <c r="N1665" s="14">
        <f>+N1666+N1691</f>
        <v>139081105880</v>
      </c>
      <c r="P1665" s="4"/>
    </row>
    <row r="1666" spans="1:16" ht="18" x14ac:dyDescent="0.15">
      <c r="A1666" s="4"/>
      <c r="C1666" s="13" t="s">
        <v>0</v>
      </c>
      <c r="D1666" s="13" t="s">
        <v>0</v>
      </c>
      <c r="E1666" s="13" t="s">
        <v>0</v>
      </c>
      <c r="F1666" s="17" t="s">
        <v>0</v>
      </c>
      <c r="G1666" s="13" t="s">
        <v>0</v>
      </c>
      <c r="H1666" s="13" t="s">
        <v>0</v>
      </c>
      <c r="I1666" s="19" t="s">
        <v>13</v>
      </c>
      <c r="J1666" s="14">
        <v>1823192557</v>
      </c>
      <c r="N1666" s="18">
        <v>1823192557</v>
      </c>
      <c r="P1666" s="4"/>
    </row>
    <row r="1667" spans="1:16" x14ac:dyDescent="0.15">
      <c r="A1667" s="4"/>
      <c r="C1667" s="11" t="s">
        <v>0</v>
      </c>
      <c r="D1667" s="11" t="s">
        <v>0</v>
      </c>
      <c r="E1667" s="11" t="s">
        <v>0</v>
      </c>
      <c r="F1667" s="16" t="s">
        <v>0</v>
      </c>
      <c r="G1667" s="11" t="s">
        <v>0</v>
      </c>
      <c r="H1667" s="11" t="s">
        <v>0</v>
      </c>
      <c r="I1667" s="17" t="s">
        <v>0</v>
      </c>
      <c r="J1667" s="18" t="s">
        <v>0</v>
      </c>
      <c r="M1667" s="20" t="s">
        <v>0</v>
      </c>
      <c r="N1667" s="18" t="s">
        <v>0</v>
      </c>
      <c r="P1667" s="4"/>
    </row>
    <row r="1668" spans="1:16" x14ac:dyDescent="0.15">
      <c r="A1668" s="4"/>
      <c r="C1668" s="11" t="s">
        <v>0</v>
      </c>
      <c r="D1668" s="11" t="s">
        <v>0</v>
      </c>
      <c r="E1668" s="11" t="s">
        <v>0</v>
      </c>
      <c r="F1668" s="16" t="s">
        <v>0</v>
      </c>
      <c r="G1668" s="11" t="s">
        <v>0</v>
      </c>
      <c r="H1668" s="11" t="s">
        <v>0</v>
      </c>
      <c r="I1668" s="19" t="s">
        <v>633</v>
      </c>
      <c r="J1668" s="18" t="s">
        <v>0</v>
      </c>
      <c r="M1668" s="20" t="s">
        <v>0</v>
      </c>
      <c r="N1668" s="18" t="s">
        <v>0</v>
      </c>
      <c r="P1668" s="4"/>
    </row>
    <row r="1669" spans="1:16" x14ac:dyDescent="0.15">
      <c r="A1669" s="4"/>
      <c r="C1669" s="11" t="s">
        <v>0</v>
      </c>
      <c r="D1669" s="11" t="s">
        <v>0</v>
      </c>
      <c r="E1669" s="11" t="s">
        <v>0</v>
      </c>
      <c r="F1669" s="16" t="s">
        <v>0</v>
      </c>
      <c r="G1669" s="11" t="s">
        <v>0</v>
      </c>
      <c r="H1669" s="11" t="s">
        <v>0</v>
      </c>
      <c r="I1669" s="19" t="s">
        <v>15</v>
      </c>
      <c r="J1669" s="14">
        <v>508192557</v>
      </c>
      <c r="M1669" s="20" t="s">
        <v>0</v>
      </c>
      <c r="N1669" s="18">
        <v>508192557</v>
      </c>
      <c r="P1669" s="4"/>
    </row>
    <row r="1670" spans="1:16" x14ac:dyDescent="0.15">
      <c r="A1670" s="4"/>
      <c r="C1670" s="11" t="s">
        <v>0</v>
      </c>
      <c r="D1670" s="11" t="s">
        <v>0</v>
      </c>
      <c r="E1670" s="11" t="s">
        <v>0</v>
      </c>
      <c r="F1670" s="16" t="s">
        <v>0</v>
      </c>
      <c r="G1670" s="11" t="s">
        <v>0</v>
      </c>
      <c r="H1670" s="11" t="s">
        <v>0</v>
      </c>
      <c r="I1670" s="16" t="s">
        <v>0</v>
      </c>
      <c r="J1670" s="12" t="s">
        <v>0</v>
      </c>
      <c r="M1670" s="21" t="s">
        <v>0</v>
      </c>
      <c r="N1670" s="12" t="s">
        <v>0</v>
      </c>
      <c r="P1670" s="4"/>
    </row>
    <row r="1671" spans="1:16" x14ac:dyDescent="0.15">
      <c r="A1671" s="4"/>
      <c r="C1671" s="11" t="s">
        <v>0</v>
      </c>
      <c r="D1671" s="11" t="s">
        <v>0</v>
      </c>
      <c r="E1671" s="11" t="s">
        <v>0</v>
      </c>
      <c r="F1671" s="16" t="s">
        <v>0</v>
      </c>
      <c r="G1671" s="11" t="s">
        <v>0</v>
      </c>
      <c r="H1671" s="11" t="s">
        <v>0</v>
      </c>
      <c r="I1671" s="16" t="s">
        <v>0</v>
      </c>
      <c r="J1671" s="12" t="s">
        <v>0</v>
      </c>
      <c r="M1671" s="21" t="s">
        <v>0</v>
      </c>
      <c r="N1671" s="12" t="s">
        <v>0</v>
      </c>
      <c r="P1671" s="4"/>
    </row>
    <row r="1672" spans="1:16" ht="18" x14ac:dyDescent="0.15">
      <c r="A1672" s="4"/>
      <c r="C1672" s="13" t="s">
        <v>20</v>
      </c>
      <c r="D1672" s="13" t="s">
        <v>0</v>
      </c>
      <c r="E1672" s="13" t="s">
        <v>0</v>
      </c>
      <c r="F1672" s="13" t="s">
        <v>0</v>
      </c>
      <c r="G1672" s="13" t="s">
        <v>0</v>
      </c>
      <c r="H1672" s="13" t="s">
        <v>0</v>
      </c>
      <c r="I1672" s="19" t="s">
        <v>21</v>
      </c>
      <c r="J1672" s="18">
        <v>508192557</v>
      </c>
      <c r="M1672" s="20" t="s">
        <v>0</v>
      </c>
      <c r="N1672" s="18">
        <v>508192557</v>
      </c>
      <c r="P1672" s="4"/>
    </row>
    <row r="1673" spans="1:16" x14ac:dyDescent="0.15">
      <c r="A1673" s="4"/>
      <c r="C1673" s="11" t="s">
        <v>20</v>
      </c>
      <c r="D1673" s="11" t="s">
        <v>20</v>
      </c>
      <c r="E1673" s="11" t="s">
        <v>0</v>
      </c>
      <c r="F1673" s="11" t="s">
        <v>0</v>
      </c>
      <c r="G1673" s="11" t="s">
        <v>0</v>
      </c>
      <c r="H1673" s="11" t="s">
        <v>0</v>
      </c>
      <c r="I1673" s="25" t="s">
        <v>22</v>
      </c>
      <c r="J1673" s="12">
        <v>508192557</v>
      </c>
      <c r="M1673" s="21" t="s">
        <v>0</v>
      </c>
      <c r="N1673" s="12">
        <v>508192557</v>
      </c>
      <c r="P1673" s="4"/>
    </row>
    <row r="1674" spans="1:16" x14ac:dyDescent="0.15">
      <c r="A1674" s="4"/>
      <c r="C1674" s="22" t="s">
        <v>20</v>
      </c>
      <c r="D1674" s="22" t="s">
        <v>20</v>
      </c>
      <c r="E1674" s="22" t="s">
        <v>23</v>
      </c>
      <c r="F1674" s="11" t="s">
        <v>0</v>
      </c>
      <c r="G1674" s="11" t="s">
        <v>0</v>
      </c>
      <c r="H1674" s="11" t="s">
        <v>0</v>
      </c>
      <c r="I1674" s="23" t="s">
        <v>24</v>
      </c>
      <c r="J1674" s="12">
        <v>508192557</v>
      </c>
      <c r="M1674" s="21" t="s">
        <v>0</v>
      </c>
      <c r="N1674" s="12">
        <v>508192557</v>
      </c>
      <c r="P1674" s="4"/>
    </row>
    <row r="1675" spans="1:16" ht="27" x14ac:dyDescent="0.15">
      <c r="A1675" s="4"/>
      <c r="C1675" s="22" t="s">
        <v>20</v>
      </c>
      <c r="D1675" s="22" t="s">
        <v>20</v>
      </c>
      <c r="E1675" s="22" t="s">
        <v>23</v>
      </c>
      <c r="F1675" s="22" t="s">
        <v>634</v>
      </c>
      <c r="G1675" s="11" t="s">
        <v>0</v>
      </c>
      <c r="H1675" s="11" t="s">
        <v>0</v>
      </c>
      <c r="I1675" s="23" t="s">
        <v>635</v>
      </c>
      <c r="J1675" s="12">
        <v>508192557</v>
      </c>
      <c r="M1675" s="21" t="s">
        <v>0</v>
      </c>
      <c r="N1675" s="12">
        <v>508192557</v>
      </c>
      <c r="P1675" s="4"/>
    </row>
    <row r="1676" spans="1:16" x14ac:dyDescent="0.15">
      <c r="A1676" s="4"/>
      <c r="C1676" s="22" t="s">
        <v>0</v>
      </c>
      <c r="D1676" s="11" t="s">
        <v>0</v>
      </c>
      <c r="E1676" s="11" t="s">
        <v>0</v>
      </c>
      <c r="F1676" s="16" t="s">
        <v>0</v>
      </c>
      <c r="G1676" s="11" t="s">
        <v>0</v>
      </c>
      <c r="H1676" s="22" t="s">
        <v>18</v>
      </c>
      <c r="I1676" s="23" t="s">
        <v>19</v>
      </c>
      <c r="J1676" s="12">
        <v>508192557</v>
      </c>
      <c r="M1676" s="21" t="s">
        <v>0</v>
      </c>
      <c r="N1676" s="12">
        <v>508192557</v>
      </c>
      <c r="P1676" s="4"/>
    </row>
    <row r="1677" spans="1:16" x14ac:dyDescent="0.15">
      <c r="A1677" s="4"/>
      <c r="C1677" s="11" t="s">
        <v>0</v>
      </c>
      <c r="D1677" s="11" t="s">
        <v>0</v>
      </c>
      <c r="E1677" s="11" t="s">
        <v>0</v>
      </c>
      <c r="F1677" s="16" t="s">
        <v>0</v>
      </c>
      <c r="G1677" s="11" t="s">
        <v>0</v>
      </c>
      <c r="H1677" s="11" t="s">
        <v>0</v>
      </c>
      <c r="I1677" s="16" t="s">
        <v>0</v>
      </c>
      <c r="J1677" s="12" t="s">
        <v>0</v>
      </c>
      <c r="M1677" s="21" t="s">
        <v>0</v>
      </c>
      <c r="N1677" s="12" t="s">
        <v>0</v>
      </c>
      <c r="P1677" s="4"/>
    </row>
    <row r="1678" spans="1:16" x14ac:dyDescent="0.15">
      <c r="A1678" s="4"/>
      <c r="C1678" s="11" t="s">
        <v>0</v>
      </c>
      <c r="D1678" s="11" t="s">
        <v>0</v>
      </c>
      <c r="E1678" s="11" t="s">
        <v>0</v>
      </c>
      <c r="F1678" s="16" t="s">
        <v>0</v>
      </c>
      <c r="G1678" s="11" t="s">
        <v>0</v>
      </c>
      <c r="H1678" s="11" t="s">
        <v>0</v>
      </c>
      <c r="I1678" s="19" t="s">
        <v>636</v>
      </c>
      <c r="J1678" s="18" t="s">
        <v>0</v>
      </c>
      <c r="M1678" s="20" t="s">
        <v>0</v>
      </c>
      <c r="N1678" s="18" t="s">
        <v>0</v>
      </c>
      <c r="P1678" s="4"/>
    </row>
    <row r="1679" spans="1:16" ht="18" x14ac:dyDescent="0.15">
      <c r="A1679" s="4"/>
      <c r="C1679" s="11" t="s">
        <v>0</v>
      </c>
      <c r="D1679" s="11" t="s">
        <v>0</v>
      </c>
      <c r="E1679" s="11" t="s">
        <v>0</v>
      </c>
      <c r="F1679" s="16" t="s">
        <v>0</v>
      </c>
      <c r="G1679" s="11" t="s">
        <v>0</v>
      </c>
      <c r="H1679" s="11" t="s">
        <v>0</v>
      </c>
      <c r="I1679" s="19" t="s">
        <v>637</v>
      </c>
      <c r="J1679" s="14">
        <v>1315000000</v>
      </c>
      <c r="M1679" s="20" t="s">
        <v>0</v>
      </c>
      <c r="N1679" s="18">
        <v>1315000000</v>
      </c>
      <c r="P1679" s="4"/>
    </row>
    <row r="1680" spans="1:16" x14ac:dyDescent="0.15">
      <c r="A1680" s="4"/>
      <c r="C1680" s="11" t="s">
        <v>0</v>
      </c>
      <c r="D1680" s="11" t="s">
        <v>0</v>
      </c>
      <c r="E1680" s="11" t="s">
        <v>0</v>
      </c>
      <c r="F1680" s="16" t="s">
        <v>0</v>
      </c>
      <c r="G1680" s="11" t="s">
        <v>0</v>
      </c>
      <c r="H1680" s="11" t="s">
        <v>0</v>
      </c>
      <c r="I1680" s="16" t="s">
        <v>0</v>
      </c>
      <c r="J1680" s="12" t="s">
        <v>0</v>
      </c>
      <c r="M1680" s="21" t="s">
        <v>0</v>
      </c>
      <c r="N1680" s="12" t="s">
        <v>0</v>
      </c>
      <c r="P1680" s="4"/>
    </row>
    <row r="1681" spans="1:16" x14ac:dyDescent="0.15">
      <c r="A1681" s="4"/>
      <c r="C1681" s="11" t="s">
        <v>0</v>
      </c>
      <c r="D1681" s="11" t="s">
        <v>0</v>
      </c>
      <c r="E1681" s="11" t="s">
        <v>0</v>
      </c>
      <c r="F1681" s="16" t="s">
        <v>0</v>
      </c>
      <c r="G1681" s="11" t="s">
        <v>0</v>
      </c>
      <c r="H1681" s="11" t="s">
        <v>0</v>
      </c>
      <c r="I1681" s="16" t="s">
        <v>0</v>
      </c>
      <c r="J1681" s="12" t="s">
        <v>0</v>
      </c>
      <c r="M1681" s="21" t="s">
        <v>0</v>
      </c>
      <c r="N1681" s="12" t="s">
        <v>0</v>
      </c>
      <c r="P1681" s="4"/>
    </row>
    <row r="1682" spans="1:16" ht="18" x14ac:dyDescent="0.15">
      <c r="A1682" s="4"/>
      <c r="C1682" s="13" t="s">
        <v>20</v>
      </c>
      <c r="D1682" s="13" t="s">
        <v>0</v>
      </c>
      <c r="E1682" s="13" t="s">
        <v>0</v>
      </c>
      <c r="F1682" s="13" t="s">
        <v>0</v>
      </c>
      <c r="G1682" s="13" t="s">
        <v>0</v>
      </c>
      <c r="H1682" s="13" t="s">
        <v>0</v>
      </c>
      <c r="I1682" s="19" t="s">
        <v>21</v>
      </c>
      <c r="J1682" s="18">
        <v>1315000000</v>
      </c>
      <c r="M1682" s="20" t="s">
        <v>0</v>
      </c>
      <c r="N1682" s="18">
        <v>1315000000</v>
      </c>
      <c r="P1682" s="4"/>
    </row>
    <row r="1683" spans="1:16" x14ac:dyDescent="0.15">
      <c r="A1683" s="4"/>
      <c r="C1683" s="11" t="s">
        <v>20</v>
      </c>
      <c r="D1683" s="11" t="s">
        <v>20</v>
      </c>
      <c r="E1683" s="11" t="s">
        <v>0</v>
      </c>
      <c r="F1683" s="11" t="s">
        <v>0</v>
      </c>
      <c r="G1683" s="11" t="s">
        <v>0</v>
      </c>
      <c r="H1683" s="11" t="s">
        <v>0</v>
      </c>
      <c r="I1683" s="25" t="s">
        <v>22</v>
      </c>
      <c r="J1683" s="12">
        <v>1315000000</v>
      </c>
      <c r="M1683" s="21" t="s">
        <v>0</v>
      </c>
      <c r="N1683" s="12">
        <v>1315000000</v>
      </c>
      <c r="P1683" s="4"/>
    </row>
    <row r="1684" spans="1:16" x14ac:dyDescent="0.15">
      <c r="A1684" s="4"/>
      <c r="C1684" s="22" t="s">
        <v>20</v>
      </c>
      <c r="D1684" s="22" t="s">
        <v>20</v>
      </c>
      <c r="E1684" s="22" t="s">
        <v>23</v>
      </c>
      <c r="F1684" s="11" t="s">
        <v>0</v>
      </c>
      <c r="G1684" s="11" t="s">
        <v>0</v>
      </c>
      <c r="H1684" s="11" t="s">
        <v>0</v>
      </c>
      <c r="I1684" s="23" t="s">
        <v>24</v>
      </c>
      <c r="J1684" s="12">
        <v>315000000</v>
      </c>
      <c r="M1684" s="21" t="s">
        <v>0</v>
      </c>
      <c r="N1684" s="12">
        <v>315000000</v>
      </c>
      <c r="P1684" s="4"/>
    </row>
    <row r="1685" spans="1:16" ht="27" x14ac:dyDescent="0.15">
      <c r="A1685" s="4"/>
      <c r="C1685" s="22" t="s">
        <v>20</v>
      </c>
      <c r="D1685" s="22" t="s">
        <v>20</v>
      </c>
      <c r="E1685" s="22" t="s">
        <v>23</v>
      </c>
      <c r="F1685" s="22" t="s">
        <v>634</v>
      </c>
      <c r="G1685" s="11" t="s">
        <v>0</v>
      </c>
      <c r="H1685" s="11" t="s">
        <v>0</v>
      </c>
      <c r="I1685" s="23" t="s">
        <v>635</v>
      </c>
      <c r="J1685" s="12">
        <v>315000000</v>
      </c>
      <c r="M1685" s="21" t="s">
        <v>0</v>
      </c>
      <c r="N1685" s="12">
        <v>315000000</v>
      </c>
      <c r="P1685" s="4"/>
    </row>
    <row r="1686" spans="1:16" x14ac:dyDescent="0.15">
      <c r="A1686" s="4"/>
      <c r="C1686" s="22" t="s">
        <v>0</v>
      </c>
      <c r="D1686" s="11" t="s">
        <v>0</v>
      </c>
      <c r="E1686" s="11" t="s">
        <v>0</v>
      </c>
      <c r="F1686" s="16" t="s">
        <v>0</v>
      </c>
      <c r="G1686" s="11" t="s">
        <v>0</v>
      </c>
      <c r="H1686" s="22" t="s">
        <v>18</v>
      </c>
      <c r="I1686" s="23" t="s">
        <v>19</v>
      </c>
      <c r="J1686" s="12">
        <v>315000000</v>
      </c>
      <c r="M1686" s="21" t="s">
        <v>0</v>
      </c>
      <c r="N1686" s="12">
        <v>315000000</v>
      </c>
      <c r="P1686" s="4"/>
    </row>
    <row r="1687" spans="1:16" x14ac:dyDescent="0.15">
      <c r="A1687" s="4"/>
      <c r="C1687" s="22" t="s">
        <v>20</v>
      </c>
      <c r="D1687" s="22" t="s">
        <v>20</v>
      </c>
      <c r="E1687" s="22" t="s">
        <v>23</v>
      </c>
      <c r="F1687" s="11" t="s">
        <v>0</v>
      </c>
      <c r="G1687" s="11" t="s">
        <v>0</v>
      </c>
      <c r="H1687" s="11" t="s">
        <v>0</v>
      </c>
      <c r="I1687" s="23" t="s">
        <v>24</v>
      </c>
      <c r="J1687" s="12">
        <v>1000000000</v>
      </c>
      <c r="M1687" s="21" t="s">
        <v>0</v>
      </c>
      <c r="N1687" s="12">
        <v>1000000000</v>
      </c>
      <c r="P1687" s="4"/>
    </row>
    <row r="1688" spans="1:16" ht="27" x14ac:dyDescent="0.15">
      <c r="A1688" s="4"/>
      <c r="C1688" s="22" t="s">
        <v>20</v>
      </c>
      <c r="D1688" s="22" t="s">
        <v>20</v>
      </c>
      <c r="E1688" s="22" t="s">
        <v>23</v>
      </c>
      <c r="F1688" s="22" t="s">
        <v>244</v>
      </c>
      <c r="G1688" s="11" t="s">
        <v>0</v>
      </c>
      <c r="H1688" s="11" t="s">
        <v>0</v>
      </c>
      <c r="I1688" s="23" t="s">
        <v>245</v>
      </c>
      <c r="J1688" s="12">
        <v>1000000000</v>
      </c>
      <c r="M1688" s="21" t="s">
        <v>0</v>
      </c>
      <c r="N1688" s="12">
        <v>1000000000</v>
      </c>
      <c r="P1688" s="4"/>
    </row>
    <row r="1689" spans="1:16" x14ac:dyDescent="0.15">
      <c r="A1689" s="4"/>
      <c r="C1689" s="22" t="s">
        <v>0</v>
      </c>
      <c r="D1689" s="11" t="s">
        <v>0</v>
      </c>
      <c r="E1689" s="11" t="s">
        <v>0</v>
      </c>
      <c r="F1689" s="16" t="s">
        <v>0</v>
      </c>
      <c r="G1689" s="11" t="s">
        <v>0</v>
      </c>
      <c r="H1689" s="22" t="s">
        <v>18</v>
      </c>
      <c r="I1689" s="23" t="s">
        <v>19</v>
      </c>
      <c r="J1689" s="12">
        <v>1000000000</v>
      </c>
      <c r="M1689" s="21" t="s">
        <v>0</v>
      </c>
      <c r="N1689" s="12">
        <v>1000000000</v>
      </c>
      <c r="P1689" s="4"/>
    </row>
    <row r="1690" spans="1:16" x14ac:dyDescent="0.15">
      <c r="A1690" s="4"/>
      <c r="C1690" s="22"/>
      <c r="D1690" s="11"/>
      <c r="E1690" s="11"/>
      <c r="F1690" s="16"/>
      <c r="G1690" s="11"/>
      <c r="H1690" s="22"/>
      <c r="I1690" s="23"/>
      <c r="J1690" s="12"/>
      <c r="M1690" s="21"/>
      <c r="N1690" s="12"/>
      <c r="P1690" s="4"/>
    </row>
    <row r="1691" spans="1:16" ht="18" x14ac:dyDescent="0.15">
      <c r="A1691" s="4"/>
      <c r="C1691" s="13" t="s">
        <v>0</v>
      </c>
      <c r="D1691" s="13" t="s">
        <v>0</v>
      </c>
      <c r="E1691" s="13" t="s">
        <v>0</v>
      </c>
      <c r="F1691" s="17" t="s">
        <v>0</v>
      </c>
      <c r="G1691" s="13" t="s">
        <v>0</v>
      </c>
      <c r="H1691" s="13" t="s">
        <v>0</v>
      </c>
      <c r="I1691" s="19" t="s">
        <v>987</v>
      </c>
      <c r="J1691" s="14">
        <f>+J1694+J1718+J1735</f>
        <v>137257913323</v>
      </c>
      <c r="N1691" s="14">
        <f>+N1694+N1718+N1735</f>
        <v>137257913323</v>
      </c>
      <c r="P1691" s="4"/>
    </row>
    <row r="1692" spans="1:16" x14ac:dyDescent="0.15">
      <c r="A1692" s="4"/>
      <c r="C1692" s="11" t="s">
        <v>0</v>
      </c>
      <c r="D1692" s="11" t="s">
        <v>0</v>
      </c>
      <c r="E1692" s="11" t="s">
        <v>0</v>
      </c>
      <c r="F1692" s="16" t="s">
        <v>0</v>
      </c>
      <c r="G1692" s="11" t="s">
        <v>0</v>
      </c>
      <c r="H1692" s="11" t="s">
        <v>0</v>
      </c>
      <c r="I1692" s="17" t="s">
        <v>0</v>
      </c>
      <c r="J1692" s="18" t="s">
        <v>0</v>
      </c>
      <c r="M1692" s="20" t="s">
        <v>0</v>
      </c>
      <c r="N1692" s="18" t="s">
        <v>0</v>
      </c>
      <c r="P1692" s="4"/>
    </row>
    <row r="1693" spans="1:16" x14ac:dyDescent="0.15">
      <c r="A1693" s="4"/>
      <c r="C1693" s="11" t="s">
        <v>0</v>
      </c>
      <c r="D1693" s="11" t="s">
        <v>0</v>
      </c>
      <c r="E1693" s="11" t="s">
        <v>0</v>
      </c>
      <c r="F1693" s="16" t="s">
        <v>0</v>
      </c>
      <c r="G1693" s="11" t="s">
        <v>0</v>
      </c>
      <c r="H1693" s="11" t="s">
        <v>0</v>
      </c>
      <c r="I1693" s="19" t="s">
        <v>633</v>
      </c>
      <c r="J1693" s="18" t="s">
        <v>0</v>
      </c>
      <c r="M1693" s="20" t="s">
        <v>0</v>
      </c>
      <c r="N1693" s="18" t="s">
        <v>0</v>
      </c>
      <c r="P1693" s="4"/>
    </row>
    <row r="1694" spans="1:16" ht="15" customHeight="1" x14ac:dyDescent="0.15">
      <c r="A1694" s="4"/>
      <c r="C1694" s="11" t="s">
        <v>0</v>
      </c>
      <c r="D1694" s="11" t="s">
        <v>0</v>
      </c>
      <c r="E1694" s="11" t="s">
        <v>0</v>
      </c>
      <c r="F1694" s="16" t="s">
        <v>0</v>
      </c>
      <c r="G1694" s="11" t="s">
        <v>0</v>
      </c>
      <c r="H1694" s="11" t="s">
        <v>0</v>
      </c>
      <c r="I1694" s="19" t="s">
        <v>15</v>
      </c>
      <c r="J1694" s="14">
        <f>+J1696+J1703+J1709</f>
        <v>129327000000</v>
      </c>
      <c r="M1694" s="20" t="s">
        <v>0</v>
      </c>
      <c r="N1694" s="14">
        <f>+N1696+N1703+N1709</f>
        <v>129327000000</v>
      </c>
      <c r="P1694" s="4"/>
    </row>
    <row r="1695" spans="1:16" x14ac:dyDescent="0.15">
      <c r="A1695" s="4"/>
      <c r="C1695" s="11" t="s">
        <v>0</v>
      </c>
      <c r="D1695" s="11" t="s">
        <v>0</v>
      </c>
      <c r="E1695" s="11" t="s">
        <v>0</v>
      </c>
      <c r="F1695" s="16" t="s">
        <v>0</v>
      </c>
      <c r="G1695" s="11" t="s">
        <v>0</v>
      </c>
      <c r="H1695" s="11" t="s">
        <v>0</v>
      </c>
      <c r="I1695" s="16" t="s">
        <v>0</v>
      </c>
      <c r="J1695" s="12" t="s">
        <v>0</v>
      </c>
      <c r="M1695" s="21" t="s">
        <v>0</v>
      </c>
      <c r="N1695" s="12" t="s">
        <v>0</v>
      </c>
      <c r="P1695" s="4"/>
    </row>
    <row r="1696" spans="1:16" ht="36" x14ac:dyDescent="0.15">
      <c r="A1696" s="4"/>
      <c r="C1696" s="13" t="s">
        <v>638</v>
      </c>
      <c r="D1696" s="13" t="s">
        <v>0</v>
      </c>
      <c r="E1696" s="13" t="s">
        <v>0</v>
      </c>
      <c r="F1696" s="13" t="s">
        <v>0</v>
      </c>
      <c r="G1696" s="13" t="s">
        <v>0</v>
      </c>
      <c r="H1696" s="13" t="s">
        <v>0</v>
      </c>
      <c r="I1696" s="19" t="s">
        <v>639</v>
      </c>
      <c r="J1696" s="18">
        <v>127327000000</v>
      </c>
      <c r="M1696" s="20" t="s">
        <v>0</v>
      </c>
      <c r="N1696" s="18">
        <v>127327000000</v>
      </c>
      <c r="P1696" s="4"/>
    </row>
    <row r="1697" spans="1:16" x14ac:dyDescent="0.15">
      <c r="A1697" s="4"/>
      <c r="C1697" s="11" t="s">
        <v>638</v>
      </c>
      <c r="D1697" s="11" t="s">
        <v>640</v>
      </c>
      <c r="E1697" s="11" t="s">
        <v>0</v>
      </c>
      <c r="F1697" s="11" t="s">
        <v>0</v>
      </c>
      <c r="G1697" s="11" t="s">
        <v>0</v>
      </c>
      <c r="H1697" s="11" t="s">
        <v>0</v>
      </c>
      <c r="I1697" s="25" t="s">
        <v>641</v>
      </c>
      <c r="J1697" s="12">
        <v>127327000000</v>
      </c>
      <c r="M1697" s="21" t="s">
        <v>0</v>
      </c>
      <c r="N1697" s="12">
        <v>127327000000</v>
      </c>
      <c r="P1697" s="4"/>
    </row>
    <row r="1698" spans="1:16" ht="45" x14ac:dyDescent="0.15">
      <c r="A1698" s="4"/>
      <c r="C1698" s="22" t="s">
        <v>638</v>
      </c>
      <c r="D1698" s="22" t="s">
        <v>640</v>
      </c>
      <c r="E1698" s="22" t="s">
        <v>18</v>
      </c>
      <c r="F1698" s="11" t="s">
        <v>0</v>
      </c>
      <c r="G1698" s="11" t="s">
        <v>0</v>
      </c>
      <c r="H1698" s="11" t="s">
        <v>0</v>
      </c>
      <c r="I1698" s="23" t="s">
        <v>642</v>
      </c>
      <c r="J1698" s="12">
        <v>127327000000</v>
      </c>
      <c r="M1698" s="21" t="s">
        <v>0</v>
      </c>
      <c r="N1698" s="12">
        <v>127327000000</v>
      </c>
      <c r="P1698" s="4"/>
    </row>
    <row r="1699" spans="1:16" ht="63" x14ac:dyDescent="0.15">
      <c r="A1699" s="4"/>
      <c r="C1699" s="22" t="s">
        <v>638</v>
      </c>
      <c r="D1699" s="22" t="s">
        <v>640</v>
      </c>
      <c r="E1699" s="22" t="s">
        <v>18</v>
      </c>
      <c r="F1699" s="22" t="s">
        <v>643</v>
      </c>
      <c r="G1699" s="11" t="s">
        <v>0</v>
      </c>
      <c r="H1699" s="11" t="s">
        <v>0</v>
      </c>
      <c r="I1699" s="23" t="s">
        <v>644</v>
      </c>
      <c r="J1699" s="12">
        <v>127327000000</v>
      </c>
      <c r="M1699" s="21" t="s">
        <v>0</v>
      </c>
      <c r="N1699" s="12">
        <v>127327000000</v>
      </c>
      <c r="P1699" s="4"/>
    </row>
    <row r="1700" spans="1:16" x14ac:dyDescent="0.15">
      <c r="A1700" s="4"/>
      <c r="C1700" s="22" t="s">
        <v>0</v>
      </c>
      <c r="D1700" s="11" t="s">
        <v>0</v>
      </c>
      <c r="E1700" s="11" t="s">
        <v>0</v>
      </c>
      <c r="F1700" s="16" t="s">
        <v>0</v>
      </c>
      <c r="G1700" s="11" t="s">
        <v>0</v>
      </c>
      <c r="H1700" s="22" t="s">
        <v>47</v>
      </c>
      <c r="I1700" s="23" t="s">
        <v>48</v>
      </c>
      <c r="J1700" s="12">
        <v>127327000000</v>
      </c>
      <c r="M1700" s="21" t="s">
        <v>0</v>
      </c>
      <c r="N1700" s="12">
        <v>127327000000</v>
      </c>
      <c r="P1700" s="4"/>
    </row>
    <row r="1701" spans="1:16" x14ac:dyDescent="0.15">
      <c r="A1701" s="4"/>
      <c r="C1701" s="11" t="s">
        <v>0</v>
      </c>
      <c r="D1701" s="11" t="s">
        <v>0</v>
      </c>
      <c r="E1701" s="11" t="s">
        <v>0</v>
      </c>
      <c r="F1701" s="16" t="s">
        <v>0</v>
      </c>
      <c r="G1701" s="11" t="s">
        <v>0</v>
      </c>
      <c r="H1701" s="11" t="s">
        <v>0</v>
      </c>
      <c r="I1701" s="16" t="s">
        <v>0</v>
      </c>
      <c r="J1701" s="12" t="s">
        <v>0</v>
      </c>
      <c r="M1701" s="21" t="s">
        <v>0</v>
      </c>
      <c r="N1701" s="12" t="s">
        <v>0</v>
      </c>
      <c r="P1701" s="4"/>
    </row>
    <row r="1702" spans="1:16" x14ac:dyDescent="0.15">
      <c r="A1702" s="4"/>
      <c r="C1702" s="11" t="s">
        <v>0</v>
      </c>
      <c r="D1702" s="11" t="s">
        <v>0</v>
      </c>
      <c r="E1702" s="11" t="s">
        <v>0</v>
      </c>
      <c r="F1702" s="16" t="s">
        <v>0</v>
      </c>
      <c r="G1702" s="11" t="s">
        <v>0</v>
      </c>
      <c r="H1702" s="11" t="s">
        <v>0</v>
      </c>
      <c r="I1702" s="16" t="s">
        <v>0</v>
      </c>
      <c r="J1702" s="12" t="s">
        <v>0</v>
      </c>
      <c r="M1702" s="21" t="s">
        <v>0</v>
      </c>
      <c r="N1702" s="12" t="s">
        <v>0</v>
      </c>
      <c r="P1702" s="4"/>
    </row>
    <row r="1703" spans="1:16" x14ac:dyDescent="0.15">
      <c r="A1703" s="4"/>
      <c r="C1703" s="13" t="s">
        <v>647</v>
      </c>
      <c r="D1703" s="13" t="s">
        <v>0</v>
      </c>
      <c r="E1703" s="13" t="s">
        <v>0</v>
      </c>
      <c r="F1703" s="13" t="s">
        <v>0</v>
      </c>
      <c r="G1703" s="13" t="s">
        <v>0</v>
      </c>
      <c r="H1703" s="13" t="s">
        <v>0</v>
      </c>
      <c r="I1703" s="19" t="s">
        <v>648</v>
      </c>
      <c r="J1703" s="18">
        <v>500000000</v>
      </c>
      <c r="M1703" s="20" t="s">
        <v>0</v>
      </c>
      <c r="N1703" s="18">
        <v>500000000</v>
      </c>
      <c r="P1703" s="4"/>
    </row>
    <row r="1704" spans="1:16" x14ac:dyDescent="0.15">
      <c r="A1704" s="4"/>
      <c r="C1704" s="11" t="s">
        <v>647</v>
      </c>
      <c r="D1704" s="11" t="s">
        <v>640</v>
      </c>
      <c r="E1704" s="11" t="s">
        <v>0</v>
      </c>
      <c r="F1704" s="11" t="s">
        <v>0</v>
      </c>
      <c r="G1704" s="11" t="s">
        <v>0</v>
      </c>
      <c r="H1704" s="11" t="s">
        <v>0</v>
      </c>
      <c r="I1704" s="25" t="s">
        <v>641</v>
      </c>
      <c r="J1704" s="12">
        <v>500000000</v>
      </c>
      <c r="M1704" s="21" t="s">
        <v>0</v>
      </c>
      <c r="N1704" s="12">
        <v>500000000</v>
      </c>
      <c r="P1704" s="4"/>
    </row>
    <row r="1705" spans="1:16" ht="90" x14ac:dyDescent="0.15">
      <c r="A1705" s="4"/>
      <c r="C1705" s="22" t="s">
        <v>647</v>
      </c>
      <c r="D1705" s="22" t="s">
        <v>640</v>
      </c>
      <c r="E1705" s="22" t="s">
        <v>76</v>
      </c>
      <c r="F1705" s="11" t="s">
        <v>0</v>
      </c>
      <c r="G1705" s="11" t="s">
        <v>0</v>
      </c>
      <c r="H1705" s="11" t="s">
        <v>0</v>
      </c>
      <c r="I1705" s="23" t="s">
        <v>649</v>
      </c>
      <c r="J1705" s="12">
        <v>500000000</v>
      </c>
      <c r="M1705" s="21" t="s">
        <v>0</v>
      </c>
      <c r="N1705" s="12">
        <v>500000000</v>
      </c>
      <c r="P1705" s="4"/>
    </row>
    <row r="1706" spans="1:16" ht="36" x14ac:dyDescent="0.15">
      <c r="A1706" s="4"/>
      <c r="C1706" s="22" t="s">
        <v>647</v>
      </c>
      <c r="D1706" s="22" t="s">
        <v>640</v>
      </c>
      <c r="E1706" s="22" t="s">
        <v>76</v>
      </c>
      <c r="F1706" s="22" t="s">
        <v>650</v>
      </c>
      <c r="G1706" s="11" t="s">
        <v>0</v>
      </c>
      <c r="H1706" s="11" t="s">
        <v>0</v>
      </c>
      <c r="I1706" s="23" t="s">
        <v>651</v>
      </c>
      <c r="J1706" s="12">
        <v>500000000</v>
      </c>
      <c r="M1706" s="21" t="s">
        <v>0</v>
      </c>
      <c r="N1706" s="12">
        <v>500000000</v>
      </c>
      <c r="P1706" s="4"/>
    </row>
    <row r="1707" spans="1:16" x14ac:dyDescent="0.15">
      <c r="A1707" s="4"/>
      <c r="C1707" s="22" t="s">
        <v>0</v>
      </c>
      <c r="D1707" s="11" t="s">
        <v>0</v>
      </c>
      <c r="E1707" s="11" t="s">
        <v>0</v>
      </c>
      <c r="F1707" s="16" t="s">
        <v>0</v>
      </c>
      <c r="G1707" s="11" t="s">
        <v>0</v>
      </c>
      <c r="H1707" s="22" t="s">
        <v>47</v>
      </c>
      <c r="I1707" s="23" t="s">
        <v>48</v>
      </c>
      <c r="J1707" s="12">
        <v>500000000</v>
      </c>
      <c r="M1707" s="21" t="s">
        <v>0</v>
      </c>
      <c r="N1707" s="12">
        <v>500000000</v>
      </c>
      <c r="P1707" s="4"/>
    </row>
    <row r="1708" spans="1:16" x14ac:dyDescent="0.15">
      <c r="A1708" s="4"/>
      <c r="C1708" s="11" t="s">
        <v>0</v>
      </c>
      <c r="D1708" s="11" t="s">
        <v>0</v>
      </c>
      <c r="E1708" s="11" t="s">
        <v>0</v>
      </c>
      <c r="F1708" s="16" t="s">
        <v>0</v>
      </c>
      <c r="G1708" s="11" t="s">
        <v>0</v>
      </c>
      <c r="H1708" s="11" t="s">
        <v>0</v>
      </c>
      <c r="I1708" s="16" t="s">
        <v>0</v>
      </c>
      <c r="J1708" s="12" t="s">
        <v>0</v>
      </c>
      <c r="M1708" s="21" t="s">
        <v>0</v>
      </c>
      <c r="N1708" s="12" t="s">
        <v>0</v>
      </c>
      <c r="P1708" s="4"/>
    </row>
    <row r="1709" spans="1:16" ht="36" x14ac:dyDescent="0.15">
      <c r="A1709" s="4"/>
      <c r="C1709" s="13" t="s">
        <v>652</v>
      </c>
      <c r="D1709" s="13" t="s">
        <v>0</v>
      </c>
      <c r="E1709" s="13" t="s">
        <v>0</v>
      </c>
      <c r="F1709" s="13" t="s">
        <v>0</v>
      </c>
      <c r="G1709" s="13" t="s">
        <v>0</v>
      </c>
      <c r="H1709" s="13" t="s">
        <v>0</v>
      </c>
      <c r="I1709" s="19" t="s">
        <v>653</v>
      </c>
      <c r="J1709" s="18">
        <v>1500000000</v>
      </c>
      <c r="M1709" s="20" t="s">
        <v>0</v>
      </c>
      <c r="N1709" s="18">
        <v>1500000000</v>
      </c>
      <c r="P1709" s="4"/>
    </row>
    <row r="1710" spans="1:16" x14ac:dyDescent="0.15">
      <c r="A1710" s="4"/>
      <c r="C1710" s="11" t="s">
        <v>652</v>
      </c>
      <c r="D1710" s="11" t="s">
        <v>640</v>
      </c>
      <c r="E1710" s="11" t="s">
        <v>0</v>
      </c>
      <c r="F1710" s="11" t="s">
        <v>0</v>
      </c>
      <c r="G1710" s="11" t="s">
        <v>0</v>
      </c>
      <c r="H1710" s="11" t="s">
        <v>0</v>
      </c>
      <c r="I1710" s="25" t="s">
        <v>641</v>
      </c>
      <c r="J1710" s="12">
        <v>1500000000</v>
      </c>
      <c r="M1710" s="21" t="s">
        <v>0</v>
      </c>
      <c r="N1710" s="12">
        <v>1500000000</v>
      </c>
      <c r="P1710" s="4"/>
    </row>
    <row r="1711" spans="1:16" ht="54" x14ac:dyDescent="0.15">
      <c r="A1711" s="4"/>
      <c r="C1711" s="22" t="s">
        <v>652</v>
      </c>
      <c r="D1711" s="22" t="s">
        <v>640</v>
      </c>
      <c r="E1711" s="22" t="s">
        <v>378</v>
      </c>
      <c r="F1711" s="11" t="s">
        <v>0</v>
      </c>
      <c r="G1711" s="11" t="s">
        <v>0</v>
      </c>
      <c r="H1711" s="11" t="s">
        <v>0</v>
      </c>
      <c r="I1711" s="23" t="s">
        <v>654</v>
      </c>
      <c r="J1711" s="12">
        <v>1000000000</v>
      </c>
      <c r="M1711" s="21" t="s">
        <v>0</v>
      </c>
      <c r="N1711" s="12">
        <v>1000000000</v>
      </c>
      <c r="P1711" s="4"/>
    </row>
    <row r="1712" spans="1:16" ht="63" x14ac:dyDescent="0.15">
      <c r="A1712" s="4"/>
      <c r="C1712" s="22" t="s">
        <v>652</v>
      </c>
      <c r="D1712" s="22" t="s">
        <v>640</v>
      </c>
      <c r="E1712" s="22" t="s">
        <v>378</v>
      </c>
      <c r="F1712" s="22" t="s">
        <v>504</v>
      </c>
      <c r="G1712" s="11" t="s">
        <v>0</v>
      </c>
      <c r="H1712" s="11" t="s">
        <v>0</v>
      </c>
      <c r="I1712" s="23" t="s">
        <v>90</v>
      </c>
      <c r="J1712" s="12">
        <v>1000000000</v>
      </c>
      <c r="M1712" s="21" t="s">
        <v>0</v>
      </c>
      <c r="N1712" s="12">
        <v>1000000000</v>
      </c>
      <c r="P1712" s="4"/>
    </row>
    <row r="1713" spans="1:16" x14ac:dyDescent="0.15">
      <c r="A1713" s="4"/>
      <c r="C1713" s="22" t="s">
        <v>0</v>
      </c>
      <c r="D1713" s="11" t="s">
        <v>0</v>
      </c>
      <c r="E1713" s="11" t="s">
        <v>0</v>
      </c>
      <c r="F1713" s="16" t="s">
        <v>0</v>
      </c>
      <c r="G1713" s="11" t="s">
        <v>0</v>
      </c>
      <c r="H1713" s="22" t="s">
        <v>47</v>
      </c>
      <c r="I1713" s="23" t="s">
        <v>48</v>
      </c>
      <c r="J1713" s="12">
        <v>1000000000</v>
      </c>
      <c r="M1713" s="21" t="s">
        <v>0</v>
      </c>
      <c r="N1713" s="12">
        <v>1000000000</v>
      </c>
      <c r="P1713" s="4"/>
    </row>
    <row r="1714" spans="1:16" ht="45" x14ac:dyDescent="0.15">
      <c r="A1714" s="4"/>
      <c r="C1714" s="22" t="s">
        <v>652</v>
      </c>
      <c r="D1714" s="22" t="s">
        <v>640</v>
      </c>
      <c r="E1714" s="22" t="s">
        <v>410</v>
      </c>
      <c r="F1714" s="11" t="s">
        <v>0</v>
      </c>
      <c r="G1714" s="11" t="s">
        <v>0</v>
      </c>
      <c r="H1714" s="11" t="s">
        <v>0</v>
      </c>
      <c r="I1714" s="23" t="s">
        <v>655</v>
      </c>
      <c r="J1714" s="12">
        <v>500000000</v>
      </c>
      <c r="M1714" s="21" t="s">
        <v>0</v>
      </c>
      <c r="N1714" s="12">
        <v>500000000</v>
      </c>
      <c r="P1714" s="4"/>
    </row>
    <row r="1715" spans="1:16" ht="54" x14ac:dyDescent="0.15">
      <c r="A1715" s="4"/>
      <c r="C1715" s="22" t="s">
        <v>652</v>
      </c>
      <c r="D1715" s="22" t="s">
        <v>640</v>
      </c>
      <c r="E1715" s="22" t="s">
        <v>410</v>
      </c>
      <c r="F1715" s="22" t="s">
        <v>362</v>
      </c>
      <c r="G1715" s="11" t="s">
        <v>0</v>
      </c>
      <c r="H1715" s="11" t="s">
        <v>0</v>
      </c>
      <c r="I1715" s="23" t="s">
        <v>363</v>
      </c>
      <c r="J1715" s="12">
        <v>500000000</v>
      </c>
      <c r="M1715" s="21" t="s">
        <v>0</v>
      </c>
      <c r="N1715" s="12">
        <v>500000000</v>
      </c>
      <c r="P1715" s="4"/>
    </row>
    <row r="1716" spans="1:16" x14ac:dyDescent="0.15">
      <c r="A1716" s="4"/>
      <c r="C1716" s="22" t="s">
        <v>0</v>
      </c>
      <c r="D1716" s="11" t="s">
        <v>0</v>
      </c>
      <c r="E1716" s="11" t="s">
        <v>0</v>
      </c>
      <c r="F1716" s="16" t="s">
        <v>0</v>
      </c>
      <c r="G1716" s="11" t="s">
        <v>0</v>
      </c>
      <c r="H1716" s="22" t="s">
        <v>47</v>
      </c>
      <c r="I1716" s="23" t="s">
        <v>48</v>
      </c>
      <c r="J1716" s="12">
        <v>500000000</v>
      </c>
      <c r="M1716" s="21" t="s">
        <v>0</v>
      </c>
      <c r="N1716" s="12">
        <v>500000000</v>
      </c>
      <c r="P1716" s="4"/>
    </row>
    <row r="1717" spans="1:16" x14ac:dyDescent="0.15">
      <c r="A1717" s="4"/>
      <c r="C1717" s="11" t="s">
        <v>0</v>
      </c>
      <c r="D1717" s="11" t="s">
        <v>0</v>
      </c>
      <c r="E1717" s="11" t="s">
        <v>0</v>
      </c>
      <c r="F1717" s="16" t="s">
        <v>0</v>
      </c>
      <c r="G1717" s="11" t="s">
        <v>0</v>
      </c>
      <c r="H1717" s="11" t="s">
        <v>0</v>
      </c>
      <c r="I1717" s="19" t="s">
        <v>636</v>
      </c>
      <c r="J1717" s="18" t="s">
        <v>0</v>
      </c>
      <c r="M1717" s="20" t="s">
        <v>0</v>
      </c>
      <c r="N1717" s="18" t="s">
        <v>0</v>
      </c>
      <c r="P1717" s="4"/>
    </row>
    <row r="1718" spans="1:16" ht="18" x14ac:dyDescent="0.15">
      <c r="A1718" s="4"/>
      <c r="C1718" s="11" t="s">
        <v>0</v>
      </c>
      <c r="D1718" s="11" t="s">
        <v>0</v>
      </c>
      <c r="E1718" s="11" t="s">
        <v>0</v>
      </c>
      <c r="F1718" s="16" t="s">
        <v>0</v>
      </c>
      <c r="G1718" s="11" t="s">
        <v>0</v>
      </c>
      <c r="H1718" s="11" t="s">
        <v>0</v>
      </c>
      <c r="I1718" s="19" t="s">
        <v>637</v>
      </c>
      <c r="J1718" s="14">
        <f>+J1720+J1726</f>
        <v>7724658689</v>
      </c>
      <c r="M1718" s="20" t="s">
        <v>0</v>
      </c>
      <c r="N1718" s="18">
        <v>7724658689</v>
      </c>
      <c r="P1718" s="4"/>
    </row>
    <row r="1719" spans="1:16" x14ac:dyDescent="0.15">
      <c r="A1719" s="4"/>
      <c r="C1719" s="11" t="s">
        <v>0</v>
      </c>
      <c r="D1719" s="11" t="s">
        <v>0</v>
      </c>
      <c r="E1719" s="11" t="s">
        <v>0</v>
      </c>
      <c r="F1719" s="16" t="s">
        <v>0</v>
      </c>
      <c r="G1719" s="11" t="s">
        <v>0</v>
      </c>
      <c r="H1719" s="11" t="s">
        <v>0</v>
      </c>
      <c r="I1719" s="16" t="s">
        <v>0</v>
      </c>
      <c r="J1719" s="12" t="s">
        <v>0</v>
      </c>
      <c r="M1719" s="21" t="s">
        <v>0</v>
      </c>
      <c r="N1719" s="12" t="s">
        <v>0</v>
      </c>
      <c r="P1719" s="4"/>
    </row>
    <row r="1720" spans="1:16" ht="27" x14ac:dyDescent="0.15">
      <c r="A1720" s="4"/>
      <c r="C1720" s="13" t="s">
        <v>656</v>
      </c>
      <c r="D1720" s="13" t="s">
        <v>0</v>
      </c>
      <c r="E1720" s="13" t="s">
        <v>0</v>
      </c>
      <c r="F1720" s="13" t="s">
        <v>0</v>
      </c>
      <c r="G1720" s="13" t="s">
        <v>0</v>
      </c>
      <c r="H1720" s="13" t="s">
        <v>0</v>
      </c>
      <c r="I1720" s="19" t="s">
        <v>657</v>
      </c>
      <c r="J1720" s="18">
        <v>5145100254</v>
      </c>
      <c r="M1720" s="20" t="s">
        <v>0</v>
      </c>
      <c r="N1720" s="18">
        <v>5145100254</v>
      </c>
      <c r="P1720" s="4"/>
    </row>
    <row r="1721" spans="1:16" x14ac:dyDescent="0.15">
      <c r="A1721" s="4"/>
      <c r="C1721" s="11" t="s">
        <v>656</v>
      </c>
      <c r="D1721" s="11" t="s">
        <v>640</v>
      </c>
      <c r="E1721" s="11" t="s">
        <v>0</v>
      </c>
      <c r="F1721" s="11" t="s">
        <v>0</v>
      </c>
      <c r="G1721" s="11" t="s">
        <v>0</v>
      </c>
      <c r="H1721" s="11" t="s">
        <v>0</v>
      </c>
      <c r="I1721" s="25" t="s">
        <v>641</v>
      </c>
      <c r="J1721" s="12">
        <v>5145100254</v>
      </c>
      <c r="M1721" s="21" t="s">
        <v>0</v>
      </c>
      <c r="N1721" s="12">
        <v>5145100254</v>
      </c>
      <c r="P1721" s="4"/>
    </row>
    <row r="1722" spans="1:16" ht="36" x14ac:dyDescent="0.15">
      <c r="A1722" s="4"/>
      <c r="C1722" s="22" t="s">
        <v>656</v>
      </c>
      <c r="D1722" s="22" t="s">
        <v>640</v>
      </c>
      <c r="E1722" s="22" t="s">
        <v>78</v>
      </c>
      <c r="F1722" s="11" t="s">
        <v>0</v>
      </c>
      <c r="G1722" s="11" t="s">
        <v>0</v>
      </c>
      <c r="H1722" s="11" t="s">
        <v>0</v>
      </c>
      <c r="I1722" s="23" t="s">
        <v>658</v>
      </c>
      <c r="J1722" s="12">
        <v>5145100254</v>
      </c>
      <c r="M1722" s="21" t="s">
        <v>0</v>
      </c>
      <c r="N1722" s="12">
        <v>5145100254</v>
      </c>
      <c r="P1722" s="4"/>
    </row>
    <row r="1723" spans="1:16" ht="72" x14ac:dyDescent="0.15">
      <c r="A1723" s="4"/>
      <c r="C1723" s="22" t="s">
        <v>656</v>
      </c>
      <c r="D1723" s="22" t="s">
        <v>640</v>
      </c>
      <c r="E1723" s="22" t="s">
        <v>78</v>
      </c>
      <c r="F1723" s="22" t="s">
        <v>645</v>
      </c>
      <c r="G1723" s="11" t="s">
        <v>0</v>
      </c>
      <c r="H1723" s="11" t="s">
        <v>0</v>
      </c>
      <c r="I1723" s="23" t="s">
        <v>646</v>
      </c>
      <c r="J1723" s="12">
        <v>5145100254</v>
      </c>
      <c r="M1723" s="21" t="s">
        <v>0</v>
      </c>
      <c r="N1723" s="12">
        <v>5145100254</v>
      </c>
      <c r="P1723" s="4"/>
    </row>
    <row r="1724" spans="1:16" x14ac:dyDescent="0.15">
      <c r="A1724" s="4"/>
      <c r="C1724" s="22" t="s">
        <v>0</v>
      </c>
      <c r="D1724" s="11" t="s">
        <v>0</v>
      </c>
      <c r="E1724" s="11" t="s">
        <v>0</v>
      </c>
      <c r="F1724" s="16" t="s">
        <v>0</v>
      </c>
      <c r="G1724" s="11" t="s">
        <v>0</v>
      </c>
      <c r="H1724" s="22" t="s">
        <v>47</v>
      </c>
      <c r="I1724" s="23" t="s">
        <v>48</v>
      </c>
      <c r="J1724" s="12">
        <v>5145100254</v>
      </c>
      <c r="M1724" s="21" t="s">
        <v>0</v>
      </c>
      <c r="N1724" s="12">
        <v>5145100254</v>
      </c>
      <c r="P1724" s="4"/>
    </row>
    <row r="1725" spans="1:16" x14ac:dyDescent="0.15">
      <c r="A1725" s="4"/>
      <c r="C1725" s="11" t="s">
        <v>0</v>
      </c>
      <c r="D1725" s="11" t="s">
        <v>0</v>
      </c>
      <c r="E1725" s="11" t="s">
        <v>0</v>
      </c>
      <c r="F1725" s="16" t="s">
        <v>0</v>
      </c>
      <c r="G1725" s="11" t="s">
        <v>0</v>
      </c>
      <c r="H1725" s="11" t="s">
        <v>0</v>
      </c>
      <c r="I1725" s="16" t="s">
        <v>0</v>
      </c>
      <c r="J1725" s="12" t="s">
        <v>0</v>
      </c>
      <c r="M1725" s="21" t="s">
        <v>0</v>
      </c>
      <c r="N1725" s="12" t="s">
        <v>0</v>
      </c>
      <c r="P1725" s="4"/>
    </row>
    <row r="1726" spans="1:16" ht="36" x14ac:dyDescent="0.15">
      <c r="A1726" s="4"/>
      <c r="C1726" s="13" t="s">
        <v>652</v>
      </c>
      <c r="D1726" s="13" t="s">
        <v>0</v>
      </c>
      <c r="E1726" s="13" t="s">
        <v>0</v>
      </c>
      <c r="F1726" s="13" t="s">
        <v>0</v>
      </c>
      <c r="G1726" s="13" t="s">
        <v>0</v>
      </c>
      <c r="H1726" s="13" t="s">
        <v>0</v>
      </c>
      <c r="I1726" s="19" t="s">
        <v>653</v>
      </c>
      <c r="J1726" s="18">
        <v>2579558435</v>
      </c>
      <c r="M1726" s="20" t="s">
        <v>0</v>
      </c>
      <c r="N1726" s="18">
        <v>2579558435</v>
      </c>
      <c r="P1726" s="4"/>
    </row>
    <row r="1727" spans="1:16" x14ac:dyDescent="0.15">
      <c r="A1727" s="4"/>
      <c r="C1727" s="11" t="s">
        <v>652</v>
      </c>
      <c r="D1727" s="11" t="s">
        <v>640</v>
      </c>
      <c r="E1727" s="11" t="s">
        <v>0</v>
      </c>
      <c r="F1727" s="11" t="s">
        <v>0</v>
      </c>
      <c r="G1727" s="11" t="s">
        <v>0</v>
      </c>
      <c r="H1727" s="11" t="s">
        <v>0</v>
      </c>
      <c r="I1727" s="25" t="s">
        <v>641</v>
      </c>
      <c r="J1727" s="12">
        <v>2579558435</v>
      </c>
      <c r="M1727" s="21" t="s">
        <v>0</v>
      </c>
      <c r="N1727" s="12">
        <v>2579558435</v>
      </c>
      <c r="P1727" s="4"/>
    </row>
    <row r="1728" spans="1:16" ht="36" x14ac:dyDescent="0.15">
      <c r="A1728" s="4"/>
      <c r="C1728" s="22" t="s">
        <v>652</v>
      </c>
      <c r="D1728" s="22" t="s">
        <v>640</v>
      </c>
      <c r="E1728" s="22" t="s">
        <v>60</v>
      </c>
      <c r="F1728" s="11" t="s">
        <v>0</v>
      </c>
      <c r="G1728" s="11" t="s">
        <v>0</v>
      </c>
      <c r="H1728" s="11" t="s">
        <v>0</v>
      </c>
      <c r="I1728" s="23" t="s">
        <v>659</v>
      </c>
      <c r="J1728" s="12">
        <v>990793298</v>
      </c>
      <c r="M1728" s="21" t="s">
        <v>0</v>
      </c>
      <c r="N1728" s="12">
        <v>990793298</v>
      </c>
      <c r="P1728" s="4"/>
    </row>
    <row r="1729" spans="1:16" ht="54" x14ac:dyDescent="0.15">
      <c r="A1729" s="4"/>
      <c r="C1729" s="22" t="s">
        <v>652</v>
      </c>
      <c r="D1729" s="22" t="s">
        <v>640</v>
      </c>
      <c r="E1729" s="22" t="s">
        <v>60</v>
      </c>
      <c r="F1729" s="22" t="s">
        <v>362</v>
      </c>
      <c r="G1729" s="11" t="s">
        <v>0</v>
      </c>
      <c r="H1729" s="11" t="s">
        <v>0</v>
      </c>
      <c r="I1729" s="23" t="s">
        <v>363</v>
      </c>
      <c r="J1729" s="12">
        <v>990793298</v>
      </c>
      <c r="M1729" s="21" t="s">
        <v>0</v>
      </c>
      <c r="N1729" s="12">
        <v>990793298</v>
      </c>
      <c r="P1729" s="4"/>
    </row>
    <row r="1730" spans="1:16" x14ac:dyDescent="0.15">
      <c r="A1730" s="4"/>
      <c r="C1730" s="22" t="s">
        <v>0</v>
      </c>
      <c r="D1730" s="11" t="s">
        <v>0</v>
      </c>
      <c r="E1730" s="11" t="s">
        <v>0</v>
      </c>
      <c r="F1730" s="16" t="s">
        <v>0</v>
      </c>
      <c r="G1730" s="11" t="s">
        <v>0</v>
      </c>
      <c r="H1730" s="22" t="s">
        <v>47</v>
      </c>
      <c r="I1730" s="23" t="s">
        <v>48</v>
      </c>
      <c r="J1730" s="12">
        <v>990793298</v>
      </c>
      <c r="M1730" s="21" t="s">
        <v>0</v>
      </c>
      <c r="N1730" s="12">
        <v>990793298</v>
      </c>
      <c r="P1730" s="4"/>
    </row>
    <row r="1731" spans="1:16" ht="45" x14ac:dyDescent="0.15">
      <c r="A1731" s="4"/>
      <c r="C1731" s="22" t="s">
        <v>652</v>
      </c>
      <c r="D1731" s="22" t="s">
        <v>640</v>
      </c>
      <c r="E1731" s="22" t="s">
        <v>64</v>
      </c>
      <c r="F1731" s="11" t="s">
        <v>0</v>
      </c>
      <c r="G1731" s="11" t="s">
        <v>0</v>
      </c>
      <c r="H1731" s="11" t="s">
        <v>0</v>
      </c>
      <c r="I1731" s="23" t="s">
        <v>660</v>
      </c>
      <c r="J1731" s="12">
        <v>1588765137</v>
      </c>
      <c r="M1731" s="21" t="s">
        <v>0</v>
      </c>
      <c r="N1731" s="12">
        <v>1588765137</v>
      </c>
      <c r="P1731" s="4"/>
    </row>
    <row r="1732" spans="1:16" ht="54" x14ac:dyDescent="0.15">
      <c r="A1732" s="4"/>
      <c r="C1732" s="22" t="s">
        <v>652</v>
      </c>
      <c r="D1732" s="22" t="s">
        <v>640</v>
      </c>
      <c r="E1732" s="22" t="s">
        <v>64</v>
      </c>
      <c r="F1732" s="22" t="s">
        <v>362</v>
      </c>
      <c r="G1732" s="11" t="s">
        <v>0</v>
      </c>
      <c r="H1732" s="11" t="s">
        <v>0</v>
      </c>
      <c r="I1732" s="23" t="s">
        <v>363</v>
      </c>
      <c r="J1732" s="12">
        <v>1588765137</v>
      </c>
      <c r="M1732" s="21" t="s">
        <v>0</v>
      </c>
      <c r="N1732" s="12">
        <v>1588765137</v>
      </c>
      <c r="P1732" s="4"/>
    </row>
    <row r="1733" spans="1:16" x14ac:dyDescent="0.15">
      <c r="A1733" s="4"/>
      <c r="C1733" s="22" t="s">
        <v>0</v>
      </c>
      <c r="D1733" s="11" t="s">
        <v>0</v>
      </c>
      <c r="E1733" s="11" t="s">
        <v>0</v>
      </c>
      <c r="F1733" s="16" t="s">
        <v>0</v>
      </c>
      <c r="G1733" s="11" t="s">
        <v>0</v>
      </c>
      <c r="H1733" s="22" t="s">
        <v>47</v>
      </c>
      <c r="I1733" s="23" t="s">
        <v>48</v>
      </c>
      <c r="J1733" s="12">
        <v>1588765137</v>
      </c>
      <c r="M1733" s="21" t="s">
        <v>0</v>
      </c>
      <c r="N1733" s="12">
        <v>1588765137</v>
      </c>
      <c r="P1733" s="4"/>
    </row>
    <row r="1734" spans="1:16" x14ac:dyDescent="0.15">
      <c r="A1734" s="4"/>
      <c r="C1734" s="11" t="s">
        <v>0</v>
      </c>
      <c r="D1734" s="11" t="s">
        <v>0</v>
      </c>
      <c r="E1734" s="11" t="s">
        <v>0</v>
      </c>
      <c r="F1734" s="16" t="s">
        <v>0</v>
      </c>
      <c r="G1734" s="11" t="s">
        <v>0</v>
      </c>
      <c r="H1734" s="11" t="s">
        <v>0</v>
      </c>
      <c r="I1734" s="19" t="s">
        <v>661</v>
      </c>
      <c r="J1734" s="18" t="s">
        <v>0</v>
      </c>
      <c r="M1734" s="20" t="s">
        <v>0</v>
      </c>
      <c r="N1734" s="18" t="s">
        <v>0</v>
      </c>
      <c r="P1734" s="4"/>
    </row>
    <row r="1735" spans="1:16" ht="27" x14ac:dyDescent="0.15">
      <c r="A1735" s="4"/>
      <c r="C1735" s="11" t="s">
        <v>0</v>
      </c>
      <c r="D1735" s="11" t="s">
        <v>0</v>
      </c>
      <c r="E1735" s="11" t="s">
        <v>0</v>
      </c>
      <c r="F1735" s="16" t="s">
        <v>0</v>
      </c>
      <c r="G1735" s="11" t="s">
        <v>0</v>
      </c>
      <c r="H1735" s="11" t="s">
        <v>0</v>
      </c>
      <c r="I1735" s="19" t="s">
        <v>662</v>
      </c>
      <c r="J1735" s="14">
        <f>+J1737+J1743</f>
        <v>206254634</v>
      </c>
      <c r="M1735" s="20" t="s">
        <v>0</v>
      </c>
      <c r="N1735" s="14">
        <f>+N1737+N1743</f>
        <v>206254634</v>
      </c>
      <c r="P1735" s="4"/>
    </row>
    <row r="1736" spans="1:16" x14ac:dyDescent="0.15">
      <c r="A1736" s="4"/>
      <c r="C1736" s="11" t="s">
        <v>0</v>
      </c>
      <c r="D1736" s="11" t="s">
        <v>0</v>
      </c>
      <c r="E1736" s="11" t="s">
        <v>0</v>
      </c>
      <c r="F1736" s="16" t="s">
        <v>0</v>
      </c>
      <c r="G1736" s="11" t="s">
        <v>0</v>
      </c>
      <c r="H1736" s="11" t="s">
        <v>0</v>
      </c>
      <c r="I1736" s="16" t="s">
        <v>0</v>
      </c>
      <c r="J1736" s="12" t="s">
        <v>0</v>
      </c>
      <c r="M1736" s="21" t="s">
        <v>0</v>
      </c>
      <c r="N1736" s="12" t="s">
        <v>0</v>
      </c>
      <c r="P1736" s="4"/>
    </row>
    <row r="1737" spans="1:16" ht="36" x14ac:dyDescent="0.15">
      <c r="A1737" s="4"/>
      <c r="C1737" s="13" t="s">
        <v>638</v>
      </c>
      <c r="D1737" s="13" t="s">
        <v>0</v>
      </c>
      <c r="E1737" s="13" t="s">
        <v>0</v>
      </c>
      <c r="F1737" s="13" t="s">
        <v>0</v>
      </c>
      <c r="G1737" s="13" t="s">
        <v>0</v>
      </c>
      <c r="H1737" s="13" t="s">
        <v>0</v>
      </c>
      <c r="I1737" s="19" t="s">
        <v>639</v>
      </c>
      <c r="J1737" s="18">
        <v>37117316</v>
      </c>
      <c r="M1737" s="20" t="s">
        <v>0</v>
      </c>
      <c r="N1737" s="18">
        <v>37117316</v>
      </c>
      <c r="P1737" s="4"/>
    </row>
    <row r="1738" spans="1:16" x14ac:dyDescent="0.15">
      <c r="A1738" s="4"/>
      <c r="C1738" s="11" t="s">
        <v>638</v>
      </c>
      <c r="D1738" s="11" t="s">
        <v>640</v>
      </c>
      <c r="E1738" s="11" t="s">
        <v>0</v>
      </c>
      <c r="F1738" s="11" t="s">
        <v>0</v>
      </c>
      <c r="G1738" s="11" t="s">
        <v>0</v>
      </c>
      <c r="H1738" s="11" t="s">
        <v>0</v>
      </c>
      <c r="I1738" s="25" t="s">
        <v>641</v>
      </c>
      <c r="J1738" s="12">
        <v>37117316</v>
      </c>
      <c r="M1738" s="21" t="s">
        <v>0</v>
      </c>
      <c r="N1738" s="12">
        <v>37117316</v>
      </c>
      <c r="P1738" s="4"/>
    </row>
    <row r="1739" spans="1:16" ht="54" x14ac:dyDescent="0.15">
      <c r="A1739" s="4"/>
      <c r="C1739" s="22" t="s">
        <v>638</v>
      </c>
      <c r="D1739" s="22" t="s">
        <v>640</v>
      </c>
      <c r="E1739" s="22" t="s">
        <v>115</v>
      </c>
      <c r="F1739" s="11" t="s">
        <v>0</v>
      </c>
      <c r="G1739" s="11" t="s">
        <v>0</v>
      </c>
      <c r="H1739" s="11" t="s">
        <v>0</v>
      </c>
      <c r="I1739" s="23" t="s">
        <v>663</v>
      </c>
      <c r="J1739" s="12">
        <v>37117316</v>
      </c>
      <c r="M1739" s="21" t="s">
        <v>0</v>
      </c>
      <c r="N1739" s="12">
        <v>37117316</v>
      </c>
      <c r="P1739" s="4"/>
    </row>
    <row r="1740" spans="1:16" ht="45" x14ac:dyDescent="0.15">
      <c r="A1740" s="4"/>
      <c r="C1740" s="22" t="s">
        <v>638</v>
      </c>
      <c r="D1740" s="22" t="s">
        <v>640</v>
      </c>
      <c r="E1740" s="22" t="s">
        <v>115</v>
      </c>
      <c r="F1740" s="22" t="s">
        <v>664</v>
      </c>
      <c r="G1740" s="11" t="s">
        <v>0</v>
      </c>
      <c r="H1740" s="11" t="s">
        <v>0</v>
      </c>
      <c r="I1740" s="23" t="s">
        <v>665</v>
      </c>
      <c r="J1740" s="12">
        <v>37117316</v>
      </c>
      <c r="M1740" s="21" t="s">
        <v>0</v>
      </c>
      <c r="N1740" s="12">
        <v>37117316</v>
      </c>
      <c r="P1740" s="4"/>
    </row>
    <row r="1741" spans="1:16" x14ac:dyDescent="0.15">
      <c r="A1741" s="4"/>
      <c r="C1741" s="22" t="s">
        <v>0</v>
      </c>
      <c r="D1741" s="11" t="s">
        <v>0</v>
      </c>
      <c r="E1741" s="11" t="s">
        <v>0</v>
      </c>
      <c r="F1741" s="16" t="s">
        <v>0</v>
      </c>
      <c r="G1741" s="11" t="s">
        <v>0</v>
      </c>
      <c r="H1741" s="22" t="s">
        <v>47</v>
      </c>
      <c r="I1741" s="23" t="s">
        <v>48</v>
      </c>
      <c r="J1741" s="12">
        <v>37117316</v>
      </c>
      <c r="M1741" s="21" t="s">
        <v>0</v>
      </c>
      <c r="N1741" s="12">
        <v>37117316</v>
      </c>
      <c r="P1741" s="4"/>
    </row>
    <row r="1742" spans="1:16" x14ac:dyDescent="0.15">
      <c r="A1742" s="4"/>
      <c r="C1742" s="11" t="s">
        <v>0</v>
      </c>
      <c r="D1742" s="11" t="s">
        <v>0</v>
      </c>
      <c r="E1742" s="11" t="s">
        <v>0</v>
      </c>
      <c r="F1742" s="16" t="s">
        <v>0</v>
      </c>
      <c r="G1742" s="11" t="s">
        <v>0</v>
      </c>
      <c r="H1742" s="11" t="s">
        <v>0</v>
      </c>
      <c r="I1742" s="16" t="s">
        <v>0</v>
      </c>
      <c r="J1742" s="12" t="s">
        <v>0</v>
      </c>
      <c r="M1742" s="21" t="s">
        <v>0</v>
      </c>
      <c r="N1742" s="12" t="s">
        <v>0</v>
      </c>
      <c r="P1742" s="4"/>
    </row>
    <row r="1743" spans="1:16" ht="36" x14ac:dyDescent="0.15">
      <c r="A1743" s="4"/>
      <c r="C1743" s="13" t="s">
        <v>652</v>
      </c>
      <c r="D1743" s="13" t="s">
        <v>0</v>
      </c>
      <c r="E1743" s="13" t="s">
        <v>0</v>
      </c>
      <c r="F1743" s="13" t="s">
        <v>0</v>
      </c>
      <c r="G1743" s="13" t="s">
        <v>0</v>
      </c>
      <c r="H1743" s="13" t="s">
        <v>0</v>
      </c>
      <c r="I1743" s="19" t="s">
        <v>653</v>
      </c>
      <c r="J1743" s="18">
        <v>169137318</v>
      </c>
      <c r="M1743" s="20" t="s">
        <v>0</v>
      </c>
      <c r="N1743" s="18">
        <v>169137318</v>
      </c>
      <c r="P1743" s="4"/>
    </row>
    <row r="1744" spans="1:16" x14ac:dyDescent="0.15">
      <c r="A1744" s="4"/>
      <c r="C1744" s="11" t="s">
        <v>652</v>
      </c>
      <c r="D1744" s="11" t="s">
        <v>640</v>
      </c>
      <c r="E1744" s="11" t="s">
        <v>0</v>
      </c>
      <c r="F1744" s="11" t="s">
        <v>0</v>
      </c>
      <c r="G1744" s="11" t="s">
        <v>0</v>
      </c>
      <c r="H1744" s="11" t="s">
        <v>0</v>
      </c>
      <c r="I1744" s="25" t="s">
        <v>641</v>
      </c>
      <c r="J1744" s="12">
        <v>169137318</v>
      </c>
      <c r="M1744" s="21" t="s">
        <v>0</v>
      </c>
      <c r="N1744" s="12">
        <v>169137318</v>
      </c>
      <c r="P1744" s="4"/>
    </row>
    <row r="1745" spans="1:16" ht="45" x14ac:dyDescent="0.15">
      <c r="A1745" s="4"/>
      <c r="C1745" s="22" t="s">
        <v>652</v>
      </c>
      <c r="D1745" s="22" t="s">
        <v>640</v>
      </c>
      <c r="E1745" s="22" t="s">
        <v>60</v>
      </c>
      <c r="F1745" s="11" t="s">
        <v>0</v>
      </c>
      <c r="G1745" s="11" t="s">
        <v>0</v>
      </c>
      <c r="H1745" s="11" t="s">
        <v>0</v>
      </c>
      <c r="I1745" s="23" t="s">
        <v>666</v>
      </c>
      <c r="J1745" s="12">
        <v>169137318</v>
      </c>
      <c r="M1745" s="21" t="s">
        <v>0</v>
      </c>
      <c r="N1745" s="12">
        <v>169137318</v>
      </c>
      <c r="P1745" s="4"/>
    </row>
    <row r="1746" spans="1:16" ht="54" x14ac:dyDescent="0.15">
      <c r="A1746" s="4"/>
      <c r="C1746" s="22" t="s">
        <v>652</v>
      </c>
      <c r="D1746" s="22" t="s">
        <v>640</v>
      </c>
      <c r="E1746" s="22" t="s">
        <v>60</v>
      </c>
      <c r="F1746" s="22" t="s">
        <v>362</v>
      </c>
      <c r="G1746" s="11" t="s">
        <v>0</v>
      </c>
      <c r="H1746" s="11" t="s">
        <v>0</v>
      </c>
      <c r="I1746" s="23" t="s">
        <v>363</v>
      </c>
      <c r="J1746" s="12">
        <v>169137318</v>
      </c>
      <c r="M1746" s="21" t="s">
        <v>0</v>
      </c>
      <c r="N1746" s="12">
        <v>169137318</v>
      </c>
      <c r="P1746" s="4"/>
    </row>
    <row r="1747" spans="1:16" x14ac:dyDescent="0.15">
      <c r="A1747" s="4"/>
      <c r="C1747" s="22" t="s">
        <v>0</v>
      </c>
      <c r="D1747" s="11" t="s">
        <v>0</v>
      </c>
      <c r="E1747" s="11" t="s">
        <v>0</v>
      </c>
      <c r="F1747" s="16" t="s">
        <v>0</v>
      </c>
      <c r="G1747" s="11" t="s">
        <v>0</v>
      </c>
      <c r="H1747" s="22" t="s">
        <v>47</v>
      </c>
      <c r="I1747" s="23" t="s">
        <v>48</v>
      </c>
      <c r="J1747" s="12">
        <v>169137318</v>
      </c>
      <c r="M1747" s="21" t="s">
        <v>0</v>
      </c>
      <c r="N1747" s="12">
        <v>169137318</v>
      </c>
      <c r="P1747" s="4"/>
    </row>
    <row r="1748" spans="1:16" x14ac:dyDescent="0.15">
      <c r="A1748" s="4"/>
      <c r="C1748" s="22"/>
      <c r="D1748" s="11"/>
      <c r="E1748" s="11"/>
      <c r="F1748" s="16"/>
      <c r="G1748" s="11"/>
      <c r="H1748" s="22"/>
      <c r="I1748" s="23"/>
      <c r="J1748" s="12"/>
      <c r="M1748" s="21"/>
      <c r="N1748" s="12"/>
      <c r="P1748" s="4"/>
    </row>
    <row r="1749" spans="1:16" x14ac:dyDescent="0.15">
      <c r="A1749" s="4"/>
      <c r="C1749" s="11" t="s">
        <v>0</v>
      </c>
      <c r="D1749" s="11" t="s">
        <v>0</v>
      </c>
      <c r="E1749" s="11" t="s">
        <v>0</v>
      </c>
      <c r="F1749" s="16" t="s">
        <v>0</v>
      </c>
      <c r="G1749" s="11" t="s">
        <v>0</v>
      </c>
      <c r="H1749" s="11" t="s">
        <v>0</v>
      </c>
      <c r="I1749" s="17" t="s">
        <v>963</v>
      </c>
      <c r="M1749" s="17" t="s">
        <v>0</v>
      </c>
      <c r="N1749" s="18" t="s">
        <v>0</v>
      </c>
      <c r="P1749" s="4"/>
    </row>
    <row r="1750" spans="1:16" ht="27" x14ac:dyDescent="0.15">
      <c r="A1750" s="4"/>
      <c r="C1750" s="11" t="s">
        <v>0</v>
      </c>
      <c r="D1750" s="11" t="s">
        <v>0</v>
      </c>
      <c r="E1750" s="11" t="s">
        <v>0</v>
      </c>
      <c r="F1750" s="16" t="s">
        <v>0</v>
      </c>
      <c r="G1750" s="11" t="s">
        <v>0</v>
      </c>
      <c r="H1750" s="11" t="s">
        <v>0</v>
      </c>
      <c r="I1750" s="17" t="s">
        <v>667</v>
      </c>
      <c r="M1750" s="17" t="s">
        <v>0</v>
      </c>
      <c r="N1750" s="18" t="s">
        <v>0</v>
      </c>
      <c r="P1750" s="4"/>
    </row>
    <row r="1751" spans="1:16" ht="15" customHeight="1" x14ac:dyDescent="0.15">
      <c r="A1751" s="4"/>
      <c r="C1751" s="11" t="s">
        <v>0</v>
      </c>
      <c r="D1751" s="11" t="s">
        <v>0</v>
      </c>
      <c r="E1751" s="11" t="s">
        <v>0</v>
      </c>
      <c r="F1751" s="16" t="s">
        <v>0</v>
      </c>
      <c r="G1751" s="11" t="s">
        <v>0</v>
      </c>
      <c r="H1751" s="11" t="s">
        <v>0</v>
      </c>
      <c r="I1751" s="19" t="s">
        <v>11</v>
      </c>
      <c r="J1751" s="14">
        <f>+J1752+J1761</f>
        <v>5136189081.8900003</v>
      </c>
      <c r="M1751" s="20" t="s">
        <v>0</v>
      </c>
      <c r="N1751" s="18">
        <v>5136189081.8900003</v>
      </c>
      <c r="P1751" s="4"/>
    </row>
    <row r="1752" spans="1:16" ht="18" x14ac:dyDescent="0.15">
      <c r="A1752" s="4"/>
      <c r="C1752" s="13" t="s">
        <v>0</v>
      </c>
      <c r="D1752" s="13" t="s">
        <v>0</v>
      </c>
      <c r="E1752" s="13" t="s">
        <v>0</v>
      </c>
      <c r="F1752" s="17" t="s">
        <v>0</v>
      </c>
      <c r="G1752" s="13" t="s">
        <v>0</v>
      </c>
      <c r="H1752" s="13" t="s">
        <v>0</v>
      </c>
      <c r="I1752" s="19" t="s">
        <v>13</v>
      </c>
      <c r="J1752" s="14">
        <f>+J1755+J1758</f>
        <v>750364277.89000034</v>
      </c>
      <c r="N1752" s="14">
        <f>+N1755+N1758</f>
        <v>750364277.89000034</v>
      </c>
      <c r="P1752" s="4"/>
    </row>
    <row r="1753" spans="1:16" x14ac:dyDescent="0.15">
      <c r="A1753" s="4"/>
      <c r="C1753" s="11" t="s">
        <v>0</v>
      </c>
      <c r="D1753" s="11" t="s">
        <v>0</v>
      </c>
      <c r="E1753" s="11" t="s">
        <v>0</v>
      </c>
      <c r="F1753" s="16" t="s">
        <v>0</v>
      </c>
      <c r="G1753" s="11" t="s">
        <v>0</v>
      </c>
      <c r="H1753" s="11" t="s">
        <v>0</v>
      </c>
      <c r="I1753" s="17" t="s">
        <v>0</v>
      </c>
      <c r="J1753" s="18" t="s">
        <v>0</v>
      </c>
      <c r="M1753" s="20" t="s">
        <v>0</v>
      </c>
      <c r="N1753" s="18" t="s">
        <v>0</v>
      </c>
      <c r="P1753" s="4"/>
    </row>
    <row r="1754" spans="1:16" x14ac:dyDescent="0.15">
      <c r="A1754" s="4"/>
      <c r="C1754" s="11" t="s">
        <v>0</v>
      </c>
      <c r="D1754" s="11" t="s">
        <v>0</v>
      </c>
      <c r="E1754" s="11" t="s">
        <v>0</v>
      </c>
      <c r="F1754" s="16" t="s">
        <v>0</v>
      </c>
      <c r="G1754" s="11" t="s">
        <v>0</v>
      </c>
      <c r="H1754" s="11" t="s">
        <v>0</v>
      </c>
      <c r="I1754" s="16" t="s">
        <v>0</v>
      </c>
      <c r="J1754" s="12" t="s">
        <v>0</v>
      </c>
      <c r="M1754" s="21" t="s">
        <v>0</v>
      </c>
      <c r="N1754" s="12" t="s">
        <v>0</v>
      </c>
      <c r="P1754" s="4"/>
    </row>
    <row r="1755" spans="1:16" ht="18" x14ac:dyDescent="0.15">
      <c r="A1755" s="4"/>
      <c r="C1755" s="13" t="s">
        <v>16</v>
      </c>
      <c r="D1755" s="13" t="s">
        <v>0</v>
      </c>
      <c r="E1755" s="13" t="s">
        <v>0</v>
      </c>
      <c r="F1755" s="13" t="s">
        <v>0</v>
      </c>
      <c r="G1755" s="13" t="s">
        <v>0</v>
      </c>
      <c r="H1755" s="13" t="s">
        <v>0</v>
      </c>
      <c r="I1755" s="19" t="s">
        <v>17</v>
      </c>
      <c r="J1755" s="18">
        <v>665549277.89000034</v>
      </c>
      <c r="M1755" s="20" t="s">
        <v>0</v>
      </c>
      <c r="N1755" s="18">
        <v>665549277.89000034</v>
      </c>
      <c r="P1755" s="4"/>
    </row>
    <row r="1756" spans="1:16" x14ac:dyDescent="0.15">
      <c r="A1756" s="4"/>
      <c r="C1756" s="22" t="s">
        <v>0</v>
      </c>
      <c r="D1756" s="11" t="s">
        <v>0</v>
      </c>
      <c r="E1756" s="11" t="s">
        <v>0</v>
      </c>
      <c r="F1756" s="16" t="s">
        <v>0</v>
      </c>
      <c r="G1756" s="11" t="s">
        <v>0</v>
      </c>
      <c r="H1756" s="22" t="s">
        <v>18</v>
      </c>
      <c r="I1756" s="23" t="s">
        <v>19</v>
      </c>
      <c r="J1756" s="12">
        <v>665549277.89000034</v>
      </c>
      <c r="M1756" s="21" t="s">
        <v>0</v>
      </c>
      <c r="N1756" s="12">
        <v>665549277.89000034</v>
      </c>
      <c r="P1756" s="4"/>
    </row>
    <row r="1757" spans="1:16" x14ac:dyDescent="0.15">
      <c r="A1757" s="4"/>
      <c r="C1757" s="11" t="s">
        <v>0</v>
      </c>
      <c r="D1757" s="11" t="s">
        <v>0</v>
      </c>
      <c r="E1757" s="11" t="s">
        <v>0</v>
      </c>
      <c r="F1757" s="16" t="s">
        <v>0</v>
      </c>
      <c r="G1757" s="11" t="s">
        <v>0</v>
      </c>
      <c r="H1757" s="11" t="s">
        <v>0</v>
      </c>
      <c r="I1757" s="16" t="s">
        <v>0</v>
      </c>
      <c r="J1757" s="12" t="s">
        <v>0</v>
      </c>
      <c r="M1757" s="21" t="s">
        <v>0</v>
      </c>
      <c r="N1757" s="12" t="s">
        <v>0</v>
      </c>
      <c r="P1757" s="4"/>
    </row>
    <row r="1758" spans="1:16" ht="27" x14ac:dyDescent="0.15">
      <c r="A1758" s="4"/>
      <c r="C1758" s="13" t="s">
        <v>29</v>
      </c>
      <c r="D1758" s="13" t="s">
        <v>0</v>
      </c>
      <c r="E1758" s="13" t="s">
        <v>0</v>
      </c>
      <c r="F1758" s="13" t="s">
        <v>0</v>
      </c>
      <c r="G1758" s="13" t="s">
        <v>0</v>
      </c>
      <c r="H1758" s="13" t="s">
        <v>0</v>
      </c>
      <c r="I1758" s="19" t="s">
        <v>33</v>
      </c>
      <c r="J1758" s="18">
        <v>84815000</v>
      </c>
      <c r="M1758" s="20" t="s">
        <v>0</v>
      </c>
      <c r="N1758" s="18">
        <v>84815000</v>
      </c>
      <c r="P1758" s="4"/>
    </row>
    <row r="1759" spans="1:16" x14ac:dyDescent="0.15">
      <c r="A1759" s="4"/>
      <c r="C1759" s="11" t="s">
        <v>29</v>
      </c>
      <c r="D1759" s="11" t="s">
        <v>23</v>
      </c>
      <c r="E1759" s="11" t="s">
        <v>0</v>
      </c>
      <c r="F1759" s="11" t="s">
        <v>0</v>
      </c>
      <c r="G1759" s="11" t="s">
        <v>0</v>
      </c>
      <c r="H1759" s="11" t="s">
        <v>0</v>
      </c>
      <c r="I1759" s="25" t="s">
        <v>34</v>
      </c>
      <c r="J1759" s="12">
        <v>84815000</v>
      </c>
      <c r="M1759" s="21" t="s">
        <v>0</v>
      </c>
      <c r="N1759" s="12">
        <v>84815000</v>
      </c>
      <c r="P1759" s="4"/>
    </row>
    <row r="1760" spans="1:16" x14ac:dyDescent="0.15">
      <c r="A1760" s="4"/>
      <c r="C1760" s="22" t="s">
        <v>0</v>
      </c>
      <c r="D1760" s="11" t="s">
        <v>0</v>
      </c>
      <c r="E1760" s="11" t="s">
        <v>0</v>
      </c>
      <c r="F1760" s="16" t="s">
        <v>0</v>
      </c>
      <c r="G1760" s="11" t="s">
        <v>0</v>
      </c>
      <c r="H1760" s="22" t="s">
        <v>18</v>
      </c>
      <c r="I1760" s="23" t="s">
        <v>19</v>
      </c>
      <c r="J1760" s="12">
        <v>84815000</v>
      </c>
      <c r="M1760" s="21" t="s">
        <v>0</v>
      </c>
      <c r="N1760" s="12">
        <v>84815000</v>
      </c>
      <c r="P1760" s="4"/>
    </row>
    <row r="1761" spans="1:16" ht="18" x14ac:dyDescent="0.15">
      <c r="A1761" s="4"/>
      <c r="C1761" s="13" t="s">
        <v>0</v>
      </c>
      <c r="D1761" s="13" t="s">
        <v>0</v>
      </c>
      <c r="E1761" s="13" t="s">
        <v>0</v>
      </c>
      <c r="F1761" s="17" t="s">
        <v>0</v>
      </c>
      <c r="G1761" s="13" t="s">
        <v>0</v>
      </c>
      <c r="H1761" s="13" t="s">
        <v>0</v>
      </c>
      <c r="I1761" s="19" t="s">
        <v>987</v>
      </c>
      <c r="J1761" s="14">
        <v>4385824804</v>
      </c>
      <c r="N1761" s="18">
        <v>4385824804</v>
      </c>
      <c r="P1761" s="4"/>
    </row>
    <row r="1762" spans="1:16" x14ac:dyDescent="0.15">
      <c r="A1762" s="4"/>
      <c r="C1762" s="11" t="s">
        <v>0</v>
      </c>
      <c r="D1762" s="11" t="s">
        <v>0</v>
      </c>
      <c r="E1762" s="11" t="s">
        <v>0</v>
      </c>
      <c r="F1762" s="16" t="s">
        <v>0</v>
      </c>
      <c r="G1762" s="11" t="s">
        <v>0</v>
      </c>
      <c r="H1762" s="11" t="s">
        <v>0</v>
      </c>
      <c r="I1762" s="17" t="s">
        <v>0</v>
      </c>
      <c r="J1762" s="18" t="s">
        <v>0</v>
      </c>
      <c r="M1762" s="20" t="s">
        <v>0</v>
      </c>
      <c r="N1762" s="18" t="s">
        <v>0</v>
      </c>
      <c r="P1762" s="4"/>
    </row>
    <row r="1763" spans="1:16" x14ac:dyDescent="0.15">
      <c r="A1763" s="4"/>
      <c r="C1763" s="11" t="s">
        <v>0</v>
      </c>
      <c r="D1763" s="11" t="s">
        <v>0</v>
      </c>
      <c r="E1763" s="11" t="s">
        <v>0</v>
      </c>
      <c r="F1763" s="16" t="s">
        <v>0</v>
      </c>
      <c r="G1763" s="11" t="s">
        <v>0</v>
      </c>
      <c r="H1763" s="11" t="s">
        <v>0</v>
      </c>
      <c r="I1763" s="16" t="s">
        <v>0</v>
      </c>
      <c r="J1763" s="12" t="s">
        <v>0</v>
      </c>
      <c r="M1763" s="21" t="s">
        <v>0</v>
      </c>
      <c r="N1763" s="12" t="s">
        <v>0</v>
      </c>
      <c r="P1763" s="4"/>
    </row>
    <row r="1764" spans="1:16" ht="27" x14ac:dyDescent="0.15">
      <c r="A1764" s="4"/>
      <c r="C1764" s="13" t="s">
        <v>668</v>
      </c>
      <c r="D1764" s="13" t="s">
        <v>0</v>
      </c>
      <c r="E1764" s="13" t="s">
        <v>0</v>
      </c>
      <c r="F1764" s="13" t="s">
        <v>0</v>
      </c>
      <c r="G1764" s="13" t="s">
        <v>0</v>
      </c>
      <c r="H1764" s="13" t="s">
        <v>0</v>
      </c>
      <c r="I1764" s="19" t="s">
        <v>669</v>
      </c>
      <c r="J1764" s="18">
        <v>11501804</v>
      </c>
      <c r="M1764" s="20" t="s">
        <v>0</v>
      </c>
      <c r="N1764" s="18">
        <v>11501804</v>
      </c>
      <c r="P1764" s="4"/>
    </row>
    <row r="1765" spans="1:16" x14ac:dyDescent="0.15">
      <c r="A1765" s="4"/>
      <c r="C1765" s="11" t="s">
        <v>668</v>
      </c>
      <c r="D1765" s="11" t="s">
        <v>640</v>
      </c>
      <c r="E1765" s="11" t="s">
        <v>0</v>
      </c>
      <c r="F1765" s="11" t="s">
        <v>0</v>
      </c>
      <c r="G1765" s="11" t="s">
        <v>0</v>
      </c>
      <c r="H1765" s="11" t="s">
        <v>0</v>
      </c>
      <c r="I1765" s="25" t="s">
        <v>641</v>
      </c>
      <c r="J1765" s="12">
        <v>11501804</v>
      </c>
      <c r="M1765" s="21" t="s">
        <v>0</v>
      </c>
      <c r="N1765" s="12">
        <v>11501804</v>
      </c>
      <c r="P1765" s="4"/>
    </row>
    <row r="1766" spans="1:16" ht="36" x14ac:dyDescent="0.15">
      <c r="A1766" s="4"/>
      <c r="C1766" s="22" t="s">
        <v>668</v>
      </c>
      <c r="D1766" s="22" t="s">
        <v>640</v>
      </c>
      <c r="E1766" s="22" t="s">
        <v>64</v>
      </c>
      <c r="F1766" s="11" t="s">
        <v>0</v>
      </c>
      <c r="G1766" s="11" t="s">
        <v>0</v>
      </c>
      <c r="H1766" s="11" t="s">
        <v>0</v>
      </c>
      <c r="I1766" s="23" t="s">
        <v>670</v>
      </c>
      <c r="J1766" s="12">
        <v>11501804</v>
      </c>
      <c r="M1766" s="21" t="s">
        <v>0</v>
      </c>
      <c r="N1766" s="12">
        <v>11501804</v>
      </c>
      <c r="P1766" s="4"/>
    </row>
    <row r="1767" spans="1:16" ht="63" x14ac:dyDescent="0.15">
      <c r="A1767" s="4"/>
      <c r="C1767" s="22" t="s">
        <v>668</v>
      </c>
      <c r="D1767" s="22" t="s">
        <v>640</v>
      </c>
      <c r="E1767" s="22" t="s">
        <v>64</v>
      </c>
      <c r="F1767" s="22" t="s">
        <v>504</v>
      </c>
      <c r="G1767" s="11" t="s">
        <v>0</v>
      </c>
      <c r="H1767" s="11" t="s">
        <v>0</v>
      </c>
      <c r="I1767" s="23" t="s">
        <v>90</v>
      </c>
      <c r="J1767" s="12">
        <v>11501804</v>
      </c>
      <c r="M1767" s="21" t="s">
        <v>0</v>
      </c>
      <c r="N1767" s="12">
        <v>11501804</v>
      </c>
      <c r="P1767" s="4"/>
    </row>
    <row r="1768" spans="1:16" x14ac:dyDescent="0.15">
      <c r="A1768" s="4"/>
      <c r="C1768" s="22" t="s">
        <v>0</v>
      </c>
      <c r="D1768" s="11" t="s">
        <v>0</v>
      </c>
      <c r="E1768" s="11" t="s">
        <v>0</v>
      </c>
      <c r="F1768" s="16" t="s">
        <v>0</v>
      </c>
      <c r="G1768" s="11" t="s">
        <v>0</v>
      </c>
      <c r="H1768" s="22" t="s">
        <v>47</v>
      </c>
      <c r="I1768" s="23" t="s">
        <v>48</v>
      </c>
      <c r="J1768" s="12">
        <v>11501804</v>
      </c>
      <c r="M1768" s="21" t="s">
        <v>0</v>
      </c>
      <c r="N1768" s="12">
        <v>11501804</v>
      </c>
      <c r="P1768" s="4"/>
    </row>
    <row r="1769" spans="1:16" x14ac:dyDescent="0.15">
      <c r="A1769" s="4"/>
      <c r="C1769" s="11" t="s">
        <v>0</v>
      </c>
      <c r="D1769" s="11" t="s">
        <v>0</v>
      </c>
      <c r="E1769" s="11" t="s">
        <v>0</v>
      </c>
      <c r="F1769" s="16" t="s">
        <v>0</v>
      </c>
      <c r="G1769" s="11" t="s">
        <v>0</v>
      </c>
      <c r="H1769" s="11" t="s">
        <v>0</v>
      </c>
      <c r="I1769" s="16" t="s">
        <v>0</v>
      </c>
      <c r="J1769" s="12" t="s">
        <v>0</v>
      </c>
      <c r="M1769" s="21" t="s">
        <v>0</v>
      </c>
      <c r="N1769" s="12" t="s">
        <v>0</v>
      </c>
      <c r="P1769" s="4"/>
    </row>
    <row r="1770" spans="1:16" ht="36" x14ac:dyDescent="0.15">
      <c r="A1770" s="4"/>
      <c r="C1770" s="13" t="s">
        <v>652</v>
      </c>
      <c r="D1770" s="13" t="s">
        <v>0</v>
      </c>
      <c r="E1770" s="13" t="s">
        <v>0</v>
      </c>
      <c r="F1770" s="13" t="s">
        <v>0</v>
      </c>
      <c r="G1770" s="13" t="s">
        <v>0</v>
      </c>
      <c r="H1770" s="13" t="s">
        <v>0</v>
      </c>
      <c r="I1770" s="19" t="s">
        <v>653</v>
      </c>
      <c r="J1770" s="18">
        <v>4374323000</v>
      </c>
      <c r="M1770" s="20" t="s">
        <v>0</v>
      </c>
      <c r="N1770" s="18">
        <v>4374323000</v>
      </c>
      <c r="P1770" s="4"/>
    </row>
    <row r="1771" spans="1:16" x14ac:dyDescent="0.15">
      <c r="A1771" s="4"/>
      <c r="C1771" s="11" t="s">
        <v>652</v>
      </c>
      <c r="D1771" s="11" t="s">
        <v>640</v>
      </c>
      <c r="E1771" s="11" t="s">
        <v>0</v>
      </c>
      <c r="F1771" s="11" t="s">
        <v>0</v>
      </c>
      <c r="G1771" s="11" t="s">
        <v>0</v>
      </c>
      <c r="H1771" s="11" t="s">
        <v>0</v>
      </c>
      <c r="I1771" s="25" t="s">
        <v>641</v>
      </c>
      <c r="J1771" s="12">
        <v>4374323000</v>
      </c>
      <c r="M1771" s="21" t="s">
        <v>0</v>
      </c>
      <c r="N1771" s="12">
        <v>4374323000</v>
      </c>
      <c r="P1771" s="4"/>
    </row>
    <row r="1772" spans="1:16" ht="63" x14ac:dyDescent="0.15">
      <c r="A1772" s="4"/>
      <c r="C1772" s="22" t="s">
        <v>652</v>
      </c>
      <c r="D1772" s="22" t="s">
        <v>640</v>
      </c>
      <c r="E1772" s="22" t="s">
        <v>60</v>
      </c>
      <c r="F1772" s="11" t="s">
        <v>0</v>
      </c>
      <c r="G1772" s="11" t="s">
        <v>0</v>
      </c>
      <c r="H1772" s="11" t="s">
        <v>0</v>
      </c>
      <c r="I1772" s="23" t="s">
        <v>671</v>
      </c>
      <c r="J1772" s="12">
        <v>4374323000</v>
      </c>
      <c r="M1772" s="21" t="s">
        <v>0</v>
      </c>
      <c r="N1772" s="12">
        <v>4374323000</v>
      </c>
      <c r="P1772" s="4"/>
    </row>
    <row r="1773" spans="1:16" ht="54" x14ac:dyDescent="0.15">
      <c r="A1773" s="4"/>
      <c r="C1773" s="22" t="s">
        <v>652</v>
      </c>
      <c r="D1773" s="22" t="s">
        <v>640</v>
      </c>
      <c r="E1773" s="22" t="s">
        <v>60</v>
      </c>
      <c r="F1773" s="22" t="s">
        <v>362</v>
      </c>
      <c r="G1773" s="11" t="s">
        <v>0</v>
      </c>
      <c r="H1773" s="11" t="s">
        <v>0</v>
      </c>
      <c r="I1773" s="23" t="s">
        <v>363</v>
      </c>
      <c r="J1773" s="12">
        <v>4374323000</v>
      </c>
      <c r="M1773" s="21" t="s">
        <v>0</v>
      </c>
      <c r="N1773" s="12">
        <v>4374323000</v>
      </c>
      <c r="P1773" s="4"/>
    </row>
    <row r="1774" spans="1:16" x14ac:dyDescent="0.15">
      <c r="A1774" s="4"/>
      <c r="C1774" s="22" t="s">
        <v>0</v>
      </c>
      <c r="D1774" s="11" t="s">
        <v>0</v>
      </c>
      <c r="E1774" s="11" t="s">
        <v>0</v>
      </c>
      <c r="F1774" s="16" t="s">
        <v>0</v>
      </c>
      <c r="G1774" s="11" t="s">
        <v>0</v>
      </c>
      <c r="H1774" s="22" t="s">
        <v>47</v>
      </c>
      <c r="I1774" s="23" t="s">
        <v>48</v>
      </c>
      <c r="J1774" s="12">
        <v>4374323000</v>
      </c>
      <c r="M1774" s="21" t="s">
        <v>0</v>
      </c>
      <c r="N1774" s="12">
        <v>4374323000</v>
      </c>
      <c r="P1774" s="4"/>
    </row>
    <row r="1775" spans="1:16" x14ac:dyDescent="0.15">
      <c r="A1775" s="4"/>
      <c r="C1775" s="22"/>
      <c r="D1775" s="11"/>
      <c r="E1775" s="11"/>
      <c r="F1775" s="16"/>
      <c r="G1775" s="11"/>
      <c r="H1775" s="22"/>
      <c r="I1775" s="23"/>
      <c r="J1775" s="12"/>
      <c r="M1775" s="21"/>
      <c r="N1775" s="12"/>
      <c r="P1775" s="4"/>
    </row>
    <row r="1776" spans="1:16" x14ac:dyDescent="0.15">
      <c r="A1776" s="4"/>
      <c r="C1776" s="11" t="s">
        <v>0</v>
      </c>
      <c r="D1776" s="11" t="s">
        <v>0</v>
      </c>
      <c r="E1776" s="11" t="s">
        <v>0</v>
      </c>
      <c r="F1776" s="16" t="s">
        <v>0</v>
      </c>
      <c r="G1776" s="11" t="s">
        <v>0</v>
      </c>
      <c r="H1776" s="11" t="s">
        <v>0</v>
      </c>
      <c r="I1776" s="17" t="s">
        <v>964</v>
      </c>
      <c r="M1776" s="17" t="s">
        <v>0</v>
      </c>
      <c r="N1776" s="18" t="s">
        <v>0</v>
      </c>
      <c r="P1776" s="4"/>
    </row>
    <row r="1777" spans="1:16" ht="27" x14ac:dyDescent="0.15">
      <c r="A1777" s="4"/>
      <c r="C1777" s="11" t="s">
        <v>0</v>
      </c>
      <c r="D1777" s="11" t="s">
        <v>0</v>
      </c>
      <c r="E1777" s="11" t="s">
        <v>0</v>
      </c>
      <c r="F1777" s="16" t="s">
        <v>0</v>
      </c>
      <c r="G1777" s="11" t="s">
        <v>0</v>
      </c>
      <c r="H1777" s="11" t="s">
        <v>0</v>
      </c>
      <c r="I1777" s="17" t="s">
        <v>672</v>
      </c>
      <c r="M1777" s="17" t="s">
        <v>0</v>
      </c>
      <c r="N1777" s="18" t="s">
        <v>0</v>
      </c>
      <c r="P1777" s="4"/>
    </row>
    <row r="1778" spans="1:16" ht="15" customHeight="1" x14ac:dyDescent="0.15">
      <c r="A1778" s="4"/>
      <c r="C1778" s="11" t="s">
        <v>0</v>
      </c>
      <c r="D1778" s="11" t="s">
        <v>0</v>
      </c>
      <c r="E1778" s="11" t="s">
        <v>0</v>
      </c>
      <c r="F1778" s="16" t="s">
        <v>0</v>
      </c>
      <c r="G1778" s="11" t="s">
        <v>0</v>
      </c>
      <c r="H1778" s="11" t="s">
        <v>0</v>
      </c>
      <c r="I1778" s="19" t="s">
        <v>11</v>
      </c>
      <c r="J1778" s="14">
        <v>86400000000</v>
      </c>
      <c r="M1778" s="20" t="s">
        <v>0</v>
      </c>
      <c r="N1778" s="18">
        <v>86400000000</v>
      </c>
      <c r="P1778" s="4"/>
    </row>
    <row r="1779" spans="1:16" ht="18" x14ac:dyDescent="0.15">
      <c r="A1779" s="4"/>
      <c r="C1779" s="13" t="s">
        <v>0</v>
      </c>
      <c r="D1779" s="13" t="s">
        <v>0</v>
      </c>
      <c r="E1779" s="13" t="s">
        <v>0</v>
      </c>
      <c r="F1779" s="17" t="s">
        <v>0</v>
      </c>
      <c r="G1779" s="13" t="s">
        <v>0</v>
      </c>
      <c r="H1779" s="13" t="s">
        <v>0</v>
      </c>
      <c r="I1779" s="19" t="s">
        <v>13</v>
      </c>
      <c r="J1779" s="14">
        <v>86400000000</v>
      </c>
      <c r="N1779" s="18">
        <v>86400000000</v>
      </c>
      <c r="P1779" s="4"/>
    </row>
    <row r="1780" spans="1:16" x14ac:dyDescent="0.15">
      <c r="A1780" s="4"/>
      <c r="C1780" s="11" t="s">
        <v>0</v>
      </c>
      <c r="D1780" s="11" t="s">
        <v>0</v>
      </c>
      <c r="E1780" s="11" t="s">
        <v>0</v>
      </c>
      <c r="F1780" s="16" t="s">
        <v>0</v>
      </c>
      <c r="G1780" s="11" t="s">
        <v>0</v>
      </c>
      <c r="H1780" s="11" t="s">
        <v>0</v>
      </c>
      <c r="I1780" s="17" t="s">
        <v>0</v>
      </c>
      <c r="J1780" s="18" t="s">
        <v>0</v>
      </c>
      <c r="M1780" s="20" t="s">
        <v>0</v>
      </c>
      <c r="N1780" s="18" t="s">
        <v>0</v>
      </c>
      <c r="P1780" s="4"/>
    </row>
    <row r="1781" spans="1:16" x14ac:dyDescent="0.15">
      <c r="A1781" s="4"/>
      <c r="C1781" s="11" t="s">
        <v>0</v>
      </c>
      <c r="D1781" s="11" t="s">
        <v>0</v>
      </c>
      <c r="E1781" s="11" t="s">
        <v>0</v>
      </c>
      <c r="F1781" s="16" t="s">
        <v>0</v>
      </c>
      <c r="G1781" s="11" t="s">
        <v>0</v>
      </c>
      <c r="H1781" s="11" t="s">
        <v>0</v>
      </c>
      <c r="I1781" s="19" t="s">
        <v>673</v>
      </c>
      <c r="J1781" s="18" t="s">
        <v>0</v>
      </c>
      <c r="M1781" s="20" t="s">
        <v>0</v>
      </c>
      <c r="N1781" s="18" t="s">
        <v>0</v>
      </c>
      <c r="P1781" s="4"/>
    </row>
    <row r="1782" spans="1:16" ht="15" customHeight="1" x14ac:dyDescent="0.15">
      <c r="A1782" s="4"/>
      <c r="C1782" s="11" t="s">
        <v>0</v>
      </c>
      <c r="D1782" s="11" t="s">
        <v>0</v>
      </c>
      <c r="E1782" s="11" t="s">
        <v>0</v>
      </c>
      <c r="F1782" s="16" t="s">
        <v>0</v>
      </c>
      <c r="G1782" s="11" t="s">
        <v>0</v>
      </c>
      <c r="H1782" s="11" t="s">
        <v>0</v>
      </c>
      <c r="I1782" s="19" t="s">
        <v>15</v>
      </c>
      <c r="J1782" s="14">
        <v>86400000000</v>
      </c>
      <c r="M1782" s="20" t="s">
        <v>0</v>
      </c>
      <c r="N1782" s="18">
        <v>86400000000</v>
      </c>
      <c r="P1782" s="4"/>
    </row>
    <row r="1783" spans="1:16" x14ac:dyDescent="0.15">
      <c r="A1783" s="4"/>
      <c r="C1783" s="11" t="s">
        <v>0</v>
      </c>
      <c r="D1783" s="11" t="s">
        <v>0</v>
      </c>
      <c r="E1783" s="11" t="s">
        <v>0</v>
      </c>
      <c r="F1783" s="16" t="s">
        <v>0</v>
      </c>
      <c r="G1783" s="11" t="s">
        <v>0</v>
      </c>
      <c r="H1783" s="11" t="s">
        <v>0</v>
      </c>
      <c r="I1783" s="16" t="s">
        <v>0</v>
      </c>
      <c r="J1783" s="12" t="s">
        <v>0</v>
      </c>
      <c r="M1783" s="21" t="s">
        <v>0</v>
      </c>
      <c r="N1783" s="12" t="s">
        <v>0</v>
      </c>
      <c r="P1783" s="4"/>
    </row>
    <row r="1784" spans="1:16" x14ac:dyDescent="0.15">
      <c r="A1784" s="4"/>
      <c r="C1784" s="11" t="s">
        <v>0</v>
      </c>
      <c r="D1784" s="11" t="s">
        <v>0</v>
      </c>
      <c r="E1784" s="11" t="s">
        <v>0</v>
      </c>
      <c r="F1784" s="16" t="s">
        <v>0</v>
      </c>
      <c r="G1784" s="11" t="s">
        <v>0</v>
      </c>
      <c r="H1784" s="11" t="s">
        <v>0</v>
      </c>
      <c r="I1784" s="16" t="s">
        <v>0</v>
      </c>
      <c r="J1784" s="12" t="s">
        <v>0</v>
      </c>
      <c r="M1784" s="21" t="s">
        <v>0</v>
      </c>
      <c r="N1784" s="12" t="s">
        <v>0</v>
      </c>
      <c r="P1784" s="4"/>
    </row>
    <row r="1785" spans="1:16" ht="18" x14ac:dyDescent="0.15">
      <c r="A1785" s="4"/>
      <c r="C1785" s="13" t="s">
        <v>20</v>
      </c>
      <c r="D1785" s="13" t="s">
        <v>0</v>
      </c>
      <c r="E1785" s="13" t="s">
        <v>0</v>
      </c>
      <c r="F1785" s="13" t="s">
        <v>0</v>
      </c>
      <c r="G1785" s="13" t="s">
        <v>0</v>
      </c>
      <c r="H1785" s="13" t="s">
        <v>0</v>
      </c>
      <c r="I1785" s="19" t="s">
        <v>21</v>
      </c>
      <c r="J1785" s="18">
        <v>86400000000</v>
      </c>
      <c r="M1785" s="20" t="s">
        <v>0</v>
      </c>
      <c r="N1785" s="18">
        <v>86400000000</v>
      </c>
      <c r="P1785" s="4"/>
    </row>
    <row r="1786" spans="1:16" x14ac:dyDescent="0.15">
      <c r="A1786" s="4"/>
      <c r="C1786" s="11" t="s">
        <v>20</v>
      </c>
      <c r="D1786" s="11" t="s">
        <v>20</v>
      </c>
      <c r="E1786" s="11" t="s">
        <v>0</v>
      </c>
      <c r="F1786" s="11" t="s">
        <v>0</v>
      </c>
      <c r="G1786" s="11" t="s">
        <v>0</v>
      </c>
      <c r="H1786" s="11" t="s">
        <v>0</v>
      </c>
      <c r="I1786" s="25" t="s">
        <v>22</v>
      </c>
      <c r="J1786" s="12">
        <v>86400000000</v>
      </c>
      <c r="M1786" s="21" t="s">
        <v>0</v>
      </c>
      <c r="N1786" s="12">
        <v>86400000000</v>
      </c>
      <c r="P1786" s="4"/>
    </row>
    <row r="1787" spans="1:16" x14ac:dyDescent="0.15">
      <c r="A1787" s="4"/>
      <c r="C1787" s="22" t="s">
        <v>20</v>
      </c>
      <c r="D1787" s="22" t="s">
        <v>20</v>
      </c>
      <c r="E1787" s="22" t="s">
        <v>23</v>
      </c>
      <c r="F1787" s="11" t="s">
        <v>0</v>
      </c>
      <c r="G1787" s="11" t="s">
        <v>0</v>
      </c>
      <c r="H1787" s="11" t="s">
        <v>0</v>
      </c>
      <c r="I1787" s="23" t="s">
        <v>24</v>
      </c>
      <c r="J1787" s="12">
        <v>86400000000</v>
      </c>
      <c r="M1787" s="21" t="s">
        <v>0</v>
      </c>
      <c r="N1787" s="12">
        <v>86400000000</v>
      </c>
      <c r="P1787" s="4"/>
    </row>
    <row r="1788" spans="1:16" ht="27" x14ac:dyDescent="0.15">
      <c r="A1788" s="4"/>
      <c r="C1788" s="22" t="s">
        <v>20</v>
      </c>
      <c r="D1788" s="22" t="s">
        <v>20</v>
      </c>
      <c r="E1788" s="22" t="s">
        <v>23</v>
      </c>
      <c r="F1788" s="22" t="s">
        <v>244</v>
      </c>
      <c r="G1788" s="11" t="s">
        <v>0</v>
      </c>
      <c r="H1788" s="11" t="s">
        <v>0</v>
      </c>
      <c r="I1788" s="23" t="s">
        <v>245</v>
      </c>
      <c r="J1788" s="12">
        <v>86400000000</v>
      </c>
      <c r="M1788" s="21" t="s">
        <v>0</v>
      </c>
      <c r="N1788" s="12">
        <v>86400000000</v>
      </c>
      <c r="P1788" s="4"/>
    </row>
    <row r="1789" spans="1:16" x14ac:dyDescent="0.15">
      <c r="A1789" s="4"/>
      <c r="C1789" s="22" t="s">
        <v>0</v>
      </c>
      <c r="D1789" s="11" t="s">
        <v>0</v>
      </c>
      <c r="E1789" s="11" t="s">
        <v>0</v>
      </c>
      <c r="F1789" s="16" t="s">
        <v>0</v>
      </c>
      <c r="G1789" s="11" t="s">
        <v>0</v>
      </c>
      <c r="H1789" s="22" t="s">
        <v>18</v>
      </c>
      <c r="I1789" s="23" t="s">
        <v>19</v>
      </c>
      <c r="J1789" s="12">
        <v>86400000000</v>
      </c>
      <c r="M1789" s="21" t="s">
        <v>0</v>
      </c>
      <c r="N1789" s="12">
        <v>86400000000</v>
      </c>
      <c r="P1789" s="4"/>
    </row>
    <row r="1790" spans="1:16" x14ac:dyDescent="0.15">
      <c r="A1790" s="4"/>
      <c r="C1790" s="11" t="s">
        <v>0</v>
      </c>
      <c r="D1790" s="11" t="s">
        <v>0</v>
      </c>
      <c r="E1790" s="11" t="s">
        <v>0</v>
      </c>
      <c r="F1790" s="16" t="s">
        <v>0</v>
      </c>
      <c r="G1790" s="11" t="s">
        <v>0</v>
      </c>
      <c r="H1790" s="11" t="s">
        <v>0</v>
      </c>
      <c r="I1790" s="16" t="s">
        <v>0</v>
      </c>
      <c r="J1790" s="12" t="s">
        <v>0</v>
      </c>
      <c r="M1790" s="21" t="s">
        <v>0</v>
      </c>
      <c r="N1790" s="12" t="s">
        <v>0</v>
      </c>
      <c r="P1790" s="4"/>
    </row>
    <row r="1791" spans="1:16" x14ac:dyDescent="0.15">
      <c r="A1791" s="4"/>
      <c r="C1791" s="11" t="s">
        <v>0</v>
      </c>
      <c r="D1791" s="11" t="s">
        <v>0</v>
      </c>
      <c r="E1791" s="11" t="s">
        <v>0</v>
      </c>
      <c r="F1791" s="16" t="s">
        <v>0</v>
      </c>
      <c r="G1791" s="11" t="s">
        <v>0</v>
      </c>
      <c r="H1791" s="11" t="s">
        <v>0</v>
      </c>
      <c r="I1791" s="17" t="s">
        <v>965</v>
      </c>
      <c r="M1791" s="17" t="s">
        <v>0</v>
      </c>
      <c r="N1791" s="18" t="s">
        <v>0</v>
      </c>
      <c r="P1791" s="4"/>
    </row>
    <row r="1792" spans="1:16" ht="15" customHeight="1" x14ac:dyDescent="0.15">
      <c r="A1792" s="4"/>
      <c r="C1792" s="11" t="s">
        <v>0</v>
      </c>
      <c r="D1792" s="11" t="s">
        <v>0</v>
      </c>
      <c r="E1792" s="11" t="s">
        <v>0</v>
      </c>
      <c r="F1792" s="16" t="s">
        <v>0</v>
      </c>
      <c r="G1792" s="11" t="s">
        <v>0</v>
      </c>
      <c r="H1792" s="11" t="s">
        <v>0</v>
      </c>
      <c r="I1792" s="17" t="s">
        <v>685</v>
      </c>
      <c r="M1792" s="17" t="s">
        <v>0</v>
      </c>
      <c r="N1792" s="18" t="s">
        <v>0</v>
      </c>
      <c r="P1792" s="4"/>
    </row>
    <row r="1793" spans="1:16" ht="15" customHeight="1" x14ac:dyDescent="0.15">
      <c r="A1793" s="4"/>
      <c r="C1793" s="11" t="s">
        <v>0</v>
      </c>
      <c r="D1793" s="11" t="s">
        <v>0</v>
      </c>
      <c r="E1793" s="11" t="s">
        <v>0</v>
      </c>
      <c r="F1793" s="16" t="s">
        <v>0</v>
      </c>
      <c r="G1793" s="11" t="s">
        <v>0</v>
      </c>
      <c r="H1793" s="11" t="s">
        <v>0</v>
      </c>
      <c r="I1793" s="19" t="s">
        <v>11</v>
      </c>
      <c r="J1793" s="14">
        <v>3040945865.7900009</v>
      </c>
      <c r="M1793" s="20" t="s">
        <v>0</v>
      </c>
      <c r="N1793" s="18">
        <v>3040945865.7900009</v>
      </c>
      <c r="P1793" s="4"/>
    </row>
    <row r="1794" spans="1:16" ht="18" x14ac:dyDescent="0.15">
      <c r="A1794" s="4"/>
      <c r="C1794" s="13" t="s">
        <v>0</v>
      </c>
      <c r="D1794" s="13" t="s">
        <v>0</v>
      </c>
      <c r="E1794" s="13" t="s">
        <v>0</v>
      </c>
      <c r="F1794" s="17" t="s">
        <v>0</v>
      </c>
      <c r="G1794" s="13" t="s">
        <v>0</v>
      </c>
      <c r="H1794" s="13" t="s">
        <v>0</v>
      </c>
      <c r="I1794" s="19" t="s">
        <v>987</v>
      </c>
      <c r="J1794" s="14">
        <f>+J1797+J1803</f>
        <v>3040945865.7900009</v>
      </c>
      <c r="N1794" s="14">
        <f>+N1797+N1803</f>
        <v>3040945865.7900009</v>
      </c>
      <c r="P1794" s="4"/>
    </row>
    <row r="1795" spans="1:16" x14ac:dyDescent="0.15">
      <c r="A1795" s="4"/>
      <c r="C1795" s="11" t="s">
        <v>0</v>
      </c>
      <c r="D1795" s="11" t="s">
        <v>0</v>
      </c>
      <c r="E1795" s="11" t="s">
        <v>0</v>
      </c>
      <c r="F1795" s="16" t="s">
        <v>0</v>
      </c>
      <c r="G1795" s="11" t="s">
        <v>0</v>
      </c>
      <c r="H1795" s="11" t="s">
        <v>0</v>
      </c>
      <c r="I1795" s="17" t="s">
        <v>0</v>
      </c>
      <c r="J1795" s="18" t="s">
        <v>0</v>
      </c>
      <c r="M1795" s="20" t="s">
        <v>0</v>
      </c>
      <c r="N1795" s="18" t="s">
        <v>0</v>
      </c>
      <c r="P1795" s="4"/>
    </row>
    <row r="1796" spans="1:16" x14ac:dyDescent="0.15">
      <c r="A1796" s="4"/>
      <c r="C1796" s="11" t="s">
        <v>0</v>
      </c>
      <c r="D1796" s="11" t="s">
        <v>0</v>
      </c>
      <c r="E1796" s="11" t="s">
        <v>0</v>
      </c>
      <c r="F1796" s="16" t="s">
        <v>0</v>
      </c>
      <c r="G1796" s="11" t="s">
        <v>0</v>
      </c>
      <c r="H1796" s="11" t="s">
        <v>0</v>
      </c>
      <c r="I1796" s="16" t="s">
        <v>0</v>
      </c>
      <c r="J1796" s="12" t="s">
        <v>0</v>
      </c>
      <c r="M1796" s="21" t="s">
        <v>0</v>
      </c>
      <c r="N1796" s="12" t="s">
        <v>0</v>
      </c>
      <c r="P1796" s="4"/>
    </row>
    <row r="1797" spans="1:16" ht="36" x14ac:dyDescent="0.15">
      <c r="A1797" s="4"/>
      <c r="C1797" s="13" t="s">
        <v>679</v>
      </c>
      <c r="D1797" s="13" t="s">
        <v>0</v>
      </c>
      <c r="E1797" s="13" t="s">
        <v>0</v>
      </c>
      <c r="F1797" s="13" t="s">
        <v>0</v>
      </c>
      <c r="G1797" s="13" t="s">
        <v>0</v>
      </c>
      <c r="H1797" s="13" t="s">
        <v>0</v>
      </c>
      <c r="I1797" s="19" t="s">
        <v>680</v>
      </c>
      <c r="J1797" s="18">
        <v>629723080.87980103</v>
      </c>
      <c r="M1797" s="20" t="s">
        <v>0</v>
      </c>
      <c r="N1797" s="18">
        <v>629723080.87980103</v>
      </c>
      <c r="P1797" s="4"/>
    </row>
    <row r="1798" spans="1:16" x14ac:dyDescent="0.15">
      <c r="A1798" s="4"/>
      <c r="C1798" s="11" t="s">
        <v>679</v>
      </c>
      <c r="D1798" s="11" t="s">
        <v>674</v>
      </c>
      <c r="E1798" s="11" t="s">
        <v>0</v>
      </c>
      <c r="F1798" s="11" t="s">
        <v>0</v>
      </c>
      <c r="G1798" s="11" t="s">
        <v>0</v>
      </c>
      <c r="H1798" s="11" t="s">
        <v>0</v>
      </c>
      <c r="I1798" s="25" t="s">
        <v>675</v>
      </c>
      <c r="J1798" s="12">
        <v>629723080.87980103</v>
      </c>
      <c r="M1798" s="21" t="s">
        <v>0</v>
      </c>
      <c r="N1798" s="12">
        <v>629723080.87980103</v>
      </c>
      <c r="P1798" s="4"/>
    </row>
    <row r="1799" spans="1:16" ht="54" x14ac:dyDescent="0.15">
      <c r="A1799" s="4"/>
      <c r="C1799" s="22" t="s">
        <v>679</v>
      </c>
      <c r="D1799" s="22" t="s">
        <v>674</v>
      </c>
      <c r="E1799" s="22" t="s">
        <v>84</v>
      </c>
      <c r="F1799" s="11" t="s">
        <v>0</v>
      </c>
      <c r="G1799" s="11" t="s">
        <v>0</v>
      </c>
      <c r="H1799" s="11" t="s">
        <v>0</v>
      </c>
      <c r="I1799" s="23" t="s">
        <v>686</v>
      </c>
      <c r="J1799" s="12">
        <v>629723080.87980103</v>
      </c>
      <c r="M1799" s="21" t="s">
        <v>0</v>
      </c>
      <c r="N1799" s="12">
        <v>629723080.87980103</v>
      </c>
      <c r="P1799" s="4"/>
    </row>
    <row r="1800" spans="1:16" ht="45" x14ac:dyDescent="0.15">
      <c r="A1800" s="4"/>
      <c r="C1800" s="22" t="s">
        <v>679</v>
      </c>
      <c r="D1800" s="22" t="s">
        <v>674</v>
      </c>
      <c r="E1800" s="22" t="s">
        <v>84</v>
      </c>
      <c r="F1800" s="22" t="s">
        <v>681</v>
      </c>
      <c r="G1800" s="11" t="s">
        <v>0</v>
      </c>
      <c r="H1800" s="11" t="s">
        <v>0</v>
      </c>
      <c r="I1800" s="23" t="s">
        <v>682</v>
      </c>
      <c r="J1800" s="12">
        <v>629723080.87980103</v>
      </c>
      <c r="M1800" s="21" t="s">
        <v>0</v>
      </c>
      <c r="N1800" s="12">
        <v>629723080.87980103</v>
      </c>
      <c r="P1800" s="4"/>
    </row>
    <row r="1801" spans="1:16" x14ac:dyDescent="0.15">
      <c r="A1801" s="4"/>
      <c r="C1801" s="22" t="s">
        <v>0</v>
      </c>
      <c r="D1801" s="11" t="s">
        <v>0</v>
      </c>
      <c r="E1801" s="11" t="s">
        <v>0</v>
      </c>
      <c r="F1801" s="16" t="s">
        <v>0</v>
      </c>
      <c r="G1801" s="11" t="s">
        <v>0</v>
      </c>
      <c r="H1801" s="22" t="s">
        <v>47</v>
      </c>
      <c r="I1801" s="23" t="s">
        <v>48</v>
      </c>
      <c r="J1801" s="12">
        <v>629723080.87980103</v>
      </c>
      <c r="M1801" s="21" t="s">
        <v>0</v>
      </c>
      <c r="N1801" s="12">
        <v>629723080.87980103</v>
      </c>
      <c r="P1801" s="4"/>
    </row>
    <row r="1802" spans="1:16" x14ac:dyDescent="0.15">
      <c r="A1802" s="4"/>
      <c r="C1802" s="11" t="s">
        <v>0</v>
      </c>
      <c r="D1802" s="11" t="s">
        <v>0</v>
      </c>
      <c r="E1802" s="11" t="s">
        <v>0</v>
      </c>
      <c r="F1802" s="16" t="s">
        <v>0</v>
      </c>
      <c r="G1802" s="11" t="s">
        <v>0</v>
      </c>
      <c r="H1802" s="11" t="s">
        <v>0</v>
      </c>
      <c r="I1802" s="16" t="s">
        <v>0</v>
      </c>
      <c r="J1802" s="12" t="s">
        <v>0</v>
      </c>
      <c r="M1802" s="21" t="s">
        <v>0</v>
      </c>
      <c r="N1802" s="12" t="s">
        <v>0</v>
      </c>
      <c r="P1802" s="4"/>
    </row>
    <row r="1803" spans="1:16" ht="27" x14ac:dyDescent="0.15">
      <c r="A1803" s="4"/>
      <c r="C1803" s="13" t="s">
        <v>683</v>
      </c>
      <c r="D1803" s="13" t="s">
        <v>0</v>
      </c>
      <c r="E1803" s="13" t="s">
        <v>0</v>
      </c>
      <c r="F1803" s="13" t="s">
        <v>0</v>
      </c>
      <c r="G1803" s="13" t="s">
        <v>0</v>
      </c>
      <c r="H1803" s="13" t="s">
        <v>0</v>
      </c>
      <c r="I1803" s="19" t="s">
        <v>684</v>
      </c>
      <c r="J1803" s="18">
        <v>2411222784.9101996</v>
      </c>
      <c r="M1803" s="20" t="s">
        <v>0</v>
      </c>
      <c r="N1803" s="18">
        <v>2411222784.9101996</v>
      </c>
      <c r="P1803" s="4"/>
    </row>
    <row r="1804" spans="1:16" x14ac:dyDescent="0.15">
      <c r="A1804" s="4"/>
      <c r="C1804" s="11" t="s">
        <v>683</v>
      </c>
      <c r="D1804" s="11" t="s">
        <v>674</v>
      </c>
      <c r="E1804" s="11" t="s">
        <v>0</v>
      </c>
      <c r="F1804" s="11" t="s">
        <v>0</v>
      </c>
      <c r="G1804" s="11" t="s">
        <v>0</v>
      </c>
      <c r="H1804" s="11" t="s">
        <v>0</v>
      </c>
      <c r="I1804" s="25" t="s">
        <v>675</v>
      </c>
      <c r="J1804" s="12">
        <v>2411222784.9101996</v>
      </c>
      <c r="M1804" s="21" t="s">
        <v>0</v>
      </c>
      <c r="N1804" s="12">
        <v>2411222784.9101996</v>
      </c>
      <c r="P1804" s="4"/>
    </row>
    <row r="1805" spans="1:16" ht="36" x14ac:dyDescent="0.15">
      <c r="A1805" s="4"/>
      <c r="C1805" s="22" t="s">
        <v>683</v>
      </c>
      <c r="D1805" s="22" t="s">
        <v>674</v>
      </c>
      <c r="E1805" s="22" t="s">
        <v>78</v>
      </c>
      <c r="F1805" s="11" t="s">
        <v>0</v>
      </c>
      <c r="G1805" s="11" t="s">
        <v>0</v>
      </c>
      <c r="H1805" s="11" t="s">
        <v>0</v>
      </c>
      <c r="I1805" s="23" t="s">
        <v>687</v>
      </c>
      <c r="J1805" s="12">
        <v>2411222784.9101996</v>
      </c>
      <c r="M1805" s="21" t="s">
        <v>0</v>
      </c>
      <c r="N1805" s="12">
        <v>2411222784.9101996</v>
      </c>
      <c r="P1805" s="4"/>
    </row>
    <row r="1806" spans="1:16" ht="27" x14ac:dyDescent="0.15">
      <c r="A1806" s="4"/>
      <c r="C1806" s="22" t="s">
        <v>683</v>
      </c>
      <c r="D1806" s="22" t="s">
        <v>674</v>
      </c>
      <c r="E1806" s="22" t="s">
        <v>78</v>
      </c>
      <c r="F1806" s="22" t="s">
        <v>676</v>
      </c>
      <c r="G1806" s="11" t="s">
        <v>0</v>
      </c>
      <c r="H1806" s="11" t="s">
        <v>0</v>
      </c>
      <c r="I1806" s="23" t="s">
        <v>677</v>
      </c>
      <c r="J1806" s="12">
        <v>2411222784.9101996</v>
      </c>
      <c r="M1806" s="21" t="s">
        <v>0</v>
      </c>
      <c r="N1806" s="12">
        <v>2411222784.9101996</v>
      </c>
      <c r="P1806" s="4"/>
    </row>
    <row r="1807" spans="1:16" x14ac:dyDescent="0.15">
      <c r="A1807" s="4"/>
      <c r="C1807" s="22" t="s">
        <v>0</v>
      </c>
      <c r="D1807" s="11" t="s">
        <v>0</v>
      </c>
      <c r="E1807" s="11" t="s">
        <v>0</v>
      </c>
      <c r="F1807" s="16" t="s">
        <v>0</v>
      </c>
      <c r="G1807" s="11" t="s">
        <v>0</v>
      </c>
      <c r="H1807" s="22" t="s">
        <v>47</v>
      </c>
      <c r="I1807" s="23" t="s">
        <v>48</v>
      </c>
      <c r="J1807" s="12">
        <v>2411222784.9101996</v>
      </c>
      <c r="M1807" s="21" t="s">
        <v>0</v>
      </c>
      <c r="N1807" s="12">
        <v>2411222784.9101996</v>
      </c>
      <c r="P1807" s="4"/>
    </row>
    <row r="1808" spans="1:16" x14ac:dyDescent="0.15">
      <c r="A1808" s="4"/>
      <c r="C1808" s="22"/>
      <c r="D1808" s="11"/>
      <c r="E1808" s="11"/>
      <c r="F1808" s="16"/>
      <c r="G1808" s="11"/>
      <c r="H1808" s="22"/>
      <c r="I1808" s="23"/>
      <c r="J1808" s="12"/>
      <c r="M1808" s="21"/>
      <c r="N1808" s="12"/>
      <c r="P1808" s="4"/>
    </row>
    <row r="1809" spans="1:16" x14ac:dyDescent="0.15">
      <c r="A1809" s="4"/>
      <c r="C1809" s="11" t="s">
        <v>0</v>
      </c>
      <c r="D1809" s="11" t="s">
        <v>0</v>
      </c>
      <c r="E1809" s="11" t="s">
        <v>0</v>
      </c>
      <c r="F1809" s="16" t="s">
        <v>0</v>
      </c>
      <c r="G1809" s="11" t="s">
        <v>0</v>
      </c>
      <c r="H1809" s="11" t="s">
        <v>0</v>
      </c>
      <c r="I1809" s="17" t="s">
        <v>966</v>
      </c>
      <c r="M1809" s="17" t="s">
        <v>0</v>
      </c>
      <c r="N1809" s="18" t="s">
        <v>0</v>
      </c>
      <c r="P1809" s="4"/>
    </row>
    <row r="1810" spans="1:16" ht="18" x14ac:dyDescent="0.15">
      <c r="A1810" s="4"/>
      <c r="C1810" s="11" t="s">
        <v>0</v>
      </c>
      <c r="D1810" s="11" t="s">
        <v>0</v>
      </c>
      <c r="E1810" s="11" t="s">
        <v>0</v>
      </c>
      <c r="F1810" s="16" t="s">
        <v>0</v>
      </c>
      <c r="G1810" s="11" t="s">
        <v>0</v>
      </c>
      <c r="H1810" s="11" t="s">
        <v>0</v>
      </c>
      <c r="I1810" s="17" t="s">
        <v>688</v>
      </c>
      <c r="M1810" s="17" t="s">
        <v>0</v>
      </c>
      <c r="N1810" s="18" t="s">
        <v>0</v>
      </c>
      <c r="P1810" s="4"/>
    </row>
    <row r="1811" spans="1:16" ht="15" customHeight="1" x14ac:dyDescent="0.15">
      <c r="A1811" s="4"/>
      <c r="C1811" s="11" t="s">
        <v>0</v>
      </c>
      <c r="D1811" s="11" t="s">
        <v>0</v>
      </c>
      <c r="E1811" s="11" t="s">
        <v>0</v>
      </c>
      <c r="F1811" s="16" t="s">
        <v>0</v>
      </c>
      <c r="G1811" s="11" t="s">
        <v>0</v>
      </c>
      <c r="H1811" s="11" t="s">
        <v>0</v>
      </c>
      <c r="I1811" s="19" t="s">
        <v>11</v>
      </c>
      <c r="J1811" s="14">
        <v>9455034653</v>
      </c>
      <c r="M1811" s="20" t="s">
        <v>0</v>
      </c>
      <c r="N1811" s="18">
        <v>9455034653</v>
      </c>
      <c r="P1811" s="4"/>
    </row>
    <row r="1812" spans="1:16" ht="18" x14ac:dyDescent="0.15">
      <c r="A1812" s="4"/>
      <c r="C1812" s="13" t="s">
        <v>0</v>
      </c>
      <c r="D1812" s="13" t="s">
        <v>0</v>
      </c>
      <c r="E1812" s="13" t="s">
        <v>0</v>
      </c>
      <c r="F1812" s="17" t="s">
        <v>0</v>
      </c>
      <c r="G1812" s="13" t="s">
        <v>0</v>
      </c>
      <c r="H1812" s="13" t="s">
        <v>0</v>
      </c>
      <c r="I1812" s="19" t="s">
        <v>13</v>
      </c>
      <c r="J1812" s="14">
        <v>9000000000</v>
      </c>
      <c r="N1812" s="18">
        <v>9000000000</v>
      </c>
      <c r="P1812" s="4"/>
    </row>
    <row r="1813" spans="1:16" x14ac:dyDescent="0.15">
      <c r="A1813" s="4"/>
      <c r="C1813" s="11" t="s">
        <v>0</v>
      </c>
      <c r="D1813" s="11" t="s">
        <v>0</v>
      </c>
      <c r="E1813" s="11" t="s">
        <v>0</v>
      </c>
      <c r="F1813" s="16" t="s">
        <v>0</v>
      </c>
      <c r="G1813" s="11" t="s">
        <v>0</v>
      </c>
      <c r="H1813" s="11" t="s">
        <v>0</v>
      </c>
      <c r="I1813" s="17" t="s">
        <v>0</v>
      </c>
      <c r="J1813" s="18" t="s">
        <v>0</v>
      </c>
      <c r="M1813" s="20" t="s">
        <v>0</v>
      </c>
      <c r="N1813" s="18" t="s">
        <v>0</v>
      </c>
      <c r="P1813" s="4"/>
    </row>
    <row r="1814" spans="1:16" ht="18" x14ac:dyDescent="0.15">
      <c r="A1814" s="4"/>
      <c r="C1814" s="13" t="s">
        <v>20</v>
      </c>
      <c r="D1814" s="13" t="s">
        <v>0</v>
      </c>
      <c r="E1814" s="13" t="s">
        <v>0</v>
      </c>
      <c r="F1814" s="13" t="s">
        <v>0</v>
      </c>
      <c r="G1814" s="13" t="s">
        <v>0</v>
      </c>
      <c r="H1814" s="13" t="s">
        <v>0</v>
      </c>
      <c r="I1814" s="19" t="s">
        <v>21</v>
      </c>
      <c r="J1814" s="18">
        <v>9000000000</v>
      </c>
      <c r="M1814" s="20" t="s">
        <v>0</v>
      </c>
      <c r="N1814" s="18">
        <v>9000000000</v>
      </c>
      <c r="P1814" s="4"/>
    </row>
    <row r="1815" spans="1:16" x14ac:dyDescent="0.15">
      <c r="A1815" s="4"/>
      <c r="C1815" s="11" t="s">
        <v>20</v>
      </c>
      <c r="D1815" s="11" t="s">
        <v>20</v>
      </c>
      <c r="E1815" s="11" t="s">
        <v>0</v>
      </c>
      <c r="F1815" s="11" t="s">
        <v>0</v>
      </c>
      <c r="G1815" s="11" t="s">
        <v>0</v>
      </c>
      <c r="H1815" s="11" t="s">
        <v>0</v>
      </c>
      <c r="I1815" s="25" t="s">
        <v>22</v>
      </c>
      <c r="J1815" s="12">
        <v>9000000000</v>
      </c>
      <c r="M1815" s="21" t="s">
        <v>0</v>
      </c>
      <c r="N1815" s="12">
        <v>9000000000</v>
      </c>
      <c r="P1815" s="4"/>
    </row>
    <row r="1816" spans="1:16" x14ac:dyDescent="0.15">
      <c r="A1816" s="4"/>
      <c r="C1816" s="22" t="s">
        <v>20</v>
      </c>
      <c r="D1816" s="22" t="s">
        <v>20</v>
      </c>
      <c r="E1816" s="22" t="s">
        <v>23</v>
      </c>
      <c r="F1816" s="11" t="s">
        <v>0</v>
      </c>
      <c r="G1816" s="11" t="s">
        <v>0</v>
      </c>
      <c r="H1816" s="11" t="s">
        <v>0</v>
      </c>
      <c r="I1816" s="23" t="s">
        <v>24</v>
      </c>
      <c r="J1816" s="12">
        <v>9000000000</v>
      </c>
      <c r="M1816" s="21" t="s">
        <v>0</v>
      </c>
      <c r="N1816" s="12">
        <v>9000000000</v>
      </c>
      <c r="P1816" s="4"/>
    </row>
    <row r="1817" spans="1:16" ht="27" x14ac:dyDescent="0.15">
      <c r="A1817" s="4"/>
      <c r="C1817" s="22" t="s">
        <v>20</v>
      </c>
      <c r="D1817" s="22" t="s">
        <v>20</v>
      </c>
      <c r="E1817" s="22" t="s">
        <v>23</v>
      </c>
      <c r="F1817" s="22" t="s">
        <v>244</v>
      </c>
      <c r="G1817" s="11" t="s">
        <v>0</v>
      </c>
      <c r="H1817" s="11" t="s">
        <v>0</v>
      </c>
      <c r="I1817" s="23" t="s">
        <v>245</v>
      </c>
      <c r="J1817" s="12">
        <v>9000000000</v>
      </c>
      <c r="M1817" s="21" t="s">
        <v>0</v>
      </c>
      <c r="N1817" s="12">
        <v>9000000000</v>
      </c>
      <c r="P1817" s="4"/>
    </row>
    <row r="1818" spans="1:16" x14ac:dyDescent="0.15">
      <c r="A1818" s="4"/>
      <c r="C1818" s="22" t="s">
        <v>0</v>
      </c>
      <c r="D1818" s="11" t="s">
        <v>0</v>
      </c>
      <c r="E1818" s="11" t="s">
        <v>0</v>
      </c>
      <c r="F1818" s="16" t="s">
        <v>0</v>
      </c>
      <c r="G1818" s="11" t="s">
        <v>0</v>
      </c>
      <c r="H1818" s="22" t="s">
        <v>18</v>
      </c>
      <c r="I1818" s="23" t="s">
        <v>19</v>
      </c>
      <c r="J1818" s="12">
        <v>9000000000</v>
      </c>
      <c r="M1818" s="21" t="s">
        <v>0</v>
      </c>
      <c r="N1818" s="12">
        <v>9000000000</v>
      </c>
      <c r="P1818" s="4"/>
    </row>
    <row r="1819" spans="1:16" x14ac:dyDescent="0.15">
      <c r="A1819" s="4"/>
      <c r="C1819" s="11"/>
      <c r="D1819" s="11"/>
      <c r="E1819" s="11"/>
      <c r="F1819" s="16"/>
      <c r="G1819" s="11"/>
      <c r="H1819" s="11"/>
      <c r="I1819" s="16"/>
      <c r="J1819" s="12"/>
      <c r="M1819" s="21"/>
      <c r="N1819" s="12"/>
      <c r="P1819" s="4"/>
    </row>
    <row r="1820" spans="1:16" ht="18" x14ac:dyDescent="0.15">
      <c r="A1820" s="4"/>
      <c r="C1820" s="13" t="s">
        <v>0</v>
      </c>
      <c r="D1820" s="13" t="s">
        <v>0</v>
      </c>
      <c r="E1820" s="13" t="s">
        <v>0</v>
      </c>
      <c r="F1820" s="17" t="s">
        <v>0</v>
      </c>
      <c r="G1820" s="13" t="s">
        <v>0</v>
      </c>
      <c r="H1820" s="13" t="s">
        <v>0</v>
      </c>
      <c r="I1820" s="19" t="s">
        <v>987</v>
      </c>
      <c r="J1820" s="14">
        <v>455034653</v>
      </c>
      <c r="N1820" s="18">
        <v>455034653</v>
      </c>
      <c r="P1820" s="4"/>
    </row>
    <row r="1821" spans="1:16" x14ac:dyDescent="0.15">
      <c r="A1821" s="4"/>
      <c r="C1821" s="11" t="s">
        <v>0</v>
      </c>
      <c r="D1821" s="11" t="s">
        <v>0</v>
      </c>
      <c r="E1821" s="11" t="s">
        <v>0</v>
      </c>
      <c r="F1821" s="16" t="s">
        <v>0</v>
      </c>
      <c r="G1821" s="11" t="s">
        <v>0</v>
      </c>
      <c r="H1821" s="11" t="s">
        <v>0</v>
      </c>
      <c r="I1821" s="17" t="s">
        <v>0</v>
      </c>
      <c r="J1821" s="18" t="s">
        <v>0</v>
      </c>
      <c r="M1821" s="20" t="s">
        <v>0</v>
      </c>
      <c r="N1821" s="18" t="s">
        <v>0</v>
      </c>
      <c r="P1821" s="4"/>
    </row>
    <row r="1822" spans="1:16" ht="27" x14ac:dyDescent="0.15">
      <c r="A1822" s="4"/>
      <c r="C1822" s="13" t="s">
        <v>683</v>
      </c>
      <c r="D1822" s="13" t="s">
        <v>0</v>
      </c>
      <c r="E1822" s="13" t="s">
        <v>0</v>
      </c>
      <c r="F1822" s="13" t="s">
        <v>0</v>
      </c>
      <c r="G1822" s="13" t="s">
        <v>0</v>
      </c>
      <c r="H1822" s="13" t="s">
        <v>0</v>
      </c>
      <c r="I1822" s="19" t="s">
        <v>684</v>
      </c>
      <c r="J1822" s="18">
        <v>455034653</v>
      </c>
      <c r="M1822" s="20" t="s">
        <v>0</v>
      </c>
      <c r="N1822" s="18">
        <v>455034653</v>
      </c>
      <c r="P1822" s="4"/>
    </row>
    <row r="1823" spans="1:16" x14ac:dyDescent="0.15">
      <c r="A1823" s="4"/>
      <c r="C1823" s="11" t="s">
        <v>683</v>
      </c>
      <c r="D1823" s="11" t="s">
        <v>674</v>
      </c>
      <c r="E1823" s="11" t="s">
        <v>0</v>
      </c>
      <c r="F1823" s="11" t="s">
        <v>0</v>
      </c>
      <c r="G1823" s="11" t="s">
        <v>0</v>
      </c>
      <c r="H1823" s="11" t="s">
        <v>0</v>
      </c>
      <c r="I1823" s="25" t="s">
        <v>675</v>
      </c>
      <c r="J1823" s="12">
        <v>455034653</v>
      </c>
      <c r="M1823" s="21" t="s">
        <v>0</v>
      </c>
      <c r="N1823" s="12">
        <v>455034653</v>
      </c>
      <c r="P1823" s="4"/>
    </row>
    <row r="1824" spans="1:16" ht="45" x14ac:dyDescent="0.15">
      <c r="A1824" s="4"/>
      <c r="C1824" s="22" t="s">
        <v>683</v>
      </c>
      <c r="D1824" s="22" t="s">
        <v>674</v>
      </c>
      <c r="E1824" s="22" t="s">
        <v>64</v>
      </c>
      <c r="F1824" s="11" t="s">
        <v>0</v>
      </c>
      <c r="G1824" s="11" t="s">
        <v>0</v>
      </c>
      <c r="H1824" s="11" t="s">
        <v>0</v>
      </c>
      <c r="I1824" s="23" t="s">
        <v>689</v>
      </c>
      <c r="J1824" s="12">
        <v>455034653</v>
      </c>
      <c r="M1824" s="21" t="s">
        <v>0</v>
      </c>
      <c r="N1824" s="12">
        <v>455034653</v>
      </c>
      <c r="P1824" s="4"/>
    </row>
    <row r="1825" spans="1:16" ht="45" x14ac:dyDescent="0.15">
      <c r="A1825" s="4"/>
      <c r="C1825" s="22" t="s">
        <v>683</v>
      </c>
      <c r="D1825" s="22" t="s">
        <v>674</v>
      </c>
      <c r="E1825" s="22" t="s">
        <v>64</v>
      </c>
      <c r="F1825" s="22" t="s">
        <v>681</v>
      </c>
      <c r="G1825" s="11" t="s">
        <v>0</v>
      </c>
      <c r="H1825" s="11" t="s">
        <v>0</v>
      </c>
      <c r="I1825" s="23" t="s">
        <v>682</v>
      </c>
      <c r="J1825" s="12">
        <v>455034653</v>
      </c>
      <c r="M1825" s="21" t="s">
        <v>0</v>
      </c>
      <c r="N1825" s="12">
        <v>455034653</v>
      </c>
      <c r="P1825" s="4"/>
    </row>
    <row r="1826" spans="1:16" x14ac:dyDescent="0.15">
      <c r="A1826" s="4"/>
      <c r="C1826" s="22" t="s">
        <v>0</v>
      </c>
      <c r="D1826" s="11" t="s">
        <v>0</v>
      </c>
      <c r="E1826" s="11" t="s">
        <v>0</v>
      </c>
      <c r="F1826" s="16" t="s">
        <v>0</v>
      </c>
      <c r="G1826" s="11" t="s">
        <v>0</v>
      </c>
      <c r="H1826" s="22" t="s">
        <v>18</v>
      </c>
      <c r="I1826" s="23" t="s">
        <v>19</v>
      </c>
      <c r="J1826" s="12">
        <v>455034653</v>
      </c>
      <c r="M1826" s="21" t="s">
        <v>0</v>
      </c>
      <c r="N1826" s="12">
        <v>455034653</v>
      </c>
      <c r="P1826" s="4"/>
    </row>
    <row r="1827" spans="1:16" x14ac:dyDescent="0.15">
      <c r="A1827" s="4"/>
      <c r="C1827" s="22"/>
      <c r="D1827" s="11"/>
      <c r="E1827" s="11"/>
      <c r="F1827" s="16"/>
      <c r="G1827" s="11"/>
      <c r="H1827" s="22"/>
      <c r="I1827" s="23"/>
      <c r="J1827" s="12"/>
      <c r="M1827" s="21"/>
      <c r="N1827" s="12"/>
      <c r="P1827" s="4"/>
    </row>
    <row r="1828" spans="1:16" x14ac:dyDescent="0.15">
      <c r="A1828" s="4"/>
      <c r="C1828" s="11" t="s">
        <v>0</v>
      </c>
      <c r="D1828" s="11" t="s">
        <v>0</v>
      </c>
      <c r="E1828" s="11" t="s">
        <v>0</v>
      </c>
      <c r="F1828" s="16" t="s">
        <v>0</v>
      </c>
      <c r="G1828" s="11" t="s">
        <v>0</v>
      </c>
      <c r="H1828" s="11" t="s">
        <v>0</v>
      </c>
      <c r="I1828" s="17" t="s">
        <v>967</v>
      </c>
      <c r="M1828" s="17" t="s">
        <v>0</v>
      </c>
      <c r="N1828" s="18" t="s">
        <v>0</v>
      </c>
      <c r="P1828" s="4"/>
    </row>
    <row r="1829" spans="1:16" x14ac:dyDescent="0.15">
      <c r="A1829" s="4"/>
      <c r="C1829" s="11" t="s">
        <v>0</v>
      </c>
      <c r="D1829" s="11" t="s">
        <v>0</v>
      </c>
      <c r="E1829" s="11" t="s">
        <v>0</v>
      </c>
      <c r="F1829" s="16" t="s">
        <v>0</v>
      </c>
      <c r="G1829" s="11" t="s">
        <v>0</v>
      </c>
      <c r="H1829" s="11" t="s">
        <v>0</v>
      </c>
      <c r="I1829" s="17" t="s">
        <v>690</v>
      </c>
      <c r="M1829" s="17" t="s">
        <v>0</v>
      </c>
      <c r="N1829" s="18" t="s">
        <v>0</v>
      </c>
      <c r="P1829" s="4"/>
    </row>
    <row r="1830" spans="1:16" x14ac:dyDescent="0.15">
      <c r="A1830" s="4"/>
      <c r="C1830" s="11" t="s">
        <v>0</v>
      </c>
      <c r="D1830" s="11" t="s">
        <v>0</v>
      </c>
      <c r="E1830" s="11" t="s">
        <v>0</v>
      </c>
      <c r="F1830" s="16" t="s">
        <v>0</v>
      </c>
      <c r="G1830" s="11" t="s">
        <v>0</v>
      </c>
      <c r="H1830" s="11" t="s">
        <v>0</v>
      </c>
      <c r="I1830" s="19" t="s">
        <v>11</v>
      </c>
      <c r="J1830" s="14">
        <v>5470260304</v>
      </c>
      <c r="M1830" s="20" t="s">
        <v>0</v>
      </c>
      <c r="N1830" s="18">
        <v>5470260304</v>
      </c>
      <c r="P1830" s="4"/>
    </row>
    <row r="1831" spans="1:16" ht="18" x14ac:dyDescent="0.15">
      <c r="A1831" s="4"/>
      <c r="C1831" s="13" t="s">
        <v>0</v>
      </c>
      <c r="D1831" s="13" t="s">
        <v>0</v>
      </c>
      <c r="E1831" s="13" t="s">
        <v>0</v>
      </c>
      <c r="F1831" s="17" t="s">
        <v>0</v>
      </c>
      <c r="G1831" s="13" t="s">
        <v>0</v>
      </c>
      <c r="H1831" s="13" t="s">
        <v>0</v>
      </c>
      <c r="I1831" s="19" t="s">
        <v>13</v>
      </c>
      <c r="J1831" s="14">
        <v>4512909280</v>
      </c>
      <c r="N1831" s="18">
        <v>4512909280</v>
      </c>
      <c r="P1831" s="4"/>
    </row>
    <row r="1832" spans="1:16" x14ac:dyDescent="0.15">
      <c r="A1832" s="4"/>
      <c r="C1832" s="11" t="s">
        <v>0</v>
      </c>
      <c r="D1832" s="11" t="s">
        <v>0</v>
      </c>
      <c r="E1832" s="11" t="s">
        <v>0</v>
      </c>
      <c r="F1832" s="16" t="s">
        <v>0</v>
      </c>
      <c r="G1832" s="11" t="s">
        <v>0</v>
      </c>
      <c r="H1832" s="11" t="s">
        <v>0</v>
      </c>
      <c r="I1832" s="17" t="s">
        <v>0</v>
      </c>
      <c r="J1832" s="18" t="s">
        <v>0</v>
      </c>
      <c r="M1832" s="20" t="s">
        <v>0</v>
      </c>
      <c r="N1832" s="18" t="s">
        <v>0</v>
      </c>
      <c r="P1832" s="4"/>
    </row>
    <row r="1833" spans="1:16" ht="18" x14ac:dyDescent="0.15">
      <c r="A1833" s="4"/>
      <c r="C1833" s="13" t="s">
        <v>20</v>
      </c>
      <c r="D1833" s="13" t="s">
        <v>0</v>
      </c>
      <c r="E1833" s="13" t="s">
        <v>0</v>
      </c>
      <c r="F1833" s="13" t="s">
        <v>0</v>
      </c>
      <c r="G1833" s="13" t="s">
        <v>0</v>
      </c>
      <c r="H1833" s="13" t="s">
        <v>0</v>
      </c>
      <c r="I1833" s="19" t="s">
        <v>21</v>
      </c>
      <c r="J1833" s="18">
        <v>4500000000</v>
      </c>
      <c r="M1833" s="20" t="s">
        <v>0</v>
      </c>
      <c r="N1833" s="18">
        <v>4500000000</v>
      </c>
      <c r="P1833" s="4"/>
    </row>
    <row r="1834" spans="1:16" x14ac:dyDescent="0.15">
      <c r="A1834" s="4"/>
      <c r="C1834" s="11" t="s">
        <v>20</v>
      </c>
      <c r="D1834" s="11" t="s">
        <v>20</v>
      </c>
      <c r="E1834" s="11" t="s">
        <v>0</v>
      </c>
      <c r="F1834" s="11" t="s">
        <v>0</v>
      </c>
      <c r="G1834" s="11" t="s">
        <v>0</v>
      </c>
      <c r="H1834" s="11" t="s">
        <v>0</v>
      </c>
      <c r="I1834" s="25" t="s">
        <v>22</v>
      </c>
      <c r="J1834" s="12">
        <v>4500000000</v>
      </c>
      <c r="M1834" s="21" t="s">
        <v>0</v>
      </c>
      <c r="N1834" s="12">
        <v>4500000000</v>
      </c>
      <c r="P1834" s="4"/>
    </row>
    <row r="1835" spans="1:16" x14ac:dyDescent="0.15">
      <c r="A1835" s="4"/>
      <c r="C1835" s="22" t="s">
        <v>20</v>
      </c>
      <c r="D1835" s="22" t="s">
        <v>20</v>
      </c>
      <c r="E1835" s="22" t="s">
        <v>23</v>
      </c>
      <c r="F1835" s="11" t="s">
        <v>0</v>
      </c>
      <c r="G1835" s="11" t="s">
        <v>0</v>
      </c>
      <c r="H1835" s="11" t="s">
        <v>0</v>
      </c>
      <c r="I1835" s="23" t="s">
        <v>24</v>
      </c>
      <c r="J1835" s="12">
        <v>4500000000</v>
      </c>
      <c r="M1835" s="21" t="s">
        <v>0</v>
      </c>
      <c r="N1835" s="12">
        <v>4500000000</v>
      </c>
      <c r="P1835" s="4"/>
    </row>
    <row r="1836" spans="1:16" ht="27" x14ac:dyDescent="0.15">
      <c r="A1836" s="4"/>
      <c r="C1836" s="22" t="s">
        <v>20</v>
      </c>
      <c r="D1836" s="22" t="s">
        <v>20</v>
      </c>
      <c r="E1836" s="22" t="s">
        <v>23</v>
      </c>
      <c r="F1836" s="22" t="s">
        <v>244</v>
      </c>
      <c r="G1836" s="11" t="s">
        <v>0</v>
      </c>
      <c r="H1836" s="11" t="s">
        <v>0</v>
      </c>
      <c r="I1836" s="23" t="s">
        <v>245</v>
      </c>
      <c r="J1836" s="12">
        <v>4500000000</v>
      </c>
      <c r="M1836" s="21" t="s">
        <v>0</v>
      </c>
      <c r="N1836" s="12">
        <v>4500000000</v>
      </c>
      <c r="P1836" s="4"/>
    </row>
    <row r="1837" spans="1:16" x14ac:dyDescent="0.15">
      <c r="A1837" s="4"/>
      <c r="C1837" s="22" t="s">
        <v>0</v>
      </c>
      <c r="D1837" s="11" t="s">
        <v>0</v>
      </c>
      <c r="E1837" s="11" t="s">
        <v>0</v>
      </c>
      <c r="F1837" s="16" t="s">
        <v>0</v>
      </c>
      <c r="G1837" s="11" t="s">
        <v>0</v>
      </c>
      <c r="H1837" s="22" t="s">
        <v>18</v>
      </c>
      <c r="I1837" s="23" t="s">
        <v>19</v>
      </c>
      <c r="J1837" s="12">
        <v>4500000000</v>
      </c>
      <c r="M1837" s="21" t="s">
        <v>0</v>
      </c>
      <c r="N1837" s="12">
        <v>4500000000</v>
      </c>
      <c r="P1837" s="4"/>
    </row>
    <row r="1838" spans="1:16" x14ac:dyDescent="0.15">
      <c r="A1838" s="4"/>
      <c r="C1838" s="11" t="s">
        <v>0</v>
      </c>
      <c r="D1838" s="11" t="s">
        <v>0</v>
      </c>
      <c r="E1838" s="11" t="s">
        <v>0</v>
      </c>
      <c r="F1838" s="16" t="s">
        <v>0</v>
      </c>
      <c r="G1838" s="11" t="s">
        <v>0</v>
      </c>
      <c r="H1838" s="11" t="s">
        <v>0</v>
      </c>
      <c r="I1838" s="16" t="s">
        <v>0</v>
      </c>
      <c r="J1838" s="12" t="s">
        <v>0</v>
      </c>
      <c r="M1838" s="21" t="s">
        <v>0</v>
      </c>
      <c r="N1838" s="12" t="s">
        <v>0</v>
      </c>
      <c r="P1838" s="4"/>
    </row>
    <row r="1839" spans="1:16" x14ac:dyDescent="0.15">
      <c r="A1839" s="4"/>
      <c r="C1839" s="11" t="s">
        <v>0</v>
      </c>
      <c r="D1839" s="11" t="s">
        <v>0</v>
      </c>
      <c r="E1839" s="11" t="s">
        <v>0</v>
      </c>
      <c r="F1839" s="16" t="s">
        <v>0</v>
      </c>
      <c r="G1839" s="11" t="s">
        <v>0</v>
      </c>
      <c r="H1839" s="11" t="s">
        <v>0</v>
      </c>
      <c r="I1839" s="16" t="s">
        <v>0</v>
      </c>
      <c r="J1839" s="12" t="s">
        <v>0</v>
      </c>
      <c r="M1839" s="21" t="s">
        <v>0</v>
      </c>
      <c r="N1839" s="12" t="s">
        <v>0</v>
      </c>
      <c r="P1839" s="4"/>
    </row>
    <row r="1840" spans="1:16" ht="27" x14ac:dyDescent="0.15">
      <c r="A1840" s="4"/>
      <c r="C1840" s="13" t="s">
        <v>29</v>
      </c>
      <c r="D1840" s="13" t="s">
        <v>0</v>
      </c>
      <c r="E1840" s="13" t="s">
        <v>0</v>
      </c>
      <c r="F1840" s="13" t="s">
        <v>0</v>
      </c>
      <c r="G1840" s="13" t="s">
        <v>0</v>
      </c>
      <c r="H1840" s="13" t="s">
        <v>0</v>
      </c>
      <c r="I1840" s="19" t="s">
        <v>33</v>
      </c>
      <c r="J1840" s="18">
        <v>12909280</v>
      </c>
      <c r="M1840" s="20" t="s">
        <v>0</v>
      </c>
      <c r="N1840" s="18">
        <v>12909280</v>
      </c>
      <c r="P1840" s="4"/>
    </row>
    <row r="1841" spans="1:16" x14ac:dyDescent="0.15">
      <c r="A1841" s="4"/>
      <c r="C1841" s="11" t="s">
        <v>29</v>
      </c>
      <c r="D1841" s="11" t="s">
        <v>23</v>
      </c>
      <c r="E1841" s="11" t="s">
        <v>0</v>
      </c>
      <c r="F1841" s="11" t="s">
        <v>0</v>
      </c>
      <c r="G1841" s="11" t="s">
        <v>0</v>
      </c>
      <c r="H1841" s="11" t="s">
        <v>0</v>
      </c>
      <c r="I1841" s="25" t="s">
        <v>34</v>
      </c>
      <c r="J1841" s="12">
        <v>7413704</v>
      </c>
      <c r="M1841" s="21" t="s">
        <v>0</v>
      </c>
      <c r="N1841" s="12">
        <v>7413704</v>
      </c>
      <c r="P1841" s="4"/>
    </row>
    <row r="1842" spans="1:16" x14ac:dyDescent="0.15">
      <c r="A1842" s="4"/>
      <c r="C1842" s="22" t="s">
        <v>0</v>
      </c>
      <c r="D1842" s="11" t="s">
        <v>0</v>
      </c>
      <c r="E1842" s="11" t="s">
        <v>0</v>
      </c>
      <c r="F1842" s="16" t="s">
        <v>0</v>
      </c>
      <c r="G1842" s="11" t="s">
        <v>0</v>
      </c>
      <c r="H1842" s="22" t="s">
        <v>18</v>
      </c>
      <c r="I1842" s="23" t="s">
        <v>19</v>
      </c>
      <c r="J1842" s="12">
        <v>7413704</v>
      </c>
      <c r="M1842" s="21" t="s">
        <v>0</v>
      </c>
      <c r="N1842" s="12">
        <v>7413704</v>
      </c>
      <c r="P1842" s="4"/>
    </row>
    <row r="1843" spans="1:16" ht="18" x14ac:dyDescent="0.15">
      <c r="A1843" s="4"/>
      <c r="C1843" s="11" t="s">
        <v>29</v>
      </c>
      <c r="D1843" s="11" t="s">
        <v>20</v>
      </c>
      <c r="E1843" s="11" t="s">
        <v>0</v>
      </c>
      <c r="F1843" s="11" t="s">
        <v>0</v>
      </c>
      <c r="G1843" s="11" t="s">
        <v>0</v>
      </c>
      <c r="H1843" s="11" t="s">
        <v>0</v>
      </c>
      <c r="I1843" s="25" t="s">
        <v>35</v>
      </c>
      <c r="J1843" s="12">
        <v>5495576</v>
      </c>
      <c r="M1843" s="21" t="s">
        <v>0</v>
      </c>
      <c r="N1843" s="12">
        <v>5495576</v>
      </c>
      <c r="P1843" s="4"/>
    </row>
    <row r="1844" spans="1:16" x14ac:dyDescent="0.15">
      <c r="A1844" s="4"/>
      <c r="C1844" s="22" t="s">
        <v>0</v>
      </c>
      <c r="D1844" s="11" t="s">
        <v>0</v>
      </c>
      <c r="E1844" s="11" t="s">
        <v>0</v>
      </c>
      <c r="F1844" s="16" t="s">
        <v>0</v>
      </c>
      <c r="G1844" s="11" t="s">
        <v>0</v>
      </c>
      <c r="H1844" s="22" t="s">
        <v>18</v>
      </c>
      <c r="I1844" s="23" t="s">
        <v>19</v>
      </c>
      <c r="J1844" s="12">
        <v>5495576</v>
      </c>
      <c r="M1844" s="21" t="s">
        <v>0</v>
      </c>
      <c r="N1844" s="12">
        <v>5495576</v>
      </c>
      <c r="P1844" s="4"/>
    </row>
    <row r="1845" spans="1:16" ht="18" x14ac:dyDescent="0.15">
      <c r="A1845" s="4"/>
      <c r="C1845" s="13" t="s">
        <v>0</v>
      </c>
      <c r="D1845" s="13" t="s">
        <v>0</v>
      </c>
      <c r="E1845" s="13" t="s">
        <v>0</v>
      </c>
      <c r="F1845" s="17" t="s">
        <v>0</v>
      </c>
      <c r="G1845" s="13" t="s">
        <v>0</v>
      </c>
      <c r="H1845" s="13" t="s">
        <v>0</v>
      </c>
      <c r="I1845" s="19" t="s">
        <v>987</v>
      </c>
      <c r="J1845" s="14">
        <f>+J1848+J1854</f>
        <v>957351024</v>
      </c>
      <c r="N1845" s="14">
        <f>+N1848+N1854</f>
        <v>957351024</v>
      </c>
      <c r="P1845" s="4"/>
    </row>
    <row r="1846" spans="1:16" x14ac:dyDescent="0.15">
      <c r="A1846" s="4"/>
      <c r="C1846" s="11" t="s">
        <v>0</v>
      </c>
      <c r="D1846" s="11" t="s">
        <v>0</v>
      </c>
      <c r="E1846" s="11" t="s">
        <v>0</v>
      </c>
      <c r="F1846" s="16" t="s">
        <v>0</v>
      </c>
      <c r="G1846" s="11" t="s">
        <v>0</v>
      </c>
      <c r="H1846" s="11" t="s">
        <v>0</v>
      </c>
      <c r="I1846" s="17" t="s">
        <v>0</v>
      </c>
      <c r="J1846" s="18" t="s">
        <v>0</v>
      </c>
      <c r="M1846" s="20" t="s">
        <v>0</v>
      </c>
      <c r="N1846" s="18" t="s">
        <v>0</v>
      </c>
      <c r="P1846" s="4"/>
    </row>
    <row r="1847" spans="1:16" x14ac:dyDescent="0.15">
      <c r="A1847" s="4"/>
      <c r="C1847" s="11" t="s">
        <v>0</v>
      </c>
      <c r="D1847" s="11" t="s">
        <v>0</v>
      </c>
      <c r="E1847" s="11" t="s">
        <v>0</v>
      </c>
      <c r="F1847" s="16" t="s">
        <v>0</v>
      </c>
      <c r="G1847" s="11" t="s">
        <v>0</v>
      </c>
      <c r="H1847" s="11" t="s">
        <v>0</v>
      </c>
      <c r="I1847" s="16" t="s">
        <v>0</v>
      </c>
      <c r="J1847" s="12" t="s">
        <v>0</v>
      </c>
      <c r="M1847" s="21" t="s">
        <v>0</v>
      </c>
      <c r="N1847" s="12" t="s">
        <v>0</v>
      </c>
      <c r="P1847" s="4"/>
    </row>
    <row r="1848" spans="1:16" ht="36" x14ac:dyDescent="0.15">
      <c r="A1848" s="4"/>
      <c r="C1848" s="13" t="s">
        <v>679</v>
      </c>
      <c r="D1848" s="13" t="s">
        <v>0</v>
      </c>
      <c r="E1848" s="13" t="s">
        <v>0</v>
      </c>
      <c r="F1848" s="13" t="s">
        <v>0</v>
      </c>
      <c r="G1848" s="13" t="s">
        <v>0</v>
      </c>
      <c r="H1848" s="13" t="s">
        <v>0</v>
      </c>
      <c r="I1848" s="19" t="s">
        <v>680</v>
      </c>
      <c r="J1848" s="18">
        <v>198965618</v>
      </c>
      <c r="M1848" s="20" t="s">
        <v>0</v>
      </c>
      <c r="N1848" s="18">
        <v>198965618</v>
      </c>
      <c r="P1848" s="4"/>
    </row>
    <row r="1849" spans="1:16" x14ac:dyDescent="0.15">
      <c r="A1849" s="4"/>
      <c r="C1849" s="11" t="s">
        <v>679</v>
      </c>
      <c r="D1849" s="11" t="s">
        <v>674</v>
      </c>
      <c r="E1849" s="11" t="s">
        <v>0</v>
      </c>
      <c r="F1849" s="11" t="s">
        <v>0</v>
      </c>
      <c r="G1849" s="11" t="s">
        <v>0</v>
      </c>
      <c r="H1849" s="11" t="s">
        <v>0</v>
      </c>
      <c r="I1849" s="25" t="s">
        <v>675</v>
      </c>
      <c r="J1849" s="12">
        <v>198965618</v>
      </c>
      <c r="M1849" s="21" t="s">
        <v>0</v>
      </c>
      <c r="N1849" s="12">
        <v>198965618</v>
      </c>
      <c r="P1849" s="4"/>
    </row>
    <row r="1850" spans="1:16" ht="45" x14ac:dyDescent="0.15">
      <c r="A1850" s="4"/>
      <c r="C1850" s="22" t="s">
        <v>679</v>
      </c>
      <c r="D1850" s="22" t="s">
        <v>674</v>
      </c>
      <c r="E1850" s="22" t="s">
        <v>64</v>
      </c>
      <c r="F1850" s="11" t="s">
        <v>0</v>
      </c>
      <c r="G1850" s="11" t="s">
        <v>0</v>
      </c>
      <c r="H1850" s="11" t="s">
        <v>0</v>
      </c>
      <c r="I1850" s="23" t="s">
        <v>691</v>
      </c>
      <c r="J1850" s="12">
        <v>198965618</v>
      </c>
      <c r="M1850" s="21" t="s">
        <v>0</v>
      </c>
      <c r="N1850" s="12">
        <v>198965618</v>
      </c>
      <c r="P1850" s="4"/>
    </row>
    <row r="1851" spans="1:16" ht="45" x14ac:dyDescent="0.15">
      <c r="A1851" s="4"/>
      <c r="C1851" s="22" t="s">
        <v>679</v>
      </c>
      <c r="D1851" s="22" t="s">
        <v>674</v>
      </c>
      <c r="E1851" s="22" t="s">
        <v>64</v>
      </c>
      <c r="F1851" s="22" t="s">
        <v>681</v>
      </c>
      <c r="G1851" s="11" t="s">
        <v>0</v>
      </c>
      <c r="H1851" s="11" t="s">
        <v>0</v>
      </c>
      <c r="I1851" s="23" t="s">
        <v>682</v>
      </c>
      <c r="J1851" s="12">
        <v>198965618</v>
      </c>
      <c r="M1851" s="21" t="s">
        <v>0</v>
      </c>
      <c r="N1851" s="12">
        <v>198965618</v>
      </c>
      <c r="P1851" s="4"/>
    </row>
    <row r="1852" spans="1:16" x14ac:dyDescent="0.15">
      <c r="A1852" s="4"/>
      <c r="C1852" s="22" t="s">
        <v>0</v>
      </c>
      <c r="D1852" s="11" t="s">
        <v>0</v>
      </c>
      <c r="E1852" s="11" t="s">
        <v>0</v>
      </c>
      <c r="F1852" s="16" t="s">
        <v>0</v>
      </c>
      <c r="G1852" s="11" t="s">
        <v>0</v>
      </c>
      <c r="H1852" s="22" t="s">
        <v>18</v>
      </c>
      <c r="I1852" s="23" t="s">
        <v>19</v>
      </c>
      <c r="J1852" s="12">
        <v>198965618</v>
      </c>
      <c r="M1852" s="21" t="s">
        <v>0</v>
      </c>
      <c r="N1852" s="12">
        <v>198965618</v>
      </c>
      <c r="P1852" s="4"/>
    </row>
    <row r="1853" spans="1:16" x14ac:dyDescent="0.15">
      <c r="A1853" s="4"/>
      <c r="C1853" s="11" t="s">
        <v>0</v>
      </c>
      <c r="D1853" s="11" t="s">
        <v>0</v>
      </c>
      <c r="E1853" s="11" t="s">
        <v>0</v>
      </c>
      <c r="F1853" s="16" t="s">
        <v>0</v>
      </c>
      <c r="G1853" s="11" t="s">
        <v>0</v>
      </c>
      <c r="H1853" s="11" t="s">
        <v>0</v>
      </c>
      <c r="I1853" s="16" t="s">
        <v>0</v>
      </c>
      <c r="J1853" s="12" t="s">
        <v>0</v>
      </c>
      <c r="M1853" s="21" t="s">
        <v>0</v>
      </c>
      <c r="N1853" s="12" t="s">
        <v>0</v>
      </c>
      <c r="P1853" s="4"/>
    </row>
    <row r="1854" spans="1:16" ht="27" x14ac:dyDescent="0.15">
      <c r="A1854" s="4"/>
      <c r="C1854" s="13" t="s">
        <v>683</v>
      </c>
      <c r="D1854" s="13" t="s">
        <v>0</v>
      </c>
      <c r="E1854" s="13" t="s">
        <v>0</v>
      </c>
      <c r="F1854" s="13" t="s">
        <v>0</v>
      </c>
      <c r="G1854" s="13" t="s">
        <v>0</v>
      </c>
      <c r="H1854" s="13" t="s">
        <v>0</v>
      </c>
      <c r="I1854" s="19" t="s">
        <v>684</v>
      </c>
      <c r="J1854" s="18">
        <v>758385406</v>
      </c>
      <c r="M1854" s="20" t="s">
        <v>0</v>
      </c>
      <c r="N1854" s="18">
        <v>758385406</v>
      </c>
      <c r="P1854" s="4"/>
    </row>
    <row r="1855" spans="1:16" x14ac:dyDescent="0.15">
      <c r="A1855" s="4"/>
      <c r="C1855" s="11" t="s">
        <v>683</v>
      </c>
      <c r="D1855" s="11" t="s">
        <v>674</v>
      </c>
      <c r="E1855" s="11" t="s">
        <v>0</v>
      </c>
      <c r="F1855" s="11" t="s">
        <v>0</v>
      </c>
      <c r="G1855" s="11" t="s">
        <v>0</v>
      </c>
      <c r="H1855" s="11" t="s">
        <v>0</v>
      </c>
      <c r="I1855" s="25" t="s">
        <v>675</v>
      </c>
      <c r="J1855" s="12">
        <v>758385406</v>
      </c>
      <c r="M1855" s="21" t="s">
        <v>0</v>
      </c>
      <c r="N1855" s="12">
        <v>758385406</v>
      </c>
      <c r="P1855" s="4"/>
    </row>
    <row r="1856" spans="1:16" ht="63" x14ac:dyDescent="0.15">
      <c r="A1856" s="4"/>
      <c r="C1856" s="22" t="s">
        <v>683</v>
      </c>
      <c r="D1856" s="22" t="s">
        <v>674</v>
      </c>
      <c r="E1856" s="22" t="s">
        <v>76</v>
      </c>
      <c r="F1856" s="11" t="s">
        <v>0</v>
      </c>
      <c r="G1856" s="11" t="s">
        <v>0</v>
      </c>
      <c r="H1856" s="11" t="s">
        <v>0</v>
      </c>
      <c r="I1856" s="23" t="s">
        <v>692</v>
      </c>
      <c r="J1856" s="12">
        <v>758385406</v>
      </c>
      <c r="M1856" s="21" t="s">
        <v>0</v>
      </c>
      <c r="N1856" s="12">
        <v>758385406</v>
      </c>
      <c r="P1856" s="4"/>
    </row>
    <row r="1857" spans="1:16" ht="27" x14ac:dyDescent="0.15">
      <c r="A1857" s="4"/>
      <c r="C1857" s="22" t="s">
        <v>683</v>
      </c>
      <c r="D1857" s="22" t="s">
        <v>674</v>
      </c>
      <c r="E1857" s="22" t="s">
        <v>76</v>
      </c>
      <c r="F1857" s="22" t="s">
        <v>676</v>
      </c>
      <c r="G1857" s="11" t="s">
        <v>0</v>
      </c>
      <c r="H1857" s="11" t="s">
        <v>0</v>
      </c>
      <c r="I1857" s="23" t="s">
        <v>677</v>
      </c>
      <c r="J1857" s="12">
        <v>758385406</v>
      </c>
      <c r="M1857" s="21" t="s">
        <v>0</v>
      </c>
      <c r="N1857" s="12">
        <v>758385406</v>
      </c>
      <c r="P1857" s="4"/>
    </row>
    <row r="1858" spans="1:16" x14ac:dyDescent="0.15">
      <c r="A1858" s="4"/>
      <c r="C1858" s="22" t="s">
        <v>0</v>
      </c>
      <c r="D1858" s="11" t="s">
        <v>0</v>
      </c>
      <c r="E1858" s="11" t="s">
        <v>0</v>
      </c>
      <c r="F1858" s="16" t="s">
        <v>0</v>
      </c>
      <c r="G1858" s="11" t="s">
        <v>0</v>
      </c>
      <c r="H1858" s="22" t="s">
        <v>18</v>
      </c>
      <c r="I1858" s="23" t="s">
        <v>19</v>
      </c>
      <c r="J1858" s="12">
        <v>758385406</v>
      </c>
      <c r="M1858" s="21" t="s">
        <v>0</v>
      </c>
      <c r="N1858" s="12">
        <v>758385406</v>
      </c>
      <c r="P1858" s="4"/>
    </row>
    <row r="1859" spans="1:16" x14ac:dyDescent="0.15">
      <c r="A1859" s="4"/>
      <c r="C1859" s="22"/>
      <c r="D1859" s="11"/>
      <c r="E1859" s="11"/>
      <c r="F1859" s="16"/>
      <c r="G1859" s="11"/>
      <c r="H1859" s="22"/>
      <c r="I1859" s="23"/>
      <c r="J1859" s="12"/>
      <c r="M1859" s="21"/>
      <c r="N1859" s="12"/>
      <c r="P1859" s="4"/>
    </row>
    <row r="1860" spans="1:16" x14ac:dyDescent="0.15">
      <c r="A1860" s="4"/>
      <c r="C1860" s="22"/>
      <c r="D1860" s="11"/>
      <c r="E1860" s="11"/>
      <c r="F1860" s="16"/>
      <c r="G1860" s="11"/>
      <c r="H1860" s="22"/>
      <c r="I1860" s="17" t="s">
        <v>1020</v>
      </c>
      <c r="J1860" s="12"/>
      <c r="M1860" s="21"/>
      <c r="N1860" s="12"/>
      <c r="P1860" s="4"/>
    </row>
    <row r="1861" spans="1:16" ht="18" x14ac:dyDescent="0.15">
      <c r="A1861" s="4"/>
      <c r="C1861" s="22"/>
      <c r="D1861" s="11"/>
      <c r="E1861" s="11"/>
      <c r="F1861" s="16"/>
      <c r="G1861" s="11"/>
      <c r="H1861" s="22"/>
      <c r="I1861" s="28" t="s">
        <v>1108</v>
      </c>
      <c r="J1861" s="12"/>
      <c r="M1861" s="21"/>
      <c r="N1861" s="12"/>
      <c r="P1861" s="4"/>
    </row>
    <row r="1862" spans="1:16" x14ac:dyDescent="0.15">
      <c r="A1862" s="4"/>
      <c r="C1862" s="22"/>
      <c r="D1862" s="11"/>
      <c r="E1862" s="11"/>
      <c r="F1862" s="16"/>
      <c r="G1862" s="11"/>
      <c r="H1862" s="22"/>
      <c r="I1862" s="23"/>
      <c r="J1862" s="12"/>
      <c r="M1862" s="21"/>
      <c r="N1862" s="12"/>
      <c r="P1862" s="4"/>
    </row>
    <row r="1863" spans="1:16" x14ac:dyDescent="0.15">
      <c r="A1863" s="4"/>
      <c r="C1863" s="22"/>
      <c r="D1863" s="11"/>
      <c r="E1863" s="11"/>
      <c r="F1863" s="16"/>
      <c r="G1863" s="11"/>
      <c r="H1863" s="22"/>
      <c r="I1863" s="28" t="s">
        <v>1009</v>
      </c>
      <c r="J1863" s="18">
        <v>1140452597</v>
      </c>
      <c r="M1863" s="21"/>
      <c r="N1863" s="18">
        <v>1140452597</v>
      </c>
      <c r="P1863" s="4"/>
    </row>
    <row r="1864" spans="1:16" x14ac:dyDescent="0.15">
      <c r="A1864" s="4"/>
      <c r="C1864" s="22"/>
      <c r="D1864" s="11"/>
      <c r="E1864" s="11"/>
      <c r="F1864" s="16"/>
      <c r="G1864" s="11"/>
      <c r="H1864" s="22"/>
      <c r="I1864" s="23"/>
      <c r="J1864" s="12"/>
      <c r="M1864" s="21"/>
      <c r="N1864" s="12"/>
      <c r="P1864" s="4"/>
    </row>
    <row r="1865" spans="1:16" x14ac:dyDescent="0.15">
      <c r="A1865" s="4"/>
      <c r="C1865" s="11" t="s">
        <v>0</v>
      </c>
      <c r="D1865" s="11" t="s">
        <v>0</v>
      </c>
      <c r="E1865" s="11" t="s">
        <v>0</v>
      </c>
      <c r="F1865" s="16" t="s">
        <v>0</v>
      </c>
      <c r="G1865" s="11" t="s">
        <v>0</v>
      </c>
      <c r="H1865" s="11" t="s">
        <v>0</v>
      </c>
      <c r="I1865" s="17" t="s">
        <v>968</v>
      </c>
      <c r="M1865" s="17" t="s">
        <v>0</v>
      </c>
      <c r="N1865" s="18" t="s">
        <v>0</v>
      </c>
      <c r="P1865" s="4"/>
    </row>
    <row r="1866" spans="1:16" ht="18" x14ac:dyDescent="0.15">
      <c r="A1866" s="4"/>
      <c r="C1866" s="11" t="s">
        <v>0</v>
      </c>
      <c r="D1866" s="11" t="s">
        <v>0</v>
      </c>
      <c r="E1866" s="11" t="s">
        <v>0</v>
      </c>
      <c r="F1866" s="16" t="s">
        <v>0</v>
      </c>
      <c r="G1866" s="11" t="s">
        <v>0</v>
      </c>
      <c r="H1866" s="11" t="s">
        <v>0</v>
      </c>
      <c r="I1866" s="17" t="s">
        <v>693</v>
      </c>
      <c r="M1866" s="17" t="s">
        <v>0</v>
      </c>
      <c r="N1866" s="18" t="s">
        <v>0</v>
      </c>
      <c r="P1866" s="4"/>
    </row>
    <row r="1867" spans="1:16" ht="15" customHeight="1" x14ac:dyDescent="0.15">
      <c r="A1867" s="4"/>
      <c r="C1867" s="11" t="s">
        <v>0</v>
      </c>
      <c r="D1867" s="11" t="s">
        <v>0</v>
      </c>
      <c r="E1867" s="11" t="s">
        <v>0</v>
      </c>
      <c r="F1867" s="16" t="s">
        <v>0</v>
      </c>
      <c r="G1867" s="11" t="s">
        <v>0</v>
      </c>
      <c r="H1867" s="11" t="s">
        <v>0</v>
      </c>
      <c r="I1867" s="19" t="s">
        <v>11</v>
      </c>
      <c r="J1867" s="14">
        <f>+J1868+J1890</f>
        <v>81229958406</v>
      </c>
      <c r="M1867" s="20" t="s">
        <v>0</v>
      </c>
      <c r="N1867" s="14">
        <f>+N1868+N1890</f>
        <v>81229958406</v>
      </c>
      <c r="P1867" s="4"/>
    </row>
    <row r="1868" spans="1:16" ht="18" x14ac:dyDescent="0.15">
      <c r="A1868" s="4"/>
      <c r="C1868" s="13" t="s">
        <v>0</v>
      </c>
      <c r="D1868" s="13" t="s">
        <v>0</v>
      </c>
      <c r="E1868" s="13" t="s">
        <v>0</v>
      </c>
      <c r="F1868" s="17" t="s">
        <v>0</v>
      </c>
      <c r="G1868" s="13" t="s">
        <v>0</v>
      </c>
      <c r="H1868" s="13" t="s">
        <v>0</v>
      </c>
      <c r="I1868" s="19" t="s">
        <v>13</v>
      </c>
      <c r="J1868" s="14">
        <f>+J1871</f>
        <v>34189343167</v>
      </c>
      <c r="N1868" s="18">
        <f>+N1871</f>
        <v>34189343167</v>
      </c>
      <c r="P1868" s="4"/>
    </row>
    <row r="1869" spans="1:16" x14ac:dyDescent="0.15">
      <c r="A1869" s="4"/>
      <c r="C1869" s="11" t="s">
        <v>0</v>
      </c>
      <c r="D1869" s="11" t="s">
        <v>0</v>
      </c>
      <c r="E1869" s="11" t="s">
        <v>0</v>
      </c>
      <c r="F1869" s="16" t="s">
        <v>0</v>
      </c>
      <c r="G1869" s="11" t="s">
        <v>0</v>
      </c>
      <c r="H1869" s="11" t="s">
        <v>0</v>
      </c>
      <c r="I1869" s="17" t="s">
        <v>0</v>
      </c>
      <c r="J1869" s="18" t="s">
        <v>0</v>
      </c>
      <c r="M1869" s="20" t="s">
        <v>0</v>
      </c>
      <c r="N1869" s="18" t="s">
        <v>0</v>
      </c>
      <c r="P1869" s="4"/>
    </row>
    <row r="1870" spans="1:16" x14ac:dyDescent="0.15">
      <c r="A1870" s="4"/>
      <c r="C1870" s="11" t="s">
        <v>0</v>
      </c>
      <c r="D1870" s="11" t="s">
        <v>0</v>
      </c>
      <c r="E1870" s="11" t="s">
        <v>0</v>
      </c>
      <c r="F1870" s="16" t="s">
        <v>0</v>
      </c>
      <c r="G1870" s="11" t="s">
        <v>0</v>
      </c>
      <c r="H1870" s="11" t="s">
        <v>0</v>
      </c>
      <c r="I1870" s="19" t="s">
        <v>694</v>
      </c>
      <c r="J1870" s="18" t="s">
        <v>0</v>
      </c>
      <c r="M1870" s="20" t="s">
        <v>0</v>
      </c>
      <c r="N1870" s="18" t="s">
        <v>0</v>
      </c>
      <c r="P1870" s="4"/>
    </row>
    <row r="1871" spans="1:16" ht="15" customHeight="1" x14ac:dyDescent="0.15">
      <c r="A1871" s="4"/>
      <c r="C1871" s="11" t="s">
        <v>0</v>
      </c>
      <c r="D1871" s="11" t="s">
        <v>0</v>
      </c>
      <c r="E1871" s="11" t="s">
        <v>0</v>
      </c>
      <c r="F1871" s="16" t="s">
        <v>0</v>
      </c>
      <c r="G1871" s="11" t="s">
        <v>0</v>
      </c>
      <c r="H1871" s="11" t="s">
        <v>0</v>
      </c>
      <c r="I1871" s="19" t="s">
        <v>15</v>
      </c>
      <c r="J1871" s="14">
        <f>+J1874</f>
        <v>34189343167</v>
      </c>
      <c r="M1871" s="20" t="s">
        <v>0</v>
      </c>
      <c r="N1871" s="18">
        <f>+N1874</f>
        <v>34189343167</v>
      </c>
      <c r="P1871" s="4"/>
    </row>
    <row r="1872" spans="1:16" x14ac:dyDescent="0.15">
      <c r="A1872" s="4"/>
      <c r="C1872" s="11" t="s">
        <v>0</v>
      </c>
      <c r="D1872" s="11" t="s">
        <v>0</v>
      </c>
      <c r="E1872" s="11" t="s">
        <v>0</v>
      </c>
      <c r="F1872" s="16" t="s">
        <v>0</v>
      </c>
      <c r="G1872" s="11" t="s">
        <v>0</v>
      </c>
      <c r="H1872" s="11" t="s">
        <v>0</v>
      </c>
      <c r="I1872" s="16" t="s">
        <v>0</v>
      </c>
      <c r="J1872" s="12" t="s">
        <v>0</v>
      </c>
      <c r="M1872" s="21" t="s">
        <v>0</v>
      </c>
      <c r="N1872" s="12" t="s">
        <v>0</v>
      </c>
      <c r="P1872" s="4"/>
    </row>
    <row r="1873" spans="1:16" x14ac:dyDescent="0.15">
      <c r="A1873" s="4"/>
      <c r="C1873" s="11"/>
      <c r="D1873" s="11"/>
      <c r="E1873" s="11"/>
      <c r="F1873" s="16"/>
      <c r="G1873" s="11"/>
      <c r="H1873" s="11"/>
      <c r="I1873" s="16"/>
      <c r="J1873" s="12"/>
      <c r="M1873" s="21"/>
      <c r="N1873" s="12"/>
      <c r="P1873" s="4"/>
    </row>
    <row r="1874" spans="1:16" ht="18" x14ac:dyDescent="0.15">
      <c r="A1874" s="4"/>
      <c r="C1874" s="13" t="s">
        <v>20</v>
      </c>
      <c r="D1874" s="13" t="s">
        <v>0</v>
      </c>
      <c r="E1874" s="13" t="s">
        <v>0</v>
      </c>
      <c r="F1874" s="13" t="s">
        <v>0</v>
      </c>
      <c r="G1874" s="13" t="s">
        <v>0</v>
      </c>
      <c r="H1874" s="13" t="s">
        <v>0</v>
      </c>
      <c r="I1874" s="19" t="s">
        <v>21</v>
      </c>
      <c r="J1874" s="18">
        <f>+J1875++J1882+J1885+J1879</f>
        <v>34189343167</v>
      </c>
      <c r="M1874" s="20" t="s">
        <v>0</v>
      </c>
      <c r="N1874" s="18">
        <f>+N1875++N1882+N1885+N1879</f>
        <v>34189343167</v>
      </c>
      <c r="P1874" s="4"/>
    </row>
    <row r="1875" spans="1:16" x14ac:dyDescent="0.15">
      <c r="A1875" s="4"/>
      <c r="C1875" s="11" t="s">
        <v>20</v>
      </c>
      <c r="D1875" s="11" t="s">
        <v>23</v>
      </c>
      <c r="E1875" s="11" t="s">
        <v>0</v>
      </c>
      <c r="F1875" s="11" t="s">
        <v>0</v>
      </c>
      <c r="G1875" s="11"/>
      <c r="H1875" s="11" t="s">
        <v>0</v>
      </c>
      <c r="I1875" s="25" t="s">
        <v>1021</v>
      </c>
      <c r="J1875" s="12">
        <v>25823825000</v>
      </c>
      <c r="K1875" s="2" t="s">
        <v>0</v>
      </c>
      <c r="M1875" s="21"/>
      <c r="N1875" s="12">
        <v>25823825000</v>
      </c>
      <c r="P1875" s="4"/>
    </row>
    <row r="1876" spans="1:16" ht="18" x14ac:dyDescent="0.15">
      <c r="A1876" s="4"/>
      <c r="C1876" s="11" t="s">
        <v>20</v>
      </c>
      <c r="D1876" s="11" t="s">
        <v>23</v>
      </c>
      <c r="E1876" s="11" t="s">
        <v>23</v>
      </c>
      <c r="F1876" s="11" t="s">
        <v>0</v>
      </c>
      <c r="G1876" s="11"/>
      <c r="H1876" s="11" t="s">
        <v>0</v>
      </c>
      <c r="I1876" s="25" t="s">
        <v>1022</v>
      </c>
      <c r="J1876" s="12">
        <v>25823825000</v>
      </c>
      <c r="K1876" s="2" t="s">
        <v>0</v>
      </c>
      <c r="M1876" s="21"/>
      <c r="N1876" s="12">
        <v>25823825000</v>
      </c>
      <c r="P1876" s="4"/>
    </row>
    <row r="1877" spans="1:16" ht="45" x14ac:dyDescent="0.15">
      <c r="A1877" s="4"/>
      <c r="C1877" s="11" t="s">
        <v>20</v>
      </c>
      <c r="D1877" s="11" t="s">
        <v>23</v>
      </c>
      <c r="E1877" s="11" t="s">
        <v>23</v>
      </c>
      <c r="F1877" s="11" t="s">
        <v>94</v>
      </c>
      <c r="G1877" s="11"/>
      <c r="H1877" s="11" t="s">
        <v>0</v>
      </c>
      <c r="I1877" s="25" t="s">
        <v>1023</v>
      </c>
      <c r="J1877" s="12">
        <v>25823825000</v>
      </c>
      <c r="K1877" s="2" t="s">
        <v>0</v>
      </c>
      <c r="M1877" s="21"/>
      <c r="N1877" s="12">
        <v>25823825000</v>
      </c>
      <c r="P1877" s="4"/>
    </row>
    <row r="1878" spans="1:16" x14ac:dyDescent="0.15">
      <c r="A1878" s="4"/>
      <c r="C1878" s="11" t="s">
        <v>0</v>
      </c>
      <c r="D1878" s="11" t="s">
        <v>0</v>
      </c>
      <c r="E1878" s="11" t="s">
        <v>0</v>
      </c>
      <c r="F1878" s="11" t="s">
        <v>0</v>
      </c>
      <c r="G1878" s="11"/>
      <c r="H1878" s="11" t="s">
        <v>18</v>
      </c>
      <c r="I1878" s="25" t="s">
        <v>19</v>
      </c>
      <c r="J1878" s="12">
        <v>25823825000</v>
      </c>
      <c r="K1878" s="2" t="s">
        <v>0</v>
      </c>
      <c r="M1878" s="21"/>
      <c r="N1878" s="12">
        <v>25823825000</v>
      </c>
      <c r="P1878" s="4"/>
    </row>
    <row r="1879" spans="1:16" ht="18" x14ac:dyDescent="0.15">
      <c r="A1879" s="4"/>
      <c r="C1879" s="11" t="s">
        <v>20</v>
      </c>
      <c r="D1879" s="11" t="s">
        <v>16</v>
      </c>
      <c r="E1879" s="11" t="s">
        <v>0</v>
      </c>
      <c r="F1879" s="11" t="s">
        <v>0</v>
      </c>
      <c r="G1879" s="11" t="s">
        <v>0</v>
      </c>
      <c r="H1879" s="11" t="s">
        <v>0</v>
      </c>
      <c r="I1879" s="25" t="s">
        <v>154</v>
      </c>
      <c r="J1879" s="12">
        <v>1865518167</v>
      </c>
      <c r="M1879" s="21" t="s">
        <v>0</v>
      </c>
      <c r="N1879" s="12">
        <v>1865518167</v>
      </c>
      <c r="P1879" s="4"/>
    </row>
    <row r="1880" spans="1:16" ht="18" x14ac:dyDescent="0.15">
      <c r="A1880" s="4"/>
      <c r="C1880" s="22" t="s">
        <v>20</v>
      </c>
      <c r="D1880" s="22" t="s">
        <v>16</v>
      </c>
      <c r="E1880" s="22" t="s">
        <v>16</v>
      </c>
      <c r="F1880" s="11" t="s">
        <v>0</v>
      </c>
      <c r="G1880" s="11" t="s">
        <v>0</v>
      </c>
      <c r="H1880" s="11" t="s">
        <v>0</v>
      </c>
      <c r="I1880" s="23" t="s">
        <v>155</v>
      </c>
      <c r="J1880" s="12">
        <v>1865518167</v>
      </c>
      <c r="M1880" s="21" t="s">
        <v>0</v>
      </c>
      <c r="N1880" s="12">
        <v>1865518167</v>
      </c>
      <c r="P1880" s="4"/>
    </row>
    <row r="1881" spans="1:16" x14ac:dyDescent="0.15">
      <c r="A1881" s="4"/>
      <c r="C1881" s="22" t="s">
        <v>0</v>
      </c>
      <c r="D1881" s="11" t="s">
        <v>0</v>
      </c>
      <c r="E1881" s="11" t="s">
        <v>0</v>
      </c>
      <c r="F1881" s="16" t="s">
        <v>0</v>
      </c>
      <c r="G1881" s="11" t="s">
        <v>0</v>
      </c>
      <c r="H1881" s="22" t="s">
        <v>18</v>
      </c>
      <c r="I1881" s="23" t="s">
        <v>19</v>
      </c>
      <c r="J1881" s="12">
        <v>1865518167</v>
      </c>
      <c r="M1881" s="21" t="s">
        <v>0</v>
      </c>
      <c r="N1881" s="12">
        <v>1865518167</v>
      </c>
      <c r="P1881" s="4"/>
    </row>
    <row r="1882" spans="1:16" ht="18" x14ac:dyDescent="0.15">
      <c r="A1882" s="4"/>
      <c r="C1882" s="11" t="s">
        <v>20</v>
      </c>
      <c r="D1882" s="11" t="s">
        <v>20</v>
      </c>
      <c r="E1882" s="11" t="s">
        <v>36</v>
      </c>
      <c r="F1882" s="11" t="s">
        <v>0</v>
      </c>
      <c r="G1882" s="11"/>
      <c r="H1882" s="11" t="s">
        <v>0</v>
      </c>
      <c r="I1882" s="25" t="s">
        <v>355</v>
      </c>
      <c r="J1882" s="12">
        <f>+J1883</f>
        <v>1000000000</v>
      </c>
      <c r="M1882" s="21"/>
      <c r="N1882" s="12">
        <f>+N1883</f>
        <v>1000000000</v>
      </c>
      <c r="P1882" s="4"/>
    </row>
    <row r="1883" spans="1:16" ht="18" x14ac:dyDescent="0.15">
      <c r="A1883" s="4"/>
      <c r="C1883" s="11" t="s">
        <v>20</v>
      </c>
      <c r="D1883" s="11" t="s">
        <v>20</v>
      </c>
      <c r="E1883" s="11" t="s">
        <v>36</v>
      </c>
      <c r="F1883" s="11" t="s">
        <v>1024</v>
      </c>
      <c r="G1883" s="11"/>
      <c r="H1883" s="11" t="s">
        <v>0</v>
      </c>
      <c r="I1883" s="25" t="s">
        <v>1025</v>
      </c>
      <c r="J1883" s="12">
        <v>1000000000</v>
      </c>
      <c r="M1883" s="21"/>
      <c r="N1883" s="12">
        <v>1000000000</v>
      </c>
      <c r="P1883" s="4"/>
    </row>
    <row r="1884" spans="1:16" x14ac:dyDescent="0.15">
      <c r="A1884" s="4"/>
      <c r="C1884" s="11" t="s">
        <v>0</v>
      </c>
      <c r="D1884" s="11" t="s">
        <v>0</v>
      </c>
      <c r="E1884" s="11" t="s">
        <v>0</v>
      </c>
      <c r="F1884" s="11" t="s">
        <v>0</v>
      </c>
      <c r="G1884" s="11"/>
      <c r="H1884" s="11" t="s">
        <v>18</v>
      </c>
      <c r="I1884" s="25" t="s">
        <v>19</v>
      </c>
      <c r="J1884" s="12">
        <v>1000000000</v>
      </c>
      <c r="M1884" s="21"/>
      <c r="N1884" s="12">
        <v>1000000000</v>
      </c>
      <c r="P1884" s="4"/>
    </row>
    <row r="1885" spans="1:16" ht="18" x14ac:dyDescent="0.15">
      <c r="A1885" s="4"/>
      <c r="B1885" s="2" t="s">
        <v>0</v>
      </c>
      <c r="C1885" s="11" t="s">
        <v>20</v>
      </c>
      <c r="D1885" s="11" t="s">
        <v>47</v>
      </c>
      <c r="E1885" s="11" t="s">
        <v>0</v>
      </c>
      <c r="F1885" s="11" t="s">
        <v>0</v>
      </c>
      <c r="G1885" s="11"/>
      <c r="H1885" s="11" t="s">
        <v>0</v>
      </c>
      <c r="I1885" s="25" t="s">
        <v>263</v>
      </c>
      <c r="J1885" s="12">
        <v>5500000000</v>
      </c>
      <c r="K1885" s="2" t="s">
        <v>0</v>
      </c>
      <c r="M1885" s="21"/>
      <c r="N1885" s="12">
        <v>5500000000</v>
      </c>
      <c r="P1885" s="4"/>
    </row>
    <row r="1886" spans="1:16" ht="36" x14ac:dyDescent="0.15">
      <c r="A1886" s="4"/>
      <c r="B1886" s="2" t="s">
        <v>0</v>
      </c>
      <c r="C1886" s="11" t="s">
        <v>20</v>
      </c>
      <c r="D1886" s="11" t="s">
        <v>47</v>
      </c>
      <c r="E1886" s="11" t="s">
        <v>1026</v>
      </c>
      <c r="F1886" s="11" t="s">
        <v>0</v>
      </c>
      <c r="G1886" s="11"/>
      <c r="H1886" s="11" t="s">
        <v>0</v>
      </c>
      <c r="I1886" s="25" t="s">
        <v>1027</v>
      </c>
      <c r="J1886" s="12">
        <v>5500000000</v>
      </c>
      <c r="K1886" s="2" t="s">
        <v>0</v>
      </c>
      <c r="M1886" s="21"/>
      <c r="N1886" s="12">
        <v>5500000000</v>
      </c>
      <c r="P1886" s="4"/>
    </row>
    <row r="1887" spans="1:16" ht="18" x14ac:dyDescent="0.15">
      <c r="A1887" s="4"/>
      <c r="B1887" s="2" t="s">
        <v>0</v>
      </c>
      <c r="C1887" s="11" t="s">
        <v>20</v>
      </c>
      <c r="D1887" s="11" t="s">
        <v>47</v>
      </c>
      <c r="E1887" s="11" t="s">
        <v>1026</v>
      </c>
      <c r="F1887" s="11" t="s">
        <v>94</v>
      </c>
      <c r="G1887" s="11"/>
      <c r="H1887" s="11" t="s">
        <v>0</v>
      </c>
      <c r="I1887" s="25" t="s">
        <v>1028</v>
      </c>
      <c r="J1887" s="12">
        <v>5500000000</v>
      </c>
      <c r="K1887" s="2" t="s">
        <v>0</v>
      </c>
      <c r="M1887" s="21"/>
      <c r="N1887" s="12">
        <v>5500000000</v>
      </c>
      <c r="P1887" s="4"/>
    </row>
    <row r="1888" spans="1:16" x14ac:dyDescent="0.15">
      <c r="A1888" s="4"/>
      <c r="B1888" s="2" t="s">
        <v>0</v>
      </c>
      <c r="C1888" s="11" t="s">
        <v>0</v>
      </c>
      <c r="D1888" s="11" t="s">
        <v>0</v>
      </c>
      <c r="E1888" s="11" t="s">
        <v>0</v>
      </c>
      <c r="F1888" s="11" t="s">
        <v>0</v>
      </c>
      <c r="G1888" s="11"/>
      <c r="H1888" s="11" t="s">
        <v>18</v>
      </c>
      <c r="I1888" s="25" t="s">
        <v>19</v>
      </c>
      <c r="J1888" s="12">
        <v>5500000000</v>
      </c>
      <c r="K1888" s="2" t="s">
        <v>0</v>
      </c>
      <c r="M1888" s="21"/>
      <c r="N1888" s="12">
        <v>5500000000</v>
      </c>
      <c r="P1888" s="4"/>
    </row>
    <row r="1889" spans="1:16" x14ac:dyDescent="0.15">
      <c r="A1889" s="4"/>
      <c r="C1889" s="22"/>
      <c r="D1889" s="11"/>
      <c r="E1889" s="11"/>
      <c r="F1889" s="16"/>
      <c r="G1889" s="11"/>
      <c r="H1889" s="22"/>
      <c r="I1889" s="23"/>
      <c r="J1889" s="12"/>
      <c r="M1889" s="21"/>
      <c r="N1889" s="12"/>
      <c r="P1889" s="4"/>
    </row>
    <row r="1890" spans="1:16" ht="18" x14ac:dyDescent="0.15">
      <c r="A1890" s="4"/>
      <c r="C1890" s="13" t="s">
        <v>0</v>
      </c>
      <c r="D1890" s="13" t="s">
        <v>0</v>
      </c>
      <c r="E1890" s="13" t="s">
        <v>0</v>
      </c>
      <c r="F1890" s="17" t="s">
        <v>0</v>
      </c>
      <c r="G1890" s="13" t="s">
        <v>0</v>
      </c>
      <c r="H1890" s="13" t="s">
        <v>0</v>
      </c>
      <c r="I1890" s="19" t="s">
        <v>987</v>
      </c>
      <c r="J1890" s="14">
        <f>+J1893</f>
        <v>47040615239</v>
      </c>
      <c r="N1890" s="14">
        <f>+N1893</f>
        <v>47040615239</v>
      </c>
      <c r="P1890" s="4"/>
    </row>
    <row r="1891" spans="1:16" x14ac:dyDescent="0.15">
      <c r="A1891" s="4"/>
      <c r="C1891" s="11" t="s">
        <v>0</v>
      </c>
      <c r="D1891" s="11" t="s">
        <v>0</v>
      </c>
      <c r="E1891" s="11" t="s">
        <v>0</v>
      </c>
      <c r="F1891" s="16" t="s">
        <v>0</v>
      </c>
      <c r="G1891" s="11" t="s">
        <v>0</v>
      </c>
      <c r="H1891" s="11" t="s">
        <v>0</v>
      </c>
      <c r="I1891" s="17" t="s">
        <v>0</v>
      </c>
      <c r="J1891" s="18" t="s">
        <v>0</v>
      </c>
      <c r="M1891" s="20" t="s">
        <v>0</v>
      </c>
      <c r="N1891" s="18" t="s">
        <v>0</v>
      </c>
      <c r="P1891" s="4"/>
    </row>
    <row r="1892" spans="1:16" x14ac:dyDescent="0.15">
      <c r="A1892" s="4"/>
      <c r="C1892" s="11" t="s">
        <v>0</v>
      </c>
      <c r="D1892" s="11" t="s">
        <v>0</v>
      </c>
      <c r="E1892" s="11" t="s">
        <v>0</v>
      </c>
      <c r="F1892" s="16" t="s">
        <v>0</v>
      </c>
      <c r="G1892" s="11" t="s">
        <v>0</v>
      </c>
      <c r="H1892" s="11" t="s">
        <v>0</v>
      </c>
      <c r="I1892" s="19" t="s">
        <v>694</v>
      </c>
      <c r="J1892" s="18" t="s">
        <v>0</v>
      </c>
      <c r="M1892" s="20" t="s">
        <v>0</v>
      </c>
      <c r="N1892" s="18" t="s">
        <v>0</v>
      </c>
      <c r="P1892" s="4"/>
    </row>
    <row r="1893" spans="1:16" ht="15" customHeight="1" x14ac:dyDescent="0.15">
      <c r="A1893" s="4"/>
      <c r="C1893" s="11" t="s">
        <v>0</v>
      </c>
      <c r="D1893" s="11" t="s">
        <v>0</v>
      </c>
      <c r="E1893" s="11" t="s">
        <v>0</v>
      </c>
      <c r="F1893" s="16" t="s">
        <v>0</v>
      </c>
      <c r="G1893" s="11" t="s">
        <v>0</v>
      </c>
      <c r="H1893" s="11" t="s">
        <v>0</v>
      </c>
      <c r="I1893" s="19" t="s">
        <v>15</v>
      </c>
      <c r="J1893" s="14">
        <f>+J1896+J1902+J1923+J1928</f>
        <v>47040615239</v>
      </c>
      <c r="M1893" s="20" t="s">
        <v>0</v>
      </c>
      <c r="N1893" s="14">
        <f>+N1896+N1902+N1923+N1928</f>
        <v>47040615239</v>
      </c>
      <c r="P1893" s="4"/>
    </row>
    <row r="1894" spans="1:16" x14ac:dyDescent="0.15">
      <c r="A1894" s="4"/>
      <c r="C1894" s="11" t="s">
        <v>0</v>
      </c>
      <c r="D1894" s="11" t="s">
        <v>0</v>
      </c>
      <c r="E1894" s="11" t="s">
        <v>0</v>
      </c>
      <c r="F1894" s="16" t="s">
        <v>0</v>
      </c>
      <c r="G1894" s="11" t="s">
        <v>0</v>
      </c>
      <c r="H1894" s="11" t="s">
        <v>0</v>
      </c>
      <c r="I1894" s="16" t="s">
        <v>0</v>
      </c>
      <c r="J1894" s="12" t="s">
        <v>0</v>
      </c>
      <c r="M1894" s="21" t="s">
        <v>0</v>
      </c>
      <c r="N1894" s="12" t="s">
        <v>0</v>
      </c>
      <c r="P1894" s="4"/>
    </row>
    <row r="1895" spans="1:16" x14ac:dyDescent="0.15">
      <c r="A1895" s="4"/>
      <c r="C1895" s="11" t="s">
        <v>0</v>
      </c>
      <c r="D1895" s="11" t="s">
        <v>0</v>
      </c>
      <c r="E1895" s="11" t="s">
        <v>0</v>
      </c>
      <c r="F1895" s="16" t="s">
        <v>0</v>
      </c>
      <c r="G1895" s="11" t="s">
        <v>0</v>
      </c>
      <c r="H1895" s="11" t="s">
        <v>0</v>
      </c>
      <c r="I1895" s="16" t="s">
        <v>0</v>
      </c>
      <c r="J1895" s="12" t="s">
        <v>0</v>
      </c>
      <c r="M1895" s="21" t="s">
        <v>0</v>
      </c>
      <c r="N1895" s="12" t="s">
        <v>0</v>
      </c>
      <c r="P1895" s="4"/>
    </row>
    <row r="1896" spans="1:16" ht="18" x14ac:dyDescent="0.15">
      <c r="A1896" s="4"/>
      <c r="B1896" s="2" t="s">
        <v>0</v>
      </c>
      <c r="C1896" s="13" t="s">
        <v>1136</v>
      </c>
      <c r="D1896" s="13" t="s">
        <v>0</v>
      </c>
      <c r="E1896" s="13" t="s">
        <v>0</v>
      </c>
      <c r="F1896" s="13" t="s">
        <v>0</v>
      </c>
      <c r="G1896" s="13"/>
      <c r="H1896" s="13" t="s">
        <v>0</v>
      </c>
      <c r="I1896" s="19" t="s">
        <v>1137</v>
      </c>
      <c r="J1896" s="18">
        <v>517000000</v>
      </c>
      <c r="K1896" s="26" t="s">
        <v>0</v>
      </c>
      <c r="L1896" s="26"/>
      <c r="M1896" s="20"/>
      <c r="N1896" s="18">
        <v>517000000</v>
      </c>
      <c r="P1896" s="4"/>
    </row>
    <row r="1897" spans="1:16" ht="18" x14ac:dyDescent="0.15">
      <c r="A1897" s="4"/>
      <c r="B1897" s="2" t="s">
        <v>0</v>
      </c>
      <c r="C1897" s="11" t="s">
        <v>1136</v>
      </c>
      <c r="D1897" s="11" t="s">
        <v>695</v>
      </c>
      <c r="E1897" s="11" t="s">
        <v>0</v>
      </c>
      <c r="F1897" s="11" t="s">
        <v>0</v>
      </c>
      <c r="G1897" s="11"/>
      <c r="H1897" s="11" t="s">
        <v>0</v>
      </c>
      <c r="I1897" s="25" t="s">
        <v>696</v>
      </c>
      <c r="J1897" s="12">
        <v>517000000</v>
      </c>
      <c r="K1897" s="2" t="s">
        <v>0</v>
      </c>
      <c r="M1897" s="21"/>
      <c r="N1897" s="12">
        <v>517000000</v>
      </c>
      <c r="P1897" s="4"/>
    </row>
    <row r="1898" spans="1:16" ht="63" x14ac:dyDescent="0.15">
      <c r="A1898" s="4"/>
      <c r="B1898" s="2" t="s">
        <v>0</v>
      </c>
      <c r="C1898" s="11" t="s">
        <v>1136</v>
      </c>
      <c r="D1898" s="11" t="s">
        <v>695</v>
      </c>
      <c r="E1898" s="11" t="s">
        <v>60</v>
      </c>
      <c r="F1898" s="11" t="s">
        <v>0</v>
      </c>
      <c r="G1898" s="11"/>
      <c r="H1898" s="11" t="s">
        <v>0</v>
      </c>
      <c r="I1898" s="25" t="s">
        <v>1138</v>
      </c>
      <c r="J1898" s="12">
        <v>517000000</v>
      </c>
      <c r="K1898" s="2" t="s">
        <v>0</v>
      </c>
      <c r="M1898" s="21"/>
      <c r="N1898" s="12">
        <v>517000000</v>
      </c>
      <c r="P1898" s="4"/>
    </row>
    <row r="1899" spans="1:16" ht="47.25" customHeight="1" x14ac:dyDescent="0.15">
      <c r="A1899" s="4"/>
      <c r="C1899" s="11" t="s">
        <v>1136</v>
      </c>
      <c r="D1899" s="11" t="s">
        <v>695</v>
      </c>
      <c r="E1899" s="11" t="s">
        <v>60</v>
      </c>
      <c r="F1899" s="11" t="s">
        <v>1139</v>
      </c>
      <c r="G1899" s="11"/>
      <c r="H1899" s="11"/>
      <c r="I1899" s="25" t="s">
        <v>1140</v>
      </c>
      <c r="J1899" s="12">
        <v>517000000</v>
      </c>
      <c r="M1899" s="21"/>
      <c r="N1899" s="12">
        <v>517000000</v>
      </c>
      <c r="P1899" s="4"/>
    </row>
    <row r="1900" spans="1:16" x14ac:dyDescent="0.15">
      <c r="A1900" s="4"/>
      <c r="B1900" s="2" t="s">
        <v>0</v>
      </c>
      <c r="C1900" s="11" t="s">
        <v>0</v>
      </c>
      <c r="D1900" s="11" t="s">
        <v>0</v>
      </c>
      <c r="E1900" s="11" t="s">
        <v>0</v>
      </c>
      <c r="F1900" s="11" t="s">
        <v>0</v>
      </c>
      <c r="G1900" s="11"/>
      <c r="H1900" s="11" t="s">
        <v>18</v>
      </c>
      <c r="I1900" s="25" t="s">
        <v>19</v>
      </c>
      <c r="J1900" s="12">
        <v>517000000</v>
      </c>
      <c r="K1900" s="2" t="s">
        <v>0</v>
      </c>
      <c r="M1900" s="21"/>
      <c r="N1900" s="12">
        <v>517000000</v>
      </c>
      <c r="P1900" s="4"/>
    </row>
    <row r="1901" spans="1:16" x14ac:dyDescent="0.15">
      <c r="A1901" s="4"/>
      <c r="C1901" s="11"/>
      <c r="D1901" s="11"/>
      <c r="E1901" s="11"/>
      <c r="F1901" s="16"/>
      <c r="G1901" s="2"/>
      <c r="H1901" s="11"/>
      <c r="I1901" s="11"/>
      <c r="J1901" s="16"/>
      <c r="K1901" s="12"/>
      <c r="M1901" s="21"/>
      <c r="N1901" s="12"/>
      <c r="P1901" s="4"/>
    </row>
    <row r="1902" spans="1:16" ht="27" x14ac:dyDescent="0.15">
      <c r="A1902" s="4"/>
      <c r="C1902" s="13" t="s">
        <v>697</v>
      </c>
      <c r="D1902" s="13" t="s">
        <v>0</v>
      </c>
      <c r="E1902" s="13" t="s">
        <v>0</v>
      </c>
      <c r="F1902" s="13" t="s">
        <v>0</v>
      </c>
      <c r="G1902" s="13" t="s">
        <v>0</v>
      </c>
      <c r="H1902" s="13" t="s">
        <v>0</v>
      </c>
      <c r="I1902" s="19" t="s">
        <v>698</v>
      </c>
      <c r="J1902" s="18">
        <f>+J1903</f>
        <v>45118524350</v>
      </c>
      <c r="M1902" s="20" t="s">
        <v>0</v>
      </c>
      <c r="N1902" s="18">
        <f>+N1903</f>
        <v>45118524350</v>
      </c>
      <c r="P1902" s="4"/>
    </row>
    <row r="1903" spans="1:16" ht="18" x14ac:dyDescent="0.15">
      <c r="A1903" s="4"/>
      <c r="C1903" s="11" t="s">
        <v>697</v>
      </c>
      <c r="D1903" s="11" t="s">
        <v>695</v>
      </c>
      <c r="E1903" s="11" t="s">
        <v>0</v>
      </c>
      <c r="F1903" s="11" t="s">
        <v>0</v>
      </c>
      <c r="G1903" s="11" t="s">
        <v>0</v>
      </c>
      <c r="H1903" s="11" t="s">
        <v>0</v>
      </c>
      <c r="I1903" s="25" t="s">
        <v>696</v>
      </c>
      <c r="J1903" s="12">
        <f>+J1904+J1907+J1910+J1913+J1916+J1920</f>
        <v>45118524350</v>
      </c>
      <c r="M1903" s="21" t="s">
        <v>0</v>
      </c>
      <c r="N1903" s="12">
        <f>+N1904+N1907+N1910+N1913+N1916+N1920</f>
        <v>45118524350</v>
      </c>
      <c r="P1903" s="4"/>
    </row>
    <row r="1904" spans="1:16" ht="45" x14ac:dyDescent="0.15">
      <c r="A1904" s="4"/>
      <c r="B1904" s="2" t="s">
        <v>0</v>
      </c>
      <c r="C1904" s="22" t="s">
        <v>697</v>
      </c>
      <c r="D1904" s="22" t="s">
        <v>695</v>
      </c>
      <c r="E1904" s="22" t="s">
        <v>410</v>
      </c>
      <c r="F1904" s="11" t="s">
        <v>0</v>
      </c>
      <c r="G1904" s="11"/>
      <c r="H1904" s="11" t="s">
        <v>0</v>
      </c>
      <c r="I1904" s="23" t="s">
        <v>1141</v>
      </c>
      <c r="J1904" s="12">
        <v>1600000000</v>
      </c>
      <c r="M1904" s="21"/>
      <c r="N1904" s="12">
        <v>1600000000</v>
      </c>
      <c r="P1904" s="4"/>
    </row>
    <row r="1905" spans="1:16" ht="54" x14ac:dyDescent="0.15">
      <c r="A1905" s="4"/>
      <c r="C1905" s="22" t="s">
        <v>697</v>
      </c>
      <c r="D1905" s="22" t="s">
        <v>695</v>
      </c>
      <c r="E1905" s="22" t="s">
        <v>410</v>
      </c>
      <c r="F1905" s="11" t="s">
        <v>1144</v>
      </c>
      <c r="G1905" s="11"/>
      <c r="H1905" s="11"/>
      <c r="I1905" s="23" t="s">
        <v>1145</v>
      </c>
      <c r="J1905" s="12">
        <v>1600000000</v>
      </c>
      <c r="M1905" s="21"/>
      <c r="N1905" s="12">
        <v>1600000000</v>
      </c>
      <c r="P1905" s="4"/>
    </row>
    <row r="1906" spans="1:16" x14ac:dyDescent="0.15">
      <c r="A1906" s="4"/>
      <c r="B1906" s="2" t="s">
        <v>0</v>
      </c>
      <c r="C1906" s="22" t="s">
        <v>0</v>
      </c>
      <c r="D1906" s="22" t="s">
        <v>0</v>
      </c>
      <c r="E1906" s="22" t="s">
        <v>0</v>
      </c>
      <c r="F1906" s="11" t="s">
        <v>0</v>
      </c>
      <c r="G1906" s="11"/>
      <c r="H1906" s="11" t="s">
        <v>18</v>
      </c>
      <c r="I1906" s="23" t="s">
        <v>19</v>
      </c>
      <c r="J1906" s="12">
        <v>1600000000</v>
      </c>
      <c r="M1906" s="21"/>
      <c r="N1906" s="12">
        <v>1600000000</v>
      </c>
      <c r="P1906" s="4"/>
    </row>
    <row r="1907" spans="1:16" ht="72" x14ac:dyDescent="0.15">
      <c r="A1907" s="4"/>
      <c r="B1907" s="2" t="s">
        <v>0</v>
      </c>
      <c r="C1907" s="22" t="s">
        <v>697</v>
      </c>
      <c r="D1907" s="22" t="s">
        <v>695</v>
      </c>
      <c r="E1907" s="22" t="s">
        <v>512</v>
      </c>
      <c r="F1907" s="11" t="s">
        <v>0</v>
      </c>
      <c r="G1907" s="11"/>
      <c r="H1907" s="11" t="s">
        <v>0</v>
      </c>
      <c r="I1907" s="23" t="s">
        <v>1142</v>
      </c>
      <c r="J1907" s="12">
        <v>5500000000</v>
      </c>
      <c r="M1907" s="21"/>
      <c r="N1907" s="12">
        <v>5500000000</v>
      </c>
      <c r="P1907" s="4"/>
    </row>
    <row r="1908" spans="1:16" ht="63" x14ac:dyDescent="0.15">
      <c r="A1908" s="4"/>
      <c r="C1908" s="22" t="s">
        <v>697</v>
      </c>
      <c r="D1908" s="22" t="s">
        <v>695</v>
      </c>
      <c r="E1908" s="22" t="s">
        <v>512</v>
      </c>
      <c r="F1908" s="11" t="s">
        <v>699</v>
      </c>
      <c r="G1908" s="11"/>
      <c r="H1908" s="11"/>
      <c r="I1908" s="23" t="s">
        <v>700</v>
      </c>
      <c r="J1908" s="12">
        <v>5500000000</v>
      </c>
      <c r="M1908" s="21"/>
      <c r="N1908" s="12">
        <v>5500000000</v>
      </c>
      <c r="P1908" s="4"/>
    </row>
    <row r="1909" spans="1:16" x14ac:dyDescent="0.15">
      <c r="A1909" s="4"/>
      <c r="B1909" s="2" t="s">
        <v>0</v>
      </c>
      <c r="C1909" s="22" t="s">
        <v>0</v>
      </c>
      <c r="D1909" s="22" t="s">
        <v>0</v>
      </c>
      <c r="E1909" s="22" t="s">
        <v>0</v>
      </c>
      <c r="F1909" s="11" t="s">
        <v>0</v>
      </c>
      <c r="G1909" s="11"/>
      <c r="H1909" s="11" t="s">
        <v>18</v>
      </c>
      <c r="I1909" s="23" t="s">
        <v>19</v>
      </c>
      <c r="J1909" s="12">
        <v>5500000000</v>
      </c>
      <c r="M1909" s="21"/>
      <c r="N1909" s="12">
        <v>5500000000</v>
      </c>
      <c r="P1909" s="4"/>
    </row>
    <row r="1910" spans="1:16" ht="81" x14ac:dyDescent="0.15">
      <c r="A1910" s="4"/>
      <c r="B1910" s="2" t="s">
        <v>0</v>
      </c>
      <c r="C1910" s="22" t="s">
        <v>697</v>
      </c>
      <c r="D1910" s="22" t="s">
        <v>695</v>
      </c>
      <c r="E1910" s="22" t="s">
        <v>339</v>
      </c>
      <c r="F1910" s="11" t="s">
        <v>0</v>
      </c>
      <c r="G1910" s="11"/>
      <c r="H1910" s="11" t="s">
        <v>0</v>
      </c>
      <c r="I1910" s="23" t="s">
        <v>1143</v>
      </c>
      <c r="J1910" s="12">
        <v>2700000000</v>
      </c>
      <c r="M1910" s="21"/>
      <c r="N1910" s="12">
        <v>2700000000</v>
      </c>
      <c r="P1910" s="4"/>
    </row>
    <row r="1911" spans="1:16" ht="63" x14ac:dyDescent="0.15">
      <c r="A1911" s="4"/>
      <c r="C1911" s="22" t="s">
        <v>697</v>
      </c>
      <c r="D1911" s="22" t="s">
        <v>695</v>
      </c>
      <c r="E1911" s="22" t="s">
        <v>339</v>
      </c>
      <c r="F1911" s="11" t="s">
        <v>699</v>
      </c>
      <c r="G1911" s="11"/>
      <c r="H1911" s="11"/>
      <c r="I1911" s="23" t="s">
        <v>700</v>
      </c>
      <c r="J1911" s="12">
        <v>2700000000</v>
      </c>
      <c r="M1911" s="21"/>
      <c r="N1911" s="12">
        <v>2700000000</v>
      </c>
      <c r="P1911" s="4"/>
    </row>
    <row r="1912" spans="1:16" s="41" customFormat="1" ht="12.75" x14ac:dyDescent="0.25">
      <c r="B1912" s="42" t="s">
        <v>0</v>
      </c>
      <c r="C1912" s="43" t="s">
        <v>0</v>
      </c>
      <c r="D1912" s="43" t="s">
        <v>0</v>
      </c>
      <c r="E1912" s="43" t="s">
        <v>0</v>
      </c>
      <c r="F1912" s="43" t="s">
        <v>0</v>
      </c>
      <c r="H1912" s="43" t="s">
        <v>18</v>
      </c>
      <c r="I1912" s="44" t="s">
        <v>19</v>
      </c>
      <c r="J1912" s="12">
        <v>2700000000</v>
      </c>
      <c r="K1912" s="12" t="s">
        <v>0</v>
      </c>
      <c r="L1912" s="12"/>
      <c r="M1912" s="12"/>
      <c r="N1912" s="12">
        <v>2700000000</v>
      </c>
    </row>
    <row r="1913" spans="1:16" ht="45" x14ac:dyDescent="0.15">
      <c r="A1913" s="4"/>
      <c r="C1913" s="22" t="s">
        <v>697</v>
      </c>
      <c r="D1913" s="22" t="s">
        <v>695</v>
      </c>
      <c r="E1913" s="22" t="s">
        <v>160</v>
      </c>
      <c r="F1913" s="11" t="s">
        <v>0</v>
      </c>
      <c r="G1913" s="11" t="s">
        <v>0</v>
      </c>
      <c r="H1913" s="11" t="s">
        <v>0</v>
      </c>
      <c r="I1913" s="23" t="s">
        <v>701</v>
      </c>
      <c r="J1913" s="12">
        <v>26207153014</v>
      </c>
      <c r="M1913" s="21" t="s">
        <v>0</v>
      </c>
      <c r="N1913" s="12">
        <v>26207153014</v>
      </c>
      <c r="P1913" s="4"/>
    </row>
    <row r="1914" spans="1:16" ht="36" x14ac:dyDescent="0.15">
      <c r="A1914" s="4"/>
      <c r="C1914" s="22" t="s">
        <v>697</v>
      </c>
      <c r="D1914" s="22" t="s">
        <v>695</v>
      </c>
      <c r="E1914" s="22" t="s">
        <v>160</v>
      </c>
      <c r="F1914" s="22" t="s">
        <v>702</v>
      </c>
      <c r="G1914" s="11" t="s">
        <v>0</v>
      </c>
      <c r="H1914" s="11" t="s">
        <v>0</v>
      </c>
      <c r="I1914" s="23" t="s">
        <v>703</v>
      </c>
      <c r="J1914" s="12">
        <v>26207153014</v>
      </c>
      <c r="M1914" s="21" t="s">
        <v>0</v>
      </c>
      <c r="N1914" s="12">
        <v>26207153014</v>
      </c>
      <c r="P1914" s="4"/>
    </row>
    <row r="1915" spans="1:16" x14ac:dyDescent="0.15">
      <c r="A1915" s="4"/>
      <c r="C1915" s="22" t="s">
        <v>0</v>
      </c>
      <c r="D1915" s="11" t="s">
        <v>0</v>
      </c>
      <c r="E1915" s="11" t="s">
        <v>0</v>
      </c>
      <c r="F1915" s="16" t="s">
        <v>0</v>
      </c>
      <c r="G1915" s="11" t="s">
        <v>0</v>
      </c>
      <c r="H1915" s="22" t="s">
        <v>18</v>
      </c>
      <c r="I1915" s="23" t="s">
        <v>19</v>
      </c>
      <c r="J1915" s="12">
        <v>26207153014</v>
      </c>
      <c r="M1915" s="21" t="s">
        <v>0</v>
      </c>
      <c r="N1915" s="12">
        <v>26207153014</v>
      </c>
      <c r="P1915" s="4"/>
    </row>
    <row r="1916" spans="1:16" ht="45" x14ac:dyDescent="0.15">
      <c r="A1916" s="4"/>
      <c r="C1916" s="22" t="s">
        <v>697</v>
      </c>
      <c r="D1916" s="22" t="s">
        <v>695</v>
      </c>
      <c r="E1916" s="22" t="s">
        <v>163</v>
      </c>
      <c r="F1916" s="11" t="s">
        <v>0</v>
      </c>
      <c r="G1916" s="11" t="s">
        <v>0</v>
      </c>
      <c r="H1916" s="11" t="s">
        <v>0</v>
      </c>
      <c r="I1916" s="23" t="s">
        <v>704</v>
      </c>
      <c r="J1916" s="12">
        <v>8918000000</v>
      </c>
      <c r="M1916" s="21" t="s">
        <v>0</v>
      </c>
      <c r="N1916" s="12">
        <v>8918000000</v>
      </c>
      <c r="P1916" s="4"/>
    </row>
    <row r="1917" spans="1:16" ht="63" x14ac:dyDescent="0.15">
      <c r="A1917" s="4"/>
      <c r="C1917" s="22" t="s">
        <v>697</v>
      </c>
      <c r="D1917" s="22" t="s">
        <v>695</v>
      </c>
      <c r="E1917" s="22" t="s">
        <v>163</v>
      </c>
      <c r="F1917" s="22" t="s">
        <v>705</v>
      </c>
      <c r="G1917" s="11" t="s">
        <v>0</v>
      </c>
      <c r="H1917" s="11" t="s">
        <v>0</v>
      </c>
      <c r="I1917" s="23" t="s">
        <v>706</v>
      </c>
      <c r="J1917" s="12">
        <v>8918000000</v>
      </c>
      <c r="M1917" s="21" t="s">
        <v>0</v>
      </c>
      <c r="N1917" s="12">
        <v>8918000000</v>
      </c>
      <c r="P1917" s="4"/>
    </row>
    <row r="1918" spans="1:16" x14ac:dyDescent="0.15">
      <c r="A1918" s="4"/>
      <c r="C1918" s="22" t="s">
        <v>0</v>
      </c>
      <c r="D1918" s="11" t="s">
        <v>0</v>
      </c>
      <c r="E1918" s="11" t="s">
        <v>0</v>
      </c>
      <c r="F1918" s="16" t="s">
        <v>0</v>
      </c>
      <c r="G1918" s="11" t="s">
        <v>0</v>
      </c>
      <c r="H1918" s="22" t="s">
        <v>18</v>
      </c>
      <c r="I1918" s="23" t="s">
        <v>19</v>
      </c>
      <c r="J1918" s="12">
        <v>8918000000</v>
      </c>
      <c r="M1918" s="21" t="s">
        <v>0</v>
      </c>
      <c r="N1918" s="12">
        <v>8918000000</v>
      </c>
      <c r="P1918" s="4"/>
    </row>
    <row r="1919" spans="1:16" x14ac:dyDescent="0.15">
      <c r="A1919" s="4"/>
      <c r="C1919" s="22"/>
      <c r="D1919" s="11"/>
      <c r="E1919" s="11"/>
      <c r="F1919" s="16"/>
      <c r="G1919" s="11"/>
      <c r="H1919" s="22"/>
      <c r="I1919" s="23"/>
      <c r="J1919" s="12"/>
      <c r="M1919" s="21"/>
      <c r="N1919" s="12"/>
      <c r="P1919" s="4"/>
    </row>
    <row r="1920" spans="1:16" ht="45" x14ac:dyDescent="0.15">
      <c r="A1920" s="4"/>
      <c r="C1920" s="22" t="s">
        <v>697</v>
      </c>
      <c r="D1920" s="22" t="s">
        <v>695</v>
      </c>
      <c r="E1920" s="22">
        <v>32</v>
      </c>
      <c r="F1920" s="11" t="s">
        <v>0</v>
      </c>
      <c r="G1920" s="11" t="s">
        <v>0</v>
      </c>
      <c r="H1920" s="11" t="s">
        <v>0</v>
      </c>
      <c r="I1920" s="23" t="s">
        <v>1148</v>
      </c>
      <c r="J1920" s="12">
        <v>193371336</v>
      </c>
      <c r="M1920" s="21" t="s">
        <v>0</v>
      </c>
      <c r="N1920" s="12">
        <v>193371336</v>
      </c>
      <c r="P1920" s="4"/>
    </row>
    <row r="1921" spans="1:16" ht="45" x14ac:dyDescent="0.15">
      <c r="A1921" s="4"/>
      <c r="C1921" s="22" t="s">
        <v>697</v>
      </c>
      <c r="D1921" s="22" t="s">
        <v>695</v>
      </c>
      <c r="E1921" s="22">
        <v>32</v>
      </c>
      <c r="F1921" s="22" t="s">
        <v>1146</v>
      </c>
      <c r="G1921" s="11" t="s">
        <v>0</v>
      </c>
      <c r="H1921" s="11" t="s">
        <v>0</v>
      </c>
      <c r="I1921" s="23" t="s">
        <v>1147</v>
      </c>
      <c r="J1921" s="12">
        <v>193371336</v>
      </c>
      <c r="M1921" s="21" t="s">
        <v>0</v>
      </c>
      <c r="N1921" s="12">
        <v>193371336</v>
      </c>
      <c r="P1921" s="4"/>
    </row>
    <row r="1922" spans="1:16" x14ac:dyDescent="0.15">
      <c r="A1922" s="4"/>
      <c r="C1922" s="22" t="s">
        <v>0</v>
      </c>
      <c r="D1922" s="11" t="s">
        <v>0</v>
      </c>
      <c r="E1922" s="11" t="s">
        <v>0</v>
      </c>
      <c r="F1922" s="16" t="s">
        <v>0</v>
      </c>
      <c r="G1922" s="11" t="s">
        <v>0</v>
      </c>
      <c r="H1922" s="22" t="s">
        <v>18</v>
      </c>
      <c r="I1922" s="23" t="s">
        <v>19</v>
      </c>
      <c r="J1922" s="12">
        <v>193371336</v>
      </c>
      <c r="M1922" s="21" t="s">
        <v>0</v>
      </c>
      <c r="N1922" s="12">
        <v>193371336</v>
      </c>
      <c r="P1922" s="4"/>
    </row>
    <row r="1923" spans="1:16" s="26" customFormat="1" ht="36" x14ac:dyDescent="0.15">
      <c r="A1923" s="15"/>
      <c r="B1923" s="26" t="s">
        <v>0</v>
      </c>
      <c r="C1923" s="27" t="s">
        <v>1149</v>
      </c>
      <c r="D1923" s="27" t="s">
        <v>0</v>
      </c>
      <c r="E1923" s="27" t="s">
        <v>0</v>
      </c>
      <c r="F1923" s="27" t="s">
        <v>0</v>
      </c>
      <c r="G1923" s="13"/>
      <c r="H1923" s="13" t="s">
        <v>0</v>
      </c>
      <c r="I1923" s="28" t="s">
        <v>1150</v>
      </c>
      <c r="J1923" s="18">
        <v>24034875</v>
      </c>
      <c r="K1923" s="26" t="s">
        <v>0</v>
      </c>
      <c r="M1923" s="20"/>
      <c r="N1923" s="18">
        <v>24034875</v>
      </c>
      <c r="P1923" s="15"/>
    </row>
    <row r="1924" spans="1:16" ht="18" x14ac:dyDescent="0.15">
      <c r="A1924" s="4"/>
      <c r="B1924" s="2" t="s">
        <v>0</v>
      </c>
      <c r="C1924" s="22" t="s">
        <v>1149</v>
      </c>
      <c r="D1924" s="22" t="s">
        <v>695</v>
      </c>
      <c r="E1924" s="22" t="s">
        <v>0</v>
      </c>
      <c r="F1924" s="22" t="s">
        <v>0</v>
      </c>
      <c r="G1924" s="11"/>
      <c r="H1924" s="11" t="s">
        <v>0</v>
      </c>
      <c r="I1924" s="23" t="s">
        <v>696</v>
      </c>
      <c r="J1924" s="12">
        <v>24034875</v>
      </c>
      <c r="K1924" s="2" t="s">
        <v>0</v>
      </c>
      <c r="M1924" s="21"/>
      <c r="N1924" s="12">
        <v>24034875</v>
      </c>
      <c r="P1924" s="4"/>
    </row>
    <row r="1925" spans="1:16" ht="63" x14ac:dyDescent="0.15">
      <c r="A1925" s="4"/>
      <c r="B1925" s="2" t="s">
        <v>0</v>
      </c>
      <c r="C1925" s="22" t="s">
        <v>1149</v>
      </c>
      <c r="D1925" s="22" t="s">
        <v>695</v>
      </c>
      <c r="E1925" s="22" t="s">
        <v>78</v>
      </c>
      <c r="F1925" s="22" t="s">
        <v>0</v>
      </c>
      <c r="G1925" s="11"/>
      <c r="H1925" s="11" t="s">
        <v>0</v>
      </c>
      <c r="I1925" s="23" t="s">
        <v>1151</v>
      </c>
      <c r="J1925" s="12">
        <v>24034875</v>
      </c>
      <c r="K1925" s="2" t="s">
        <v>0</v>
      </c>
      <c r="M1925" s="21"/>
      <c r="N1925" s="12">
        <v>24034875</v>
      </c>
      <c r="P1925" s="4"/>
    </row>
    <row r="1926" spans="1:16" ht="63" x14ac:dyDescent="0.15">
      <c r="A1926" s="4"/>
      <c r="C1926" s="22" t="s">
        <v>1149</v>
      </c>
      <c r="D1926" s="22" t="s">
        <v>695</v>
      </c>
      <c r="E1926" s="22" t="s">
        <v>78</v>
      </c>
      <c r="F1926" s="22" t="s">
        <v>699</v>
      </c>
      <c r="G1926" s="11"/>
      <c r="H1926" s="11"/>
      <c r="I1926" s="23" t="s">
        <v>700</v>
      </c>
      <c r="J1926" s="12">
        <v>24034875</v>
      </c>
      <c r="M1926" s="21"/>
      <c r="N1926" s="12">
        <v>24034875</v>
      </c>
      <c r="P1926" s="4"/>
    </row>
    <row r="1927" spans="1:16" x14ac:dyDescent="0.15">
      <c r="A1927" s="4"/>
      <c r="B1927" s="2" t="s">
        <v>0</v>
      </c>
      <c r="C1927" s="22" t="s">
        <v>0</v>
      </c>
      <c r="D1927" s="22" t="s">
        <v>0</v>
      </c>
      <c r="E1927" s="22" t="s">
        <v>0</v>
      </c>
      <c r="F1927" s="22" t="s">
        <v>0</v>
      </c>
      <c r="G1927" s="11"/>
      <c r="H1927" s="11" t="s">
        <v>18</v>
      </c>
      <c r="I1927" s="23" t="s">
        <v>19</v>
      </c>
      <c r="J1927" s="12">
        <v>24034875</v>
      </c>
      <c r="K1927" s="2" t="s">
        <v>0</v>
      </c>
      <c r="M1927" s="21"/>
      <c r="N1927" s="12">
        <v>24034875</v>
      </c>
      <c r="P1927" s="4"/>
    </row>
    <row r="1928" spans="1:16" s="26" customFormat="1" ht="36" x14ac:dyDescent="0.15">
      <c r="A1928" s="15"/>
      <c r="B1928" s="26" t="s">
        <v>0</v>
      </c>
      <c r="C1928" s="27" t="s">
        <v>707</v>
      </c>
      <c r="D1928" s="27" t="s">
        <v>0</v>
      </c>
      <c r="E1928" s="27" t="s">
        <v>0</v>
      </c>
      <c r="F1928" s="27" t="s">
        <v>0</v>
      </c>
      <c r="G1928" s="13"/>
      <c r="H1928" s="13" t="s">
        <v>0</v>
      </c>
      <c r="I1928" s="28" t="s">
        <v>708</v>
      </c>
      <c r="J1928" s="18">
        <f>+J1929</f>
        <v>1381056014</v>
      </c>
      <c r="K1928" s="26" t="s">
        <v>0</v>
      </c>
      <c r="M1928" s="20"/>
      <c r="N1928" s="18">
        <f>+N1929</f>
        <v>1381056014</v>
      </c>
      <c r="P1928" s="15"/>
    </row>
    <row r="1929" spans="1:16" ht="18" x14ac:dyDescent="0.15">
      <c r="A1929" s="4"/>
      <c r="B1929" s="2" t="s">
        <v>0</v>
      </c>
      <c r="C1929" s="22" t="s">
        <v>707</v>
      </c>
      <c r="D1929" s="22" t="s">
        <v>695</v>
      </c>
      <c r="E1929" s="22" t="s">
        <v>0</v>
      </c>
      <c r="F1929" s="22" t="s">
        <v>0</v>
      </c>
      <c r="G1929" s="11"/>
      <c r="H1929" s="11" t="s">
        <v>0</v>
      </c>
      <c r="I1929" s="23" t="s">
        <v>696</v>
      </c>
      <c r="J1929" s="12">
        <f>+J1930+J1933</f>
        <v>1381056014</v>
      </c>
      <c r="K1929" s="2" t="s">
        <v>0</v>
      </c>
      <c r="M1929" s="21"/>
      <c r="N1929" s="12">
        <f>+N1930+N1933</f>
        <v>1381056014</v>
      </c>
      <c r="P1929" s="4"/>
    </row>
    <row r="1930" spans="1:16" ht="36" x14ac:dyDescent="0.15">
      <c r="A1930" s="4"/>
      <c r="B1930" s="2" t="s">
        <v>0</v>
      </c>
      <c r="C1930" s="22" t="s">
        <v>707</v>
      </c>
      <c r="D1930" s="22" t="s">
        <v>695</v>
      </c>
      <c r="E1930" s="22" t="s">
        <v>68</v>
      </c>
      <c r="F1930" s="22" t="s">
        <v>0</v>
      </c>
      <c r="G1930" s="11"/>
      <c r="H1930" s="11" t="s">
        <v>0</v>
      </c>
      <c r="I1930" s="23" t="s">
        <v>1152</v>
      </c>
      <c r="J1930" s="12">
        <v>1000000000</v>
      </c>
      <c r="K1930" s="2" t="s">
        <v>0</v>
      </c>
      <c r="M1930" s="21"/>
      <c r="N1930" s="12">
        <v>1000000000</v>
      </c>
      <c r="P1930" s="4"/>
    </row>
    <row r="1931" spans="1:16" ht="27" x14ac:dyDescent="0.15">
      <c r="A1931" s="4"/>
      <c r="C1931" s="22" t="s">
        <v>707</v>
      </c>
      <c r="D1931" s="22" t="s">
        <v>695</v>
      </c>
      <c r="E1931" s="22" t="s">
        <v>68</v>
      </c>
      <c r="F1931" s="22" t="s">
        <v>508</v>
      </c>
      <c r="G1931" s="11"/>
      <c r="H1931" s="11"/>
      <c r="I1931" s="23" t="s">
        <v>509</v>
      </c>
      <c r="J1931" s="12">
        <v>1000000000</v>
      </c>
      <c r="M1931" s="21"/>
      <c r="N1931" s="12">
        <v>1000000000</v>
      </c>
      <c r="P1931" s="4"/>
    </row>
    <row r="1932" spans="1:16" x14ac:dyDescent="0.15">
      <c r="A1932" s="4"/>
      <c r="B1932" s="2" t="s">
        <v>0</v>
      </c>
      <c r="C1932" s="22" t="s">
        <v>0</v>
      </c>
      <c r="D1932" s="22" t="s">
        <v>0</v>
      </c>
      <c r="E1932" s="22" t="s">
        <v>0</v>
      </c>
      <c r="F1932" s="22" t="s">
        <v>0</v>
      </c>
      <c r="G1932" s="11"/>
      <c r="H1932" s="11" t="s">
        <v>18</v>
      </c>
      <c r="I1932" s="23" t="s">
        <v>19</v>
      </c>
      <c r="J1932" s="12">
        <v>1000000000</v>
      </c>
      <c r="K1932" s="2" t="s">
        <v>0</v>
      </c>
      <c r="M1932" s="21"/>
      <c r="N1932" s="12">
        <v>1000000000</v>
      </c>
      <c r="P1932" s="4"/>
    </row>
    <row r="1933" spans="1:16" ht="54" x14ac:dyDescent="0.15">
      <c r="A1933" s="4"/>
      <c r="B1933" s="2" t="s">
        <v>0</v>
      </c>
      <c r="C1933" s="22" t="s">
        <v>707</v>
      </c>
      <c r="D1933" s="22" t="s">
        <v>695</v>
      </c>
      <c r="E1933" s="22" t="s">
        <v>43</v>
      </c>
      <c r="F1933" s="22" t="s">
        <v>0</v>
      </c>
      <c r="G1933" s="11"/>
      <c r="H1933" s="11" t="s">
        <v>0</v>
      </c>
      <c r="I1933" s="23" t="s">
        <v>1153</v>
      </c>
      <c r="J1933" s="12">
        <v>381056014</v>
      </c>
      <c r="K1933" s="2" t="s">
        <v>0</v>
      </c>
      <c r="M1933" s="21"/>
      <c r="N1933" s="12">
        <v>381056014</v>
      </c>
      <c r="P1933" s="4"/>
    </row>
    <row r="1934" spans="1:16" ht="36" x14ac:dyDescent="0.15">
      <c r="A1934" s="4"/>
      <c r="C1934" s="22" t="s">
        <v>707</v>
      </c>
      <c r="D1934" s="22" t="s">
        <v>695</v>
      </c>
      <c r="E1934" s="22" t="s">
        <v>43</v>
      </c>
      <c r="F1934" s="22" t="s">
        <v>74</v>
      </c>
      <c r="G1934" s="11"/>
      <c r="H1934" s="11"/>
      <c r="I1934" s="23" t="s">
        <v>75</v>
      </c>
      <c r="J1934" s="12">
        <v>381056014</v>
      </c>
      <c r="M1934" s="21"/>
      <c r="N1934" s="12">
        <v>381056014</v>
      </c>
      <c r="P1934" s="4"/>
    </row>
    <row r="1935" spans="1:16" x14ac:dyDescent="0.15">
      <c r="A1935" s="4"/>
      <c r="B1935" s="2" t="s">
        <v>0</v>
      </c>
      <c r="C1935" s="22" t="s">
        <v>0</v>
      </c>
      <c r="D1935" s="22" t="s">
        <v>0</v>
      </c>
      <c r="E1935" s="22" t="s">
        <v>0</v>
      </c>
      <c r="F1935" s="22" t="s">
        <v>0</v>
      </c>
      <c r="G1935" s="11"/>
      <c r="H1935" s="11" t="s">
        <v>18</v>
      </c>
      <c r="I1935" s="23" t="s">
        <v>19</v>
      </c>
      <c r="J1935" s="12">
        <v>381056014</v>
      </c>
      <c r="K1935" s="2" t="s">
        <v>0</v>
      </c>
      <c r="M1935" s="21"/>
      <c r="N1935" s="12">
        <v>381056014</v>
      </c>
      <c r="P1935" s="4"/>
    </row>
    <row r="1936" spans="1:16" x14ac:dyDescent="0.15">
      <c r="A1936" s="4"/>
      <c r="C1936" s="22"/>
      <c r="D1936" s="11"/>
      <c r="E1936" s="11"/>
      <c r="F1936" s="16"/>
      <c r="G1936" s="2"/>
      <c r="H1936" s="11"/>
      <c r="I1936" s="22"/>
      <c r="J1936" s="23"/>
      <c r="K1936" s="12"/>
      <c r="M1936" s="21"/>
      <c r="N1936" s="12"/>
      <c r="P1936" s="4"/>
    </row>
    <row r="1937" spans="1:16" x14ac:dyDescent="0.15">
      <c r="A1937" s="4"/>
      <c r="C1937" s="22"/>
      <c r="D1937" s="11"/>
      <c r="E1937" s="11"/>
      <c r="F1937" s="16"/>
      <c r="G1937" s="11"/>
      <c r="H1937" s="22"/>
      <c r="I1937" s="23"/>
      <c r="J1937" s="12"/>
      <c r="M1937" s="21"/>
      <c r="N1937" s="12"/>
      <c r="P1937" s="4"/>
    </row>
    <row r="1938" spans="1:16" x14ac:dyDescent="0.15">
      <c r="A1938" s="4"/>
      <c r="C1938" s="22"/>
      <c r="D1938" s="11"/>
      <c r="E1938" s="11"/>
      <c r="F1938" s="16"/>
      <c r="G1938" s="11"/>
      <c r="H1938" s="22"/>
      <c r="I1938" s="17" t="s">
        <v>1029</v>
      </c>
      <c r="J1938" s="12"/>
      <c r="M1938" s="21"/>
      <c r="N1938" s="12"/>
      <c r="P1938" s="4"/>
    </row>
    <row r="1939" spans="1:16" ht="18" x14ac:dyDescent="0.15">
      <c r="A1939" s="4"/>
      <c r="C1939" s="22"/>
      <c r="D1939" s="11"/>
      <c r="E1939" s="11"/>
      <c r="F1939" s="16"/>
      <c r="G1939" s="11"/>
      <c r="H1939" s="22"/>
      <c r="I1939" s="17" t="s">
        <v>1030</v>
      </c>
      <c r="J1939" s="12"/>
      <c r="M1939" s="21"/>
      <c r="N1939" s="12"/>
      <c r="P1939" s="4"/>
    </row>
    <row r="1940" spans="1:16" ht="15" customHeight="1" x14ac:dyDescent="0.15">
      <c r="A1940" s="4"/>
      <c r="C1940" s="11" t="s">
        <v>0</v>
      </c>
      <c r="D1940" s="11" t="s">
        <v>0</v>
      </c>
      <c r="E1940" s="11" t="s">
        <v>0</v>
      </c>
      <c r="F1940" s="16" t="s">
        <v>0</v>
      </c>
      <c r="G1940" s="11" t="s">
        <v>0</v>
      </c>
      <c r="H1940" s="11" t="s">
        <v>0</v>
      </c>
      <c r="I1940" s="19" t="s">
        <v>11</v>
      </c>
      <c r="J1940" s="14">
        <v>700000000</v>
      </c>
      <c r="M1940" s="20" t="s">
        <v>0</v>
      </c>
      <c r="N1940" s="14">
        <v>700000000</v>
      </c>
      <c r="P1940" s="4"/>
    </row>
    <row r="1941" spans="1:16" ht="18" x14ac:dyDescent="0.15">
      <c r="A1941" s="4"/>
      <c r="C1941" s="13" t="s">
        <v>0</v>
      </c>
      <c r="D1941" s="13" t="s">
        <v>0</v>
      </c>
      <c r="E1941" s="13" t="s">
        <v>0</v>
      </c>
      <c r="F1941" s="17" t="s">
        <v>0</v>
      </c>
      <c r="G1941" s="13" t="s">
        <v>0</v>
      </c>
      <c r="H1941" s="13" t="s">
        <v>0</v>
      </c>
      <c r="I1941" s="19" t="s">
        <v>13</v>
      </c>
      <c r="J1941" s="14">
        <v>700000000</v>
      </c>
      <c r="N1941" s="14">
        <v>700000000</v>
      </c>
      <c r="P1941" s="4"/>
    </row>
    <row r="1942" spans="1:16" x14ac:dyDescent="0.15">
      <c r="A1942" s="4"/>
      <c r="C1942" s="13"/>
      <c r="D1942" s="13"/>
      <c r="E1942" s="13"/>
      <c r="F1942" s="17"/>
      <c r="G1942" s="13"/>
      <c r="H1942" s="13"/>
      <c r="I1942" s="19"/>
      <c r="J1942" s="14"/>
      <c r="N1942" s="14"/>
      <c r="P1942" s="4"/>
    </row>
    <row r="1943" spans="1:16" s="26" customFormat="1" ht="18" x14ac:dyDescent="0.15">
      <c r="A1943" s="15"/>
      <c r="B1943" s="26" t="s">
        <v>0</v>
      </c>
      <c r="C1943" s="27" t="s">
        <v>20</v>
      </c>
      <c r="D1943" s="27" t="s">
        <v>0</v>
      </c>
      <c r="E1943" s="27" t="s">
        <v>0</v>
      </c>
      <c r="F1943" s="27" t="s">
        <v>0</v>
      </c>
      <c r="G1943" s="13"/>
      <c r="H1943" s="13" t="s">
        <v>0</v>
      </c>
      <c r="I1943" s="28" t="s">
        <v>21</v>
      </c>
      <c r="J1943" s="18">
        <v>700000000</v>
      </c>
      <c r="M1943" s="20"/>
      <c r="N1943" s="18">
        <v>700000000</v>
      </c>
      <c r="P1943" s="15"/>
    </row>
    <row r="1944" spans="1:16" x14ac:dyDescent="0.15">
      <c r="A1944" s="15"/>
      <c r="B1944" s="2" t="s">
        <v>0</v>
      </c>
      <c r="C1944" s="22" t="s">
        <v>20</v>
      </c>
      <c r="D1944" s="22" t="s">
        <v>20</v>
      </c>
      <c r="E1944" s="22" t="s">
        <v>0</v>
      </c>
      <c r="F1944" s="22" t="s">
        <v>0</v>
      </c>
      <c r="G1944" s="11"/>
      <c r="H1944" s="11" t="s">
        <v>0</v>
      </c>
      <c r="I1944" s="23" t="s">
        <v>22</v>
      </c>
      <c r="J1944" s="12">
        <v>700000000</v>
      </c>
      <c r="M1944" s="21"/>
      <c r="N1944" s="12">
        <v>700000000</v>
      </c>
      <c r="P1944" s="4"/>
    </row>
    <row r="1945" spans="1:16" x14ac:dyDescent="0.15">
      <c r="A1945" s="15"/>
      <c r="B1945" s="2" t="s">
        <v>0</v>
      </c>
      <c r="C1945" s="22" t="s">
        <v>20</v>
      </c>
      <c r="D1945" s="22" t="s">
        <v>20</v>
      </c>
      <c r="E1945" s="22" t="s">
        <v>23</v>
      </c>
      <c r="F1945" s="22" t="s">
        <v>0</v>
      </c>
      <c r="G1945" s="11"/>
      <c r="H1945" s="11" t="s">
        <v>0</v>
      </c>
      <c r="I1945" s="23" t="s">
        <v>24</v>
      </c>
      <c r="J1945" s="12">
        <v>700000000</v>
      </c>
      <c r="M1945" s="21"/>
      <c r="N1945" s="12">
        <v>700000000</v>
      </c>
      <c r="P1945" s="4"/>
    </row>
    <row r="1946" spans="1:16" ht="45" x14ac:dyDescent="0.15">
      <c r="A1946" s="15"/>
      <c r="B1946" s="31"/>
      <c r="C1946" s="22" t="s">
        <v>20</v>
      </c>
      <c r="D1946" s="22" t="s">
        <v>20</v>
      </c>
      <c r="E1946" s="22" t="s">
        <v>23</v>
      </c>
      <c r="F1946" s="29" t="s">
        <v>1032</v>
      </c>
      <c r="G1946" s="11"/>
      <c r="H1946" s="11" t="s">
        <v>0</v>
      </c>
      <c r="I1946" s="23" t="s">
        <v>1031</v>
      </c>
      <c r="J1946" s="52">
        <v>700000000</v>
      </c>
      <c r="K1946" s="33"/>
      <c r="L1946" s="32"/>
      <c r="N1946" s="52">
        <v>700000000</v>
      </c>
      <c r="P1946" s="4"/>
    </row>
    <row r="1947" spans="1:16" x14ac:dyDescent="0.15">
      <c r="A1947" s="15"/>
      <c r="B1947" s="31"/>
      <c r="C1947" s="32"/>
      <c r="D1947" s="32"/>
      <c r="E1947" s="32"/>
      <c r="F1947" s="32"/>
      <c r="G1947" s="32"/>
      <c r="H1947" s="22" t="s">
        <v>18</v>
      </c>
      <c r="I1947" s="23" t="s">
        <v>19</v>
      </c>
      <c r="J1947" s="52">
        <v>700000000</v>
      </c>
      <c r="K1947" s="33"/>
      <c r="L1947" s="32"/>
      <c r="N1947" s="52">
        <v>700000000</v>
      </c>
      <c r="P1947" s="4"/>
    </row>
    <row r="1948" spans="1:16" x14ac:dyDescent="0.15">
      <c r="A1948" s="15"/>
      <c r="B1948" s="31"/>
      <c r="C1948" s="32"/>
      <c r="D1948" s="32"/>
      <c r="E1948" s="32"/>
      <c r="F1948" s="32"/>
      <c r="G1948" s="32"/>
      <c r="H1948" s="22"/>
      <c r="I1948" s="23"/>
      <c r="J1948" s="33"/>
      <c r="K1948" s="33"/>
      <c r="L1948" s="32"/>
      <c r="N1948" s="33"/>
      <c r="P1948" s="4"/>
    </row>
    <row r="1949" spans="1:16" x14ac:dyDescent="0.15">
      <c r="A1949" s="15"/>
      <c r="C1949" s="11" t="s">
        <v>0</v>
      </c>
      <c r="D1949" s="11" t="s">
        <v>0</v>
      </c>
      <c r="E1949" s="11" t="s">
        <v>0</v>
      </c>
      <c r="F1949" s="16" t="s">
        <v>0</v>
      </c>
      <c r="G1949" s="11" t="s">
        <v>0</v>
      </c>
      <c r="H1949" s="11" t="s">
        <v>0</v>
      </c>
      <c r="I1949" s="17" t="s">
        <v>969</v>
      </c>
      <c r="M1949" s="17" t="s">
        <v>0</v>
      </c>
      <c r="N1949" s="18" t="s">
        <v>0</v>
      </c>
      <c r="P1949" s="4"/>
    </row>
    <row r="1950" spans="1:16" ht="18" x14ac:dyDescent="0.15">
      <c r="A1950" s="15"/>
      <c r="C1950" s="11" t="s">
        <v>0</v>
      </c>
      <c r="D1950" s="11" t="s">
        <v>0</v>
      </c>
      <c r="E1950" s="11" t="s">
        <v>0</v>
      </c>
      <c r="F1950" s="16" t="s">
        <v>0</v>
      </c>
      <c r="G1950" s="11" t="s">
        <v>0</v>
      </c>
      <c r="H1950" s="11" t="s">
        <v>0</v>
      </c>
      <c r="I1950" s="17" t="s">
        <v>709</v>
      </c>
      <c r="M1950" s="17" t="s">
        <v>0</v>
      </c>
      <c r="N1950" s="18" t="s">
        <v>0</v>
      </c>
      <c r="P1950" s="4"/>
    </row>
    <row r="1951" spans="1:16" ht="15" customHeight="1" x14ac:dyDescent="0.15">
      <c r="A1951" s="4"/>
      <c r="C1951" s="11" t="s">
        <v>0</v>
      </c>
      <c r="D1951" s="11" t="s">
        <v>0</v>
      </c>
      <c r="E1951" s="11" t="s">
        <v>0</v>
      </c>
      <c r="F1951" s="16" t="s">
        <v>0</v>
      </c>
      <c r="G1951" s="11" t="s">
        <v>0</v>
      </c>
      <c r="H1951" s="11" t="s">
        <v>0</v>
      </c>
      <c r="I1951" s="19" t="s">
        <v>11</v>
      </c>
      <c r="J1951" s="14">
        <f>+J1952+J1959</f>
        <v>3261040790</v>
      </c>
      <c r="M1951" s="20" t="s">
        <v>0</v>
      </c>
      <c r="N1951" s="14">
        <f>+N1952+N1959</f>
        <v>3261040790</v>
      </c>
      <c r="P1951" s="4"/>
    </row>
    <row r="1952" spans="1:16" ht="18" x14ac:dyDescent="0.15">
      <c r="A1952" s="4"/>
      <c r="C1952" s="13" t="s">
        <v>0</v>
      </c>
      <c r="D1952" s="13" t="s">
        <v>0</v>
      </c>
      <c r="E1952" s="13" t="s">
        <v>0</v>
      </c>
      <c r="F1952" s="17" t="s">
        <v>0</v>
      </c>
      <c r="G1952" s="13" t="s">
        <v>0</v>
      </c>
      <c r="H1952" s="13" t="s">
        <v>0</v>
      </c>
      <c r="I1952" s="19" t="s">
        <v>13</v>
      </c>
      <c r="J1952" s="14">
        <v>33923452</v>
      </c>
      <c r="N1952" s="18">
        <v>33923452</v>
      </c>
      <c r="P1952" s="4"/>
    </row>
    <row r="1953" spans="1:16" x14ac:dyDescent="0.15">
      <c r="A1953" s="4"/>
      <c r="C1953" s="11" t="s">
        <v>0</v>
      </c>
      <c r="D1953" s="11" t="s">
        <v>0</v>
      </c>
      <c r="E1953" s="11" t="s">
        <v>0</v>
      </c>
      <c r="F1953" s="16" t="s">
        <v>0</v>
      </c>
      <c r="G1953" s="11" t="s">
        <v>0</v>
      </c>
      <c r="H1953" s="11" t="s">
        <v>0</v>
      </c>
      <c r="I1953" s="17" t="s">
        <v>0</v>
      </c>
      <c r="J1953" s="18" t="s">
        <v>0</v>
      </c>
      <c r="M1953" s="20" t="s">
        <v>0</v>
      </c>
      <c r="N1953" s="18" t="s">
        <v>0</v>
      </c>
      <c r="P1953" s="4"/>
    </row>
    <row r="1954" spans="1:16" x14ac:dyDescent="0.15">
      <c r="A1954" s="4"/>
      <c r="C1954" s="11" t="s">
        <v>0</v>
      </c>
      <c r="D1954" s="11" t="s">
        <v>0</v>
      </c>
      <c r="E1954" s="11" t="s">
        <v>0</v>
      </c>
      <c r="F1954" s="16" t="s">
        <v>0</v>
      </c>
      <c r="G1954" s="11" t="s">
        <v>0</v>
      </c>
      <c r="H1954" s="11" t="s">
        <v>0</v>
      </c>
      <c r="I1954" s="16" t="s">
        <v>0</v>
      </c>
      <c r="J1954" s="12" t="s">
        <v>0</v>
      </c>
      <c r="M1954" s="21" t="s">
        <v>0</v>
      </c>
      <c r="N1954" s="12" t="s">
        <v>0</v>
      </c>
      <c r="P1954" s="4"/>
    </row>
    <row r="1955" spans="1:16" ht="18" x14ac:dyDescent="0.15">
      <c r="A1955" s="4"/>
      <c r="C1955" s="13" t="s">
        <v>20</v>
      </c>
      <c r="D1955" s="13" t="s">
        <v>0</v>
      </c>
      <c r="E1955" s="13" t="s">
        <v>0</v>
      </c>
      <c r="F1955" s="13" t="s">
        <v>0</v>
      </c>
      <c r="G1955" s="13" t="s">
        <v>0</v>
      </c>
      <c r="H1955" s="13" t="s">
        <v>0</v>
      </c>
      <c r="I1955" s="19" t="s">
        <v>21</v>
      </c>
      <c r="J1955" s="18">
        <v>33923452</v>
      </c>
      <c r="M1955" s="20" t="s">
        <v>0</v>
      </c>
      <c r="N1955" s="18">
        <v>33923452</v>
      </c>
      <c r="P1955" s="4"/>
    </row>
    <row r="1956" spans="1:16" ht="18" x14ac:dyDescent="0.15">
      <c r="A1956" s="4"/>
      <c r="C1956" s="11" t="s">
        <v>20</v>
      </c>
      <c r="D1956" s="11" t="s">
        <v>16</v>
      </c>
      <c r="E1956" s="11" t="s">
        <v>0</v>
      </c>
      <c r="F1956" s="11" t="s">
        <v>0</v>
      </c>
      <c r="G1956" s="11" t="s">
        <v>0</v>
      </c>
      <c r="H1956" s="11" t="s">
        <v>0</v>
      </c>
      <c r="I1956" s="25" t="s">
        <v>154</v>
      </c>
      <c r="J1956" s="12">
        <v>33923452</v>
      </c>
      <c r="M1956" s="21" t="s">
        <v>0</v>
      </c>
      <c r="N1956" s="12">
        <v>33923452</v>
      </c>
      <c r="P1956" s="4"/>
    </row>
    <row r="1957" spans="1:16" ht="18" x14ac:dyDescent="0.15">
      <c r="A1957" s="4"/>
      <c r="C1957" s="22" t="s">
        <v>20</v>
      </c>
      <c r="D1957" s="22" t="s">
        <v>16</v>
      </c>
      <c r="E1957" s="22" t="s">
        <v>16</v>
      </c>
      <c r="F1957" s="11" t="s">
        <v>0</v>
      </c>
      <c r="G1957" s="11" t="s">
        <v>0</v>
      </c>
      <c r="H1957" s="11" t="s">
        <v>0</v>
      </c>
      <c r="I1957" s="23" t="s">
        <v>155</v>
      </c>
      <c r="J1957" s="12">
        <v>33923452</v>
      </c>
      <c r="M1957" s="21" t="s">
        <v>0</v>
      </c>
      <c r="N1957" s="12">
        <v>33923452</v>
      </c>
      <c r="P1957" s="4"/>
    </row>
    <row r="1958" spans="1:16" x14ac:dyDescent="0.15">
      <c r="A1958" s="4"/>
      <c r="C1958" s="22" t="s">
        <v>0</v>
      </c>
      <c r="D1958" s="11" t="s">
        <v>0</v>
      </c>
      <c r="E1958" s="11" t="s">
        <v>0</v>
      </c>
      <c r="F1958" s="16" t="s">
        <v>0</v>
      </c>
      <c r="G1958" s="11" t="s">
        <v>0</v>
      </c>
      <c r="H1958" s="22" t="s">
        <v>18</v>
      </c>
      <c r="I1958" s="23" t="s">
        <v>19</v>
      </c>
      <c r="J1958" s="12">
        <v>33923452</v>
      </c>
      <c r="M1958" s="21" t="s">
        <v>0</v>
      </c>
      <c r="N1958" s="12">
        <v>33923452</v>
      </c>
      <c r="P1958" s="4"/>
    </row>
    <row r="1959" spans="1:16" ht="18" x14ac:dyDescent="0.15">
      <c r="A1959" s="4"/>
      <c r="C1959" s="13" t="s">
        <v>0</v>
      </c>
      <c r="D1959" s="13" t="s">
        <v>0</v>
      </c>
      <c r="E1959" s="13" t="s">
        <v>0</v>
      </c>
      <c r="F1959" s="17" t="s">
        <v>0</v>
      </c>
      <c r="G1959" s="13" t="s">
        <v>0</v>
      </c>
      <c r="H1959" s="13" t="s">
        <v>0</v>
      </c>
      <c r="I1959" s="19" t="s">
        <v>987</v>
      </c>
      <c r="J1959" s="14">
        <f>+J1961+J1973</f>
        <v>3227117338</v>
      </c>
      <c r="N1959" s="14">
        <f>+N1961+N1973</f>
        <v>3227117338</v>
      </c>
      <c r="P1959" s="4"/>
    </row>
    <row r="1960" spans="1:16" x14ac:dyDescent="0.15">
      <c r="A1960" s="4"/>
      <c r="C1960" s="11" t="s">
        <v>0</v>
      </c>
      <c r="D1960" s="11" t="s">
        <v>0</v>
      </c>
      <c r="E1960" s="11" t="s">
        <v>0</v>
      </c>
      <c r="F1960" s="16" t="s">
        <v>0</v>
      </c>
      <c r="G1960" s="11" t="s">
        <v>0</v>
      </c>
      <c r="H1960" s="11" t="s">
        <v>0</v>
      </c>
      <c r="I1960" s="16" t="s">
        <v>0</v>
      </c>
      <c r="J1960" s="12" t="s">
        <v>0</v>
      </c>
      <c r="M1960" s="21" t="s">
        <v>0</v>
      </c>
      <c r="N1960" s="12" t="s">
        <v>0</v>
      </c>
      <c r="P1960" s="4"/>
    </row>
    <row r="1961" spans="1:16" ht="27" x14ac:dyDescent="0.15">
      <c r="A1961" s="4"/>
      <c r="C1961" s="13" t="s">
        <v>697</v>
      </c>
      <c r="D1961" s="13" t="s">
        <v>0</v>
      </c>
      <c r="E1961" s="13" t="s">
        <v>0</v>
      </c>
      <c r="F1961" s="13" t="s">
        <v>0</v>
      </c>
      <c r="G1961" s="13" t="s">
        <v>0</v>
      </c>
      <c r="H1961" s="13" t="s">
        <v>0</v>
      </c>
      <c r="I1961" s="19" t="s">
        <v>698</v>
      </c>
      <c r="J1961" s="18">
        <f>+J1962</f>
        <v>2199756416</v>
      </c>
      <c r="M1961" s="20" t="s">
        <v>0</v>
      </c>
      <c r="N1961" s="18">
        <f>+N1962</f>
        <v>2199756416</v>
      </c>
      <c r="P1961" s="4"/>
    </row>
    <row r="1962" spans="1:16" ht="18" x14ac:dyDescent="0.15">
      <c r="A1962" s="4"/>
      <c r="C1962" s="11" t="s">
        <v>697</v>
      </c>
      <c r="D1962" s="11" t="s">
        <v>695</v>
      </c>
      <c r="E1962" s="11" t="s">
        <v>0</v>
      </c>
      <c r="F1962" s="11" t="s">
        <v>0</v>
      </c>
      <c r="G1962" s="11" t="s">
        <v>0</v>
      </c>
      <c r="H1962" s="11" t="s">
        <v>0</v>
      </c>
      <c r="I1962" s="25" t="s">
        <v>696</v>
      </c>
      <c r="J1962" s="12">
        <f>+J1963+J1966+J1969</f>
        <v>2199756416</v>
      </c>
      <c r="M1962" s="21" t="s">
        <v>0</v>
      </c>
      <c r="N1962" s="12">
        <f>+N1963+N1966+N1969</f>
        <v>2199756416</v>
      </c>
      <c r="P1962" s="4"/>
    </row>
    <row r="1963" spans="1:16" ht="36" x14ac:dyDescent="0.15">
      <c r="A1963" s="4"/>
      <c r="C1963" s="22" t="s">
        <v>697</v>
      </c>
      <c r="D1963" s="22" t="s">
        <v>695</v>
      </c>
      <c r="E1963" s="22" t="s">
        <v>76</v>
      </c>
      <c r="F1963" s="11" t="s">
        <v>0</v>
      </c>
      <c r="G1963" s="11" t="s">
        <v>0</v>
      </c>
      <c r="H1963" s="11" t="s">
        <v>0</v>
      </c>
      <c r="I1963" s="23" t="s">
        <v>710</v>
      </c>
      <c r="J1963" s="12">
        <v>449604934</v>
      </c>
      <c r="M1963" s="21" t="s">
        <v>0</v>
      </c>
      <c r="N1963" s="12">
        <v>449604934</v>
      </c>
      <c r="P1963" s="4"/>
    </row>
    <row r="1964" spans="1:16" ht="54" x14ac:dyDescent="0.15">
      <c r="A1964" s="4"/>
      <c r="C1964" s="22" t="s">
        <v>697</v>
      </c>
      <c r="D1964" s="22" t="s">
        <v>695</v>
      </c>
      <c r="E1964" s="22" t="s">
        <v>76</v>
      </c>
      <c r="F1964" s="22" t="s">
        <v>711</v>
      </c>
      <c r="G1964" s="11" t="s">
        <v>0</v>
      </c>
      <c r="H1964" s="11" t="s">
        <v>0</v>
      </c>
      <c r="I1964" s="23" t="s">
        <v>712</v>
      </c>
      <c r="J1964" s="12">
        <v>449604934</v>
      </c>
      <c r="M1964" s="21" t="s">
        <v>0</v>
      </c>
      <c r="N1964" s="12">
        <v>449604934</v>
      </c>
      <c r="P1964" s="4"/>
    </row>
    <row r="1965" spans="1:16" x14ac:dyDescent="0.15">
      <c r="A1965" s="4"/>
      <c r="C1965" s="22" t="s">
        <v>0</v>
      </c>
      <c r="D1965" s="11" t="s">
        <v>0</v>
      </c>
      <c r="E1965" s="11" t="s">
        <v>0</v>
      </c>
      <c r="F1965" s="16" t="s">
        <v>0</v>
      </c>
      <c r="G1965" s="11" t="s">
        <v>0</v>
      </c>
      <c r="H1965" s="22" t="s">
        <v>47</v>
      </c>
      <c r="I1965" s="23" t="s">
        <v>48</v>
      </c>
      <c r="J1965" s="12">
        <v>449604934</v>
      </c>
      <c r="M1965" s="21" t="s">
        <v>0</v>
      </c>
      <c r="N1965" s="12">
        <v>449604934</v>
      </c>
      <c r="P1965" s="4"/>
    </row>
    <row r="1966" spans="1:16" ht="36" x14ac:dyDescent="0.15">
      <c r="A1966" s="4"/>
      <c r="C1966" s="22" t="s">
        <v>697</v>
      </c>
      <c r="D1966" s="22" t="s">
        <v>695</v>
      </c>
      <c r="E1966" s="22" t="s">
        <v>78</v>
      </c>
      <c r="F1966" s="11" t="s">
        <v>0</v>
      </c>
      <c r="G1966" s="11" t="s">
        <v>0</v>
      </c>
      <c r="H1966" s="11" t="s">
        <v>0</v>
      </c>
      <c r="I1966" s="23" t="s">
        <v>713</v>
      </c>
      <c r="J1966" s="12">
        <v>1006414612</v>
      </c>
      <c r="M1966" s="21" t="s">
        <v>0</v>
      </c>
      <c r="N1966" s="12">
        <v>1006414612</v>
      </c>
      <c r="P1966" s="4"/>
    </row>
    <row r="1967" spans="1:16" ht="54" x14ac:dyDescent="0.15">
      <c r="A1967" s="4"/>
      <c r="C1967" s="22" t="s">
        <v>697</v>
      </c>
      <c r="D1967" s="22" t="s">
        <v>695</v>
      </c>
      <c r="E1967" s="22" t="s">
        <v>78</v>
      </c>
      <c r="F1967" s="22" t="s">
        <v>711</v>
      </c>
      <c r="G1967" s="11" t="s">
        <v>0</v>
      </c>
      <c r="H1967" s="11" t="s">
        <v>0</v>
      </c>
      <c r="I1967" s="23" t="s">
        <v>712</v>
      </c>
      <c r="J1967" s="12">
        <v>1006414612</v>
      </c>
      <c r="M1967" s="21" t="s">
        <v>0</v>
      </c>
      <c r="N1967" s="12">
        <v>1006414612</v>
      </c>
      <c r="P1967" s="4"/>
    </row>
    <row r="1968" spans="1:16" x14ac:dyDescent="0.15">
      <c r="A1968" s="4"/>
      <c r="C1968" s="22" t="s">
        <v>0</v>
      </c>
      <c r="D1968" s="11" t="s">
        <v>0</v>
      </c>
      <c r="E1968" s="11" t="s">
        <v>0</v>
      </c>
      <c r="F1968" s="16" t="s">
        <v>0</v>
      </c>
      <c r="G1968" s="11" t="s">
        <v>0</v>
      </c>
      <c r="H1968" s="22" t="s">
        <v>47</v>
      </c>
      <c r="I1968" s="23" t="s">
        <v>48</v>
      </c>
      <c r="J1968" s="12">
        <v>1006414612</v>
      </c>
      <c r="M1968" s="21" t="s">
        <v>0</v>
      </c>
      <c r="N1968" s="12">
        <v>1006414612</v>
      </c>
      <c r="P1968" s="4"/>
    </row>
    <row r="1969" spans="1:16" ht="27" x14ac:dyDescent="0.15">
      <c r="A1969" s="4"/>
      <c r="C1969" s="22" t="s">
        <v>697</v>
      </c>
      <c r="D1969" s="22" t="s">
        <v>695</v>
      </c>
      <c r="E1969" s="22" t="s">
        <v>43</v>
      </c>
      <c r="F1969" s="11" t="s">
        <v>0</v>
      </c>
      <c r="G1969" s="11" t="s">
        <v>0</v>
      </c>
      <c r="H1969" s="11" t="s">
        <v>0</v>
      </c>
      <c r="I1969" s="23" t="s">
        <v>714</v>
      </c>
      <c r="J1969" s="12">
        <v>743736870</v>
      </c>
      <c r="M1969" s="21" t="s">
        <v>0</v>
      </c>
      <c r="N1969" s="12">
        <v>743736870</v>
      </c>
      <c r="P1969" s="4"/>
    </row>
    <row r="1970" spans="1:16" ht="54" x14ac:dyDescent="0.15">
      <c r="A1970" s="4"/>
      <c r="C1970" s="22" t="s">
        <v>697</v>
      </c>
      <c r="D1970" s="22" t="s">
        <v>695</v>
      </c>
      <c r="E1970" s="22" t="s">
        <v>43</v>
      </c>
      <c r="F1970" s="22" t="s">
        <v>711</v>
      </c>
      <c r="G1970" s="11" t="s">
        <v>0</v>
      </c>
      <c r="H1970" s="11" t="s">
        <v>0</v>
      </c>
      <c r="I1970" s="23" t="s">
        <v>712</v>
      </c>
      <c r="J1970" s="12">
        <v>743736870</v>
      </c>
      <c r="M1970" s="21" t="s">
        <v>0</v>
      </c>
      <c r="N1970" s="12">
        <v>743736870</v>
      </c>
      <c r="P1970" s="4"/>
    </row>
    <row r="1971" spans="1:16" x14ac:dyDescent="0.15">
      <c r="A1971" s="4"/>
      <c r="C1971" s="22" t="s">
        <v>0</v>
      </c>
      <c r="D1971" s="11" t="s">
        <v>0</v>
      </c>
      <c r="E1971" s="11" t="s">
        <v>0</v>
      </c>
      <c r="F1971" s="16" t="s">
        <v>0</v>
      </c>
      <c r="G1971" s="11" t="s">
        <v>0</v>
      </c>
      <c r="H1971" s="22" t="s">
        <v>47</v>
      </c>
      <c r="I1971" s="23" t="s">
        <v>48</v>
      </c>
      <c r="J1971" s="12">
        <v>743736870</v>
      </c>
      <c r="M1971" s="21" t="s">
        <v>0</v>
      </c>
      <c r="N1971" s="12">
        <v>743736870</v>
      </c>
      <c r="P1971" s="4"/>
    </row>
    <row r="1972" spans="1:16" x14ac:dyDescent="0.15">
      <c r="A1972" s="4"/>
      <c r="C1972" s="11" t="s">
        <v>0</v>
      </c>
      <c r="D1972" s="11" t="s">
        <v>0</v>
      </c>
      <c r="E1972" s="11" t="s">
        <v>0</v>
      </c>
      <c r="F1972" s="16" t="s">
        <v>0</v>
      </c>
      <c r="G1972" s="11" t="s">
        <v>0</v>
      </c>
      <c r="H1972" s="11" t="s">
        <v>0</v>
      </c>
      <c r="I1972" s="16" t="s">
        <v>0</v>
      </c>
      <c r="J1972" s="12" t="s">
        <v>0</v>
      </c>
      <c r="M1972" s="21" t="s">
        <v>0</v>
      </c>
      <c r="N1972" s="12" t="s">
        <v>0</v>
      </c>
      <c r="P1972" s="4"/>
    </row>
    <row r="1973" spans="1:16" ht="36" x14ac:dyDescent="0.15">
      <c r="A1973" s="4"/>
      <c r="C1973" s="13" t="s">
        <v>707</v>
      </c>
      <c r="D1973" s="13" t="s">
        <v>0</v>
      </c>
      <c r="E1973" s="13" t="s">
        <v>0</v>
      </c>
      <c r="F1973" s="13" t="s">
        <v>0</v>
      </c>
      <c r="G1973" s="13" t="s">
        <v>0</v>
      </c>
      <c r="H1973" s="13" t="s">
        <v>0</v>
      </c>
      <c r="I1973" s="19" t="s">
        <v>708</v>
      </c>
      <c r="J1973" s="18">
        <f>+J1974</f>
        <v>1027360922</v>
      </c>
      <c r="M1973" s="20" t="s">
        <v>0</v>
      </c>
      <c r="N1973" s="18">
        <f>+N1974</f>
        <v>1027360922</v>
      </c>
      <c r="P1973" s="4"/>
    </row>
    <row r="1974" spans="1:16" ht="18" x14ac:dyDescent="0.15">
      <c r="A1974" s="4"/>
      <c r="C1974" s="11" t="s">
        <v>707</v>
      </c>
      <c r="D1974" s="11" t="s">
        <v>695</v>
      </c>
      <c r="E1974" s="11" t="s">
        <v>0</v>
      </c>
      <c r="F1974" s="11" t="s">
        <v>0</v>
      </c>
      <c r="G1974" s="11" t="s">
        <v>0</v>
      </c>
      <c r="H1974" s="11" t="s">
        <v>0</v>
      </c>
      <c r="I1974" s="25" t="s">
        <v>696</v>
      </c>
      <c r="J1974" s="12">
        <f>+J1975+J1978+J1981</f>
        <v>1027360922</v>
      </c>
      <c r="M1974" s="21" t="s">
        <v>0</v>
      </c>
      <c r="N1974" s="12">
        <f>+N1975+N1978+N1981</f>
        <v>1027360922</v>
      </c>
      <c r="P1974" s="4"/>
    </row>
    <row r="1975" spans="1:16" ht="27" x14ac:dyDescent="0.15">
      <c r="A1975" s="4"/>
      <c r="C1975" s="22" t="s">
        <v>707</v>
      </c>
      <c r="D1975" s="22" t="s">
        <v>695</v>
      </c>
      <c r="E1975" s="22" t="s">
        <v>68</v>
      </c>
      <c r="F1975" s="11" t="s">
        <v>0</v>
      </c>
      <c r="G1975" s="11" t="s">
        <v>0</v>
      </c>
      <c r="H1975" s="11" t="s">
        <v>0</v>
      </c>
      <c r="I1975" s="23" t="s">
        <v>715</v>
      </c>
      <c r="J1975" s="12">
        <v>779716519</v>
      </c>
      <c r="M1975" s="21" t="s">
        <v>0</v>
      </c>
      <c r="N1975" s="12">
        <v>779716519</v>
      </c>
      <c r="P1975" s="4"/>
    </row>
    <row r="1976" spans="1:16" ht="63" x14ac:dyDescent="0.15">
      <c r="A1976" s="4"/>
      <c r="C1976" s="22" t="s">
        <v>707</v>
      </c>
      <c r="D1976" s="22" t="s">
        <v>695</v>
      </c>
      <c r="E1976" s="22" t="s">
        <v>68</v>
      </c>
      <c r="F1976" s="22" t="s">
        <v>699</v>
      </c>
      <c r="G1976" s="11" t="s">
        <v>0</v>
      </c>
      <c r="H1976" s="11" t="s">
        <v>0</v>
      </c>
      <c r="I1976" s="23" t="s">
        <v>700</v>
      </c>
      <c r="J1976" s="12">
        <v>779716519</v>
      </c>
      <c r="M1976" s="21" t="s">
        <v>0</v>
      </c>
      <c r="N1976" s="12">
        <v>779716519</v>
      </c>
      <c r="P1976" s="4"/>
    </row>
    <row r="1977" spans="1:16" x14ac:dyDescent="0.15">
      <c r="A1977" s="4"/>
      <c r="C1977" s="22" t="s">
        <v>0</v>
      </c>
      <c r="D1977" s="11" t="s">
        <v>0</v>
      </c>
      <c r="E1977" s="11" t="s">
        <v>0</v>
      </c>
      <c r="F1977" s="16" t="s">
        <v>0</v>
      </c>
      <c r="G1977" s="11" t="s">
        <v>0</v>
      </c>
      <c r="H1977" s="22" t="s">
        <v>47</v>
      </c>
      <c r="I1977" s="23" t="s">
        <v>48</v>
      </c>
      <c r="J1977" s="12">
        <v>779716519</v>
      </c>
      <c r="M1977" s="21" t="s">
        <v>0</v>
      </c>
      <c r="N1977" s="12">
        <v>779716519</v>
      </c>
      <c r="P1977" s="4"/>
    </row>
    <row r="1978" spans="1:16" ht="36" x14ac:dyDescent="0.15">
      <c r="A1978" s="4"/>
      <c r="C1978" s="22" t="s">
        <v>707</v>
      </c>
      <c r="D1978" s="22" t="s">
        <v>695</v>
      </c>
      <c r="E1978" s="22" t="s">
        <v>78</v>
      </c>
      <c r="F1978" s="11" t="s">
        <v>0</v>
      </c>
      <c r="G1978" s="11" t="s">
        <v>0</v>
      </c>
      <c r="H1978" s="11" t="s">
        <v>0</v>
      </c>
      <c r="I1978" s="23" t="s">
        <v>716</v>
      </c>
      <c r="J1978" s="12">
        <v>220657364</v>
      </c>
      <c r="M1978" s="21" t="s">
        <v>0</v>
      </c>
      <c r="N1978" s="12">
        <v>220657364</v>
      </c>
      <c r="P1978" s="4"/>
    </row>
    <row r="1979" spans="1:16" ht="36" x14ac:dyDescent="0.15">
      <c r="A1979" s="4"/>
      <c r="C1979" s="22" t="s">
        <v>707</v>
      </c>
      <c r="D1979" s="22" t="s">
        <v>695</v>
      </c>
      <c r="E1979" s="22" t="s">
        <v>78</v>
      </c>
      <c r="F1979" s="22" t="s">
        <v>74</v>
      </c>
      <c r="G1979" s="11" t="s">
        <v>0</v>
      </c>
      <c r="H1979" s="11" t="s">
        <v>0</v>
      </c>
      <c r="I1979" s="23" t="s">
        <v>75</v>
      </c>
      <c r="J1979" s="12">
        <v>220657364</v>
      </c>
      <c r="M1979" s="21" t="s">
        <v>0</v>
      </c>
      <c r="N1979" s="12">
        <v>220657364</v>
      </c>
      <c r="P1979" s="4"/>
    </row>
    <row r="1980" spans="1:16" x14ac:dyDescent="0.15">
      <c r="A1980" s="4"/>
      <c r="C1980" s="22" t="s">
        <v>0</v>
      </c>
      <c r="D1980" s="11" t="s">
        <v>0</v>
      </c>
      <c r="E1980" s="11" t="s">
        <v>0</v>
      </c>
      <c r="F1980" s="16" t="s">
        <v>0</v>
      </c>
      <c r="G1980" s="11" t="s">
        <v>0</v>
      </c>
      <c r="H1980" s="22" t="s">
        <v>47</v>
      </c>
      <c r="I1980" s="23" t="s">
        <v>48</v>
      </c>
      <c r="J1980" s="12">
        <v>220657364</v>
      </c>
      <c r="M1980" s="21" t="s">
        <v>0</v>
      </c>
      <c r="N1980" s="12">
        <v>220657364</v>
      </c>
      <c r="P1980" s="4"/>
    </row>
    <row r="1981" spans="1:16" ht="27" x14ac:dyDescent="0.15">
      <c r="A1981" s="4"/>
      <c r="C1981" s="22" t="s">
        <v>707</v>
      </c>
      <c r="D1981" s="22" t="s">
        <v>695</v>
      </c>
      <c r="E1981" s="22" t="s">
        <v>43</v>
      </c>
      <c r="F1981" s="11" t="s">
        <v>0</v>
      </c>
      <c r="G1981" s="11" t="s">
        <v>0</v>
      </c>
      <c r="H1981" s="11" t="s">
        <v>0</v>
      </c>
      <c r="I1981" s="23" t="s">
        <v>717</v>
      </c>
      <c r="J1981" s="12">
        <v>26987039</v>
      </c>
      <c r="M1981" s="21" t="s">
        <v>0</v>
      </c>
      <c r="N1981" s="12">
        <v>26987039</v>
      </c>
      <c r="P1981" s="4"/>
    </row>
    <row r="1982" spans="1:16" ht="36" x14ac:dyDescent="0.15">
      <c r="A1982" s="4"/>
      <c r="C1982" s="22" t="s">
        <v>707</v>
      </c>
      <c r="D1982" s="22" t="s">
        <v>695</v>
      </c>
      <c r="E1982" s="22" t="s">
        <v>43</v>
      </c>
      <c r="F1982" s="22" t="s">
        <v>718</v>
      </c>
      <c r="G1982" s="11" t="s">
        <v>0</v>
      </c>
      <c r="H1982" s="11" t="s">
        <v>0</v>
      </c>
      <c r="I1982" s="23" t="s">
        <v>719</v>
      </c>
      <c r="J1982" s="12">
        <v>26987039</v>
      </c>
      <c r="M1982" s="21" t="s">
        <v>0</v>
      </c>
      <c r="N1982" s="12">
        <v>26987039</v>
      </c>
      <c r="P1982" s="4"/>
    </row>
    <row r="1983" spans="1:16" x14ac:dyDescent="0.15">
      <c r="A1983" s="4"/>
      <c r="C1983" s="22" t="s">
        <v>0</v>
      </c>
      <c r="D1983" s="11" t="s">
        <v>0</v>
      </c>
      <c r="E1983" s="11" t="s">
        <v>0</v>
      </c>
      <c r="F1983" s="16" t="s">
        <v>0</v>
      </c>
      <c r="G1983" s="11" t="s">
        <v>0</v>
      </c>
      <c r="H1983" s="22" t="s">
        <v>47</v>
      </c>
      <c r="I1983" s="23" t="s">
        <v>48</v>
      </c>
      <c r="J1983" s="12">
        <v>26987039</v>
      </c>
      <c r="M1983" s="21" t="s">
        <v>0</v>
      </c>
      <c r="N1983" s="12">
        <v>26987039</v>
      </c>
      <c r="P1983" s="4"/>
    </row>
    <row r="1984" spans="1:16" x14ac:dyDescent="0.15">
      <c r="A1984" s="4"/>
      <c r="C1984" s="22"/>
      <c r="D1984" s="11"/>
      <c r="E1984" s="11"/>
      <c r="F1984" s="16"/>
      <c r="G1984" s="11"/>
      <c r="H1984" s="22"/>
      <c r="I1984" s="23"/>
      <c r="J1984" s="12"/>
      <c r="M1984" s="21"/>
      <c r="N1984" s="12"/>
      <c r="P1984" s="4"/>
    </row>
    <row r="1985" spans="1:16" x14ac:dyDescent="0.15">
      <c r="A1985" s="4"/>
      <c r="C1985" s="11" t="s">
        <v>0</v>
      </c>
      <c r="D1985" s="11" t="s">
        <v>0</v>
      </c>
      <c r="E1985" s="11" t="s">
        <v>0</v>
      </c>
      <c r="F1985" s="16" t="s">
        <v>0</v>
      </c>
      <c r="G1985" s="11" t="s">
        <v>0</v>
      </c>
      <c r="H1985" s="11" t="s">
        <v>0</v>
      </c>
      <c r="I1985" s="17" t="s">
        <v>970</v>
      </c>
      <c r="M1985" s="17" t="s">
        <v>0</v>
      </c>
      <c r="N1985" s="18" t="s">
        <v>0</v>
      </c>
      <c r="P1985" s="4"/>
    </row>
    <row r="1986" spans="1:16" x14ac:dyDescent="0.15">
      <c r="A1986" s="4"/>
      <c r="C1986" s="11" t="s">
        <v>0</v>
      </c>
      <c r="D1986" s="11" t="s">
        <v>0</v>
      </c>
      <c r="E1986" s="11" t="s">
        <v>0</v>
      </c>
      <c r="F1986" s="16" t="s">
        <v>0</v>
      </c>
      <c r="G1986" s="11" t="s">
        <v>0</v>
      </c>
      <c r="H1986" s="11" t="s">
        <v>0</v>
      </c>
      <c r="I1986" s="17" t="s">
        <v>720</v>
      </c>
      <c r="M1986" s="17" t="s">
        <v>0</v>
      </c>
      <c r="N1986" s="18" t="s">
        <v>0</v>
      </c>
      <c r="P1986" s="4"/>
    </row>
    <row r="1987" spans="1:16" ht="15" customHeight="1" x14ac:dyDescent="0.15">
      <c r="A1987" s="4"/>
      <c r="C1987" s="11" t="s">
        <v>0</v>
      </c>
      <c r="D1987" s="11" t="s">
        <v>0</v>
      </c>
      <c r="E1987" s="11" t="s">
        <v>0</v>
      </c>
      <c r="F1987" s="16" t="s">
        <v>0</v>
      </c>
      <c r="G1987" s="11" t="s">
        <v>0</v>
      </c>
      <c r="H1987" s="11" t="s">
        <v>0</v>
      </c>
      <c r="I1987" s="19" t="s">
        <v>11</v>
      </c>
      <c r="J1987" s="14">
        <f>+J1988+J2053</f>
        <v>2063129082862.6702</v>
      </c>
      <c r="M1987" s="20" t="s">
        <v>0</v>
      </c>
      <c r="N1987" s="14">
        <f>+N1988+N2053</f>
        <v>2063129082862.6702</v>
      </c>
      <c r="P1987" s="4"/>
    </row>
    <row r="1988" spans="1:16" ht="18" x14ac:dyDescent="0.15">
      <c r="A1988" s="4"/>
      <c r="C1988" s="13" t="s">
        <v>0</v>
      </c>
      <c r="D1988" s="13" t="s">
        <v>0</v>
      </c>
      <c r="E1988" s="13" t="s">
        <v>0</v>
      </c>
      <c r="F1988" s="17" t="s">
        <v>0</v>
      </c>
      <c r="G1988" s="13" t="s">
        <v>0</v>
      </c>
      <c r="H1988" s="13" t="s">
        <v>0</v>
      </c>
      <c r="I1988" s="19" t="s">
        <v>13</v>
      </c>
      <c r="J1988" s="14">
        <f>+J1991</f>
        <v>2062652657057.6702</v>
      </c>
      <c r="N1988" s="18">
        <f>+N1991</f>
        <v>2062652657057.6702</v>
      </c>
      <c r="P1988" s="4"/>
    </row>
    <row r="1989" spans="1:16" x14ac:dyDescent="0.15">
      <c r="A1989" s="4"/>
      <c r="C1989" s="11" t="s">
        <v>0</v>
      </c>
      <c r="D1989" s="11" t="s">
        <v>0</v>
      </c>
      <c r="E1989" s="11" t="s">
        <v>0</v>
      </c>
      <c r="F1989" s="16" t="s">
        <v>0</v>
      </c>
      <c r="G1989" s="11" t="s">
        <v>0</v>
      </c>
      <c r="H1989" s="11" t="s">
        <v>0</v>
      </c>
      <c r="I1989" s="17" t="s">
        <v>0</v>
      </c>
      <c r="J1989" s="18" t="s">
        <v>0</v>
      </c>
      <c r="M1989" s="20" t="s">
        <v>0</v>
      </c>
      <c r="N1989" s="18" t="s">
        <v>0</v>
      </c>
      <c r="P1989" s="4"/>
    </row>
    <row r="1990" spans="1:16" x14ac:dyDescent="0.15">
      <c r="A1990" s="4"/>
      <c r="C1990" s="11" t="s">
        <v>0</v>
      </c>
      <c r="D1990" s="11" t="s">
        <v>0</v>
      </c>
      <c r="E1990" s="11" t="s">
        <v>0</v>
      </c>
      <c r="F1990" s="16" t="s">
        <v>0</v>
      </c>
      <c r="G1990" s="11" t="s">
        <v>0</v>
      </c>
      <c r="H1990" s="11" t="s">
        <v>0</v>
      </c>
      <c r="I1990" s="19" t="s">
        <v>721</v>
      </c>
      <c r="J1990" s="18" t="s">
        <v>0</v>
      </c>
      <c r="M1990" s="20" t="s">
        <v>0</v>
      </c>
      <c r="N1990" s="18" t="s">
        <v>0</v>
      </c>
      <c r="P1990" s="4"/>
    </row>
    <row r="1991" spans="1:16" x14ac:dyDescent="0.15">
      <c r="A1991" s="4"/>
      <c r="C1991" s="11" t="s">
        <v>0</v>
      </c>
      <c r="D1991" s="11" t="s">
        <v>0</v>
      </c>
      <c r="E1991" s="11" t="s">
        <v>0</v>
      </c>
      <c r="F1991" s="16" t="s">
        <v>0</v>
      </c>
      <c r="G1991" s="11" t="s">
        <v>0</v>
      </c>
      <c r="H1991" s="11" t="s">
        <v>0</v>
      </c>
      <c r="I1991" s="19" t="s">
        <v>15</v>
      </c>
      <c r="J1991" s="14">
        <f>+J1994</f>
        <v>2062652657057.6702</v>
      </c>
      <c r="M1991" s="20" t="s">
        <v>0</v>
      </c>
      <c r="N1991" s="14">
        <f>+N1994</f>
        <v>2062652657057.6702</v>
      </c>
      <c r="P1991" s="4"/>
    </row>
    <row r="1992" spans="1:16" x14ac:dyDescent="0.15">
      <c r="A1992" s="4"/>
      <c r="C1992" s="11" t="s">
        <v>0</v>
      </c>
      <c r="D1992" s="11" t="s">
        <v>0</v>
      </c>
      <c r="E1992" s="11" t="s">
        <v>0</v>
      </c>
      <c r="F1992" s="16" t="s">
        <v>0</v>
      </c>
      <c r="G1992" s="11" t="s">
        <v>0</v>
      </c>
      <c r="H1992" s="11" t="s">
        <v>0</v>
      </c>
      <c r="I1992" s="16" t="s">
        <v>0</v>
      </c>
      <c r="J1992" s="12" t="s">
        <v>0</v>
      </c>
      <c r="M1992" s="21" t="s">
        <v>0</v>
      </c>
      <c r="N1992" s="12" t="s">
        <v>0</v>
      </c>
      <c r="P1992" s="4"/>
    </row>
    <row r="1993" spans="1:16" x14ac:dyDescent="0.15">
      <c r="A1993" s="4"/>
      <c r="C1993" s="11" t="s">
        <v>0</v>
      </c>
      <c r="D1993" s="11" t="s">
        <v>0</v>
      </c>
      <c r="E1993" s="11" t="s">
        <v>0</v>
      </c>
      <c r="F1993" s="16" t="s">
        <v>0</v>
      </c>
      <c r="G1993" s="11" t="s">
        <v>0</v>
      </c>
      <c r="H1993" s="11" t="s">
        <v>0</v>
      </c>
      <c r="I1993" s="16" t="s">
        <v>0</v>
      </c>
      <c r="J1993" s="12" t="s">
        <v>0</v>
      </c>
      <c r="M1993" s="21" t="s">
        <v>0</v>
      </c>
      <c r="N1993" s="12" t="s">
        <v>0</v>
      </c>
      <c r="P1993" s="4"/>
    </row>
    <row r="1994" spans="1:16" ht="18" x14ac:dyDescent="0.15">
      <c r="A1994" s="4"/>
      <c r="C1994" s="13" t="s">
        <v>20</v>
      </c>
      <c r="D1994" s="13" t="s">
        <v>0</v>
      </c>
      <c r="E1994" s="13" t="s">
        <v>0</v>
      </c>
      <c r="F1994" s="13" t="s">
        <v>0</v>
      </c>
      <c r="G1994" s="13" t="s">
        <v>0</v>
      </c>
      <c r="H1994" s="13" t="s">
        <v>0</v>
      </c>
      <c r="I1994" s="19" t="s">
        <v>21</v>
      </c>
      <c r="J1994" s="18">
        <f>+J1995+J2048</f>
        <v>2062652657057.6702</v>
      </c>
      <c r="M1994" s="20" t="s">
        <v>0</v>
      </c>
      <c r="N1994" s="18">
        <f>+N1995+N2048</f>
        <v>2062652657057.6702</v>
      </c>
      <c r="P1994" s="4"/>
    </row>
    <row r="1995" spans="1:16" ht="18" x14ac:dyDescent="0.15">
      <c r="A1995" s="4"/>
      <c r="C1995" s="11" t="s">
        <v>20</v>
      </c>
      <c r="D1995" s="11" t="s">
        <v>36</v>
      </c>
      <c r="E1995" s="11" t="s">
        <v>0</v>
      </c>
      <c r="F1995" s="11" t="s">
        <v>0</v>
      </c>
      <c r="G1995" s="11" t="s">
        <v>0</v>
      </c>
      <c r="H1995" s="11" t="s">
        <v>0</v>
      </c>
      <c r="I1995" s="25" t="s">
        <v>80</v>
      </c>
      <c r="J1995" s="12">
        <v>1950757413057.6702</v>
      </c>
      <c r="M1995" s="21" t="s">
        <v>0</v>
      </c>
      <c r="N1995" s="12">
        <v>1950757413057.6702</v>
      </c>
      <c r="P1995" s="4"/>
    </row>
    <row r="1996" spans="1:16" ht="18" x14ac:dyDescent="0.15">
      <c r="A1996" s="4"/>
      <c r="C1996" s="22" t="s">
        <v>20</v>
      </c>
      <c r="D1996" s="22" t="s">
        <v>36</v>
      </c>
      <c r="E1996" s="22" t="s">
        <v>16</v>
      </c>
      <c r="F1996" s="11" t="s">
        <v>0</v>
      </c>
      <c r="G1996" s="11" t="s">
        <v>0</v>
      </c>
      <c r="H1996" s="11" t="s">
        <v>0</v>
      </c>
      <c r="I1996" s="23" t="s">
        <v>81</v>
      </c>
      <c r="J1996" s="12">
        <v>1950757413057.6702</v>
      </c>
      <c r="M1996" s="21" t="s">
        <v>0</v>
      </c>
      <c r="N1996" s="12">
        <v>1950757413057.6702</v>
      </c>
      <c r="P1996" s="4"/>
    </row>
    <row r="1997" spans="1:16" x14ac:dyDescent="0.15">
      <c r="A1997" s="4"/>
      <c r="C1997" s="22"/>
      <c r="D1997" s="22"/>
      <c r="E1997" s="22"/>
      <c r="F1997" s="11"/>
      <c r="G1997" s="11"/>
      <c r="H1997" s="11"/>
      <c r="I1997" s="23"/>
      <c r="J1997" s="12"/>
      <c r="M1997" s="21"/>
      <c r="N1997" s="12"/>
      <c r="P1997" s="4"/>
    </row>
    <row r="1998" spans="1:16" ht="27" x14ac:dyDescent="0.15">
      <c r="A1998" s="4"/>
      <c r="B1998" s="2" t="s">
        <v>0</v>
      </c>
      <c r="C1998" s="22" t="s">
        <v>20</v>
      </c>
      <c r="D1998" s="22" t="s">
        <v>36</v>
      </c>
      <c r="E1998" s="22" t="s">
        <v>16</v>
      </c>
      <c r="F1998" s="11" t="s">
        <v>771</v>
      </c>
      <c r="G1998" s="11"/>
      <c r="H1998" s="11" t="s">
        <v>0</v>
      </c>
      <c r="I1998" s="23" t="s">
        <v>1033</v>
      </c>
      <c r="J1998" s="12">
        <v>1234204136612.9277</v>
      </c>
      <c r="K1998" s="2" t="s">
        <v>0</v>
      </c>
      <c r="M1998" s="21" t="s">
        <v>0</v>
      </c>
      <c r="N1998" s="12">
        <v>1234204136612.9277</v>
      </c>
      <c r="P1998" s="4"/>
    </row>
    <row r="1999" spans="1:16" x14ac:dyDescent="0.15">
      <c r="A1999" s="4"/>
      <c r="B1999" s="2" t="s">
        <v>0</v>
      </c>
      <c r="C1999" s="22" t="s">
        <v>0</v>
      </c>
      <c r="D1999" s="22" t="s">
        <v>0</v>
      </c>
      <c r="E1999" s="22" t="s">
        <v>0</v>
      </c>
      <c r="F1999" s="11" t="s">
        <v>0</v>
      </c>
      <c r="G1999" s="11"/>
      <c r="H1999" s="11" t="s">
        <v>18</v>
      </c>
      <c r="I1999" s="23" t="s">
        <v>19</v>
      </c>
      <c r="J1999" s="12">
        <v>1234204136612.9277</v>
      </c>
      <c r="K1999" s="2" t="s">
        <v>0</v>
      </c>
      <c r="M1999" s="21" t="s">
        <v>0</v>
      </c>
      <c r="N1999" s="12">
        <v>1234204136612.9277</v>
      </c>
      <c r="P1999" s="4"/>
    </row>
    <row r="2000" spans="1:16" ht="45" x14ac:dyDescent="0.15">
      <c r="A2000" s="4"/>
      <c r="B2000" s="2" t="s">
        <v>0</v>
      </c>
      <c r="C2000" s="22" t="s">
        <v>20</v>
      </c>
      <c r="D2000" s="22" t="s">
        <v>36</v>
      </c>
      <c r="E2000" s="22" t="s">
        <v>16</v>
      </c>
      <c r="F2000" s="11" t="s">
        <v>1034</v>
      </c>
      <c r="G2000" s="11"/>
      <c r="H2000" s="11" t="s">
        <v>0</v>
      </c>
      <c r="I2000" s="23" t="s">
        <v>1035</v>
      </c>
      <c r="J2000" s="12">
        <v>115033795111.84912</v>
      </c>
      <c r="K2000" s="2" t="s">
        <v>0</v>
      </c>
      <c r="M2000" s="21" t="s">
        <v>0</v>
      </c>
      <c r="N2000" s="12">
        <v>115033795111.84912</v>
      </c>
      <c r="P2000" s="4"/>
    </row>
    <row r="2001" spans="1:16" x14ac:dyDescent="0.15">
      <c r="A2001" s="4"/>
      <c r="B2001" s="2" t="s">
        <v>0</v>
      </c>
      <c r="C2001" s="22" t="s">
        <v>0</v>
      </c>
      <c r="D2001" s="22" t="s">
        <v>0</v>
      </c>
      <c r="E2001" s="22" t="s">
        <v>0</v>
      </c>
      <c r="F2001" s="11" t="s">
        <v>0</v>
      </c>
      <c r="G2001" s="11"/>
      <c r="H2001" s="11" t="s">
        <v>18</v>
      </c>
      <c r="I2001" s="23" t="s">
        <v>19</v>
      </c>
      <c r="J2001" s="12">
        <v>115033795111.84912</v>
      </c>
      <c r="K2001" s="2" t="s">
        <v>0</v>
      </c>
      <c r="M2001" s="21" t="s">
        <v>0</v>
      </c>
      <c r="N2001" s="12">
        <v>115033795111.84912</v>
      </c>
      <c r="P2001" s="4"/>
    </row>
    <row r="2002" spans="1:16" ht="45" x14ac:dyDescent="0.15">
      <c r="A2002" s="4"/>
      <c r="B2002" s="2" t="s">
        <v>0</v>
      </c>
      <c r="C2002" s="22" t="s">
        <v>20</v>
      </c>
      <c r="D2002" s="22" t="s">
        <v>36</v>
      </c>
      <c r="E2002" s="22" t="s">
        <v>16</v>
      </c>
      <c r="F2002" s="11" t="s">
        <v>1036</v>
      </c>
      <c r="G2002" s="11"/>
      <c r="H2002" s="11" t="s">
        <v>0</v>
      </c>
      <c r="I2002" s="23" t="s">
        <v>1037</v>
      </c>
      <c r="J2002" s="12">
        <v>312878863063.96808</v>
      </c>
      <c r="K2002" s="2" t="s">
        <v>0</v>
      </c>
      <c r="M2002" s="21" t="s">
        <v>0</v>
      </c>
      <c r="N2002" s="12">
        <v>312878863063.96808</v>
      </c>
      <c r="P2002" s="4"/>
    </row>
    <row r="2003" spans="1:16" x14ac:dyDescent="0.15">
      <c r="A2003" s="4"/>
      <c r="B2003" s="2" t="s">
        <v>0</v>
      </c>
      <c r="C2003" s="22" t="s">
        <v>0</v>
      </c>
      <c r="D2003" s="22" t="s">
        <v>0</v>
      </c>
      <c r="E2003" s="22" t="s">
        <v>0</v>
      </c>
      <c r="F2003" s="11" t="s">
        <v>0</v>
      </c>
      <c r="G2003" s="11"/>
      <c r="H2003" s="11" t="s">
        <v>18</v>
      </c>
      <c r="I2003" s="23" t="s">
        <v>19</v>
      </c>
      <c r="J2003" s="12">
        <v>312878863063.96808</v>
      </c>
      <c r="K2003" s="2" t="s">
        <v>0</v>
      </c>
      <c r="M2003" s="21" t="s">
        <v>0</v>
      </c>
      <c r="N2003" s="12">
        <v>312878863063.96808</v>
      </c>
      <c r="P2003" s="4"/>
    </row>
    <row r="2004" spans="1:16" ht="36" x14ac:dyDescent="0.15">
      <c r="A2004" s="4"/>
      <c r="B2004" s="2" t="s">
        <v>0</v>
      </c>
      <c r="C2004" s="22" t="s">
        <v>20</v>
      </c>
      <c r="D2004" s="22" t="s">
        <v>36</v>
      </c>
      <c r="E2004" s="22" t="s">
        <v>16</v>
      </c>
      <c r="F2004" s="11" t="s">
        <v>1038</v>
      </c>
      <c r="G2004" s="11"/>
      <c r="H2004" s="11" t="s">
        <v>0</v>
      </c>
      <c r="I2004" s="23" t="s">
        <v>1039</v>
      </c>
      <c r="J2004" s="12">
        <v>5848837657.8990164</v>
      </c>
      <c r="K2004" s="2" t="s">
        <v>0</v>
      </c>
      <c r="M2004" s="21" t="s">
        <v>0</v>
      </c>
      <c r="N2004" s="12">
        <v>5848837657.8990164</v>
      </c>
      <c r="P2004" s="4"/>
    </row>
    <row r="2005" spans="1:16" x14ac:dyDescent="0.15">
      <c r="A2005" s="4"/>
      <c r="B2005" s="2" t="s">
        <v>0</v>
      </c>
      <c r="C2005" s="22" t="s">
        <v>0</v>
      </c>
      <c r="D2005" s="22" t="s">
        <v>0</v>
      </c>
      <c r="E2005" s="22" t="s">
        <v>0</v>
      </c>
      <c r="F2005" s="11" t="s">
        <v>0</v>
      </c>
      <c r="G2005" s="11"/>
      <c r="H2005" s="11" t="s">
        <v>18</v>
      </c>
      <c r="I2005" s="23" t="s">
        <v>19</v>
      </c>
      <c r="J2005" s="12">
        <v>5848837657.8990164</v>
      </c>
      <c r="K2005" s="2" t="s">
        <v>0</v>
      </c>
      <c r="M2005" s="21" t="s">
        <v>0</v>
      </c>
      <c r="N2005" s="12">
        <v>5848837657.8990164</v>
      </c>
      <c r="P2005" s="4"/>
    </row>
    <row r="2006" spans="1:16" ht="27" x14ac:dyDescent="0.15">
      <c r="A2006" s="4"/>
      <c r="B2006" s="2" t="s">
        <v>0</v>
      </c>
      <c r="C2006" s="22" t="s">
        <v>20</v>
      </c>
      <c r="D2006" s="22" t="s">
        <v>36</v>
      </c>
      <c r="E2006" s="22" t="s">
        <v>16</v>
      </c>
      <c r="F2006" s="11" t="s">
        <v>1040</v>
      </c>
      <c r="G2006" s="11"/>
      <c r="H2006" s="11" t="s">
        <v>0</v>
      </c>
      <c r="I2006" s="23" t="s">
        <v>1041</v>
      </c>
      <c r="J2006" s="12">
        <v>16309186286.023922</v>
      </c>
      <c r="K2006" s="2" t="s">
        <v>0</v>
      </c>
      <c r="M2006" s="21" t="s">
        <v>0</v>
      </c>
      <c r="N2006" s="12">
        <v>16309186286.023922</v>
      </c>
      <c r="P2006" s="4"/>
    </row>
    <row r="2007" spans="1:16" x14ac:dyDescent="0.15">
      <c r="A2007" s="4"/>
      <c r="B2007" s="2" t="s">
        <v>0</v>
      </c>
      <c r="C2007" s="22" t="s">
        <v>0</v>
      </c>
      <c r="D2007" s="22" t="s">
        <v>0</v>
      </c>
      <c r="E2007" s="22" t="s">
        <v>0</v>
      </c>
      <c r="F2007" s="11" t="s">
        <v>0</v>
      </c>
      <c r="G2007" s="11"/>
      <c r="H2007" s="11" t="s">
        <v>18</v>
      </c>
      <c r="I2007" s="23" t="s">
        <v>19</v>
      </c>
      <c r="J2007" s="12">
        <v>16309186286.023922</v>
      </c>
      <c r="K2007" s="2" t="s">
        <v>0</v>
      </c>
      <c r="M2007" s="21" t="s">
        <v>0</v>
      </c>
      <c r="N2007" s="12">
        <v>16309186286.023922</v>
      </c>
      <c r="P2007" s="4"/>
    </row>
    <row r="2008" spans="1:16" ht="27" x14ac:dyDescent="0.15">
      <c r="A2008" s="4"/>
      <c r="B2008" s="2" t="s">
        <v>0</v>
      </c>
      <c r="C2008" s="22" t="s">
        <v>20</v>
      </c>
      <c r="D2008" s="22" t="s">
        <v>36</v>
      </c>
      <c r="E2008" s="22" t="s">
        <v>16</v>
      </c>
      <c r="F2008" s="11" t="s">
        <v>533</v>
      </c>
      <c r="G2008" s="11"/>
      <c r="H2008" s="11" t="s">
        <v>0</v>
      </c>
      <c r="I2008" s="23" t="s">
        <v>1042</v>
      </c>
      <c r="J2008" s="12">
        <v>355590328.02238834</v>
      </c>
      <c r="K2008" s="2" t="s">
        <v>0</v>
      </c>
      <c r="M2008" s="21" t="s">
        <v>0</v>
      </c>
      <c r="N2008" s="12">
        <v>355590328.02238834</v>
      </c>
      <c r="P2008" s="4"/>
    </row>
    <row r="2009" spans="1:16" x14ac:dyDescent="0.15">
      <c r="A2009" s="4"/>
      <c r="B2009" s="2" t="s">
        <v>0</v>
      </c>
      <c r="C2009" s="22" t="s">
        <v>0</v>
      </c>
      <c r="D2009" s="22" t="s">
        <v>0</v>
      </c>
      <c r="E2009" s="22" t="s">
        <v>0</v>
      </c>
      <c r="F2009" s="11" t="s">
        <v>0</v>
      </c>
      <c r="G2009" s="11"/>
      <c r="H2009" s="11" t="s">
        <v>18</v>
      </c>
      <c r="I2009" s="23" t="s">
        <v>19</v>
      </c>
      <c r="J2009" s="12">
        <v>355590328.02238834</v>
      </c>
      <c r="K2009" s="2" t="s">
        <v>0</v>
      </c>
      <c r="M2009" s="21" t="s">
        <v>0</v>
      </c>
      <c r="N2009" s="12">
        <v>355590328.02238834</v>
      </c>
      <c r="P2009" s="4"/>
    </row>
    <row r="2010" spans="1:16" ht="36" x14ac:dyDescent="0.15">
      <c r="A2010" s="4"/>
      <c r="B2010" s="2" t="s">
        <v>0</v>
      </c>
      <c r="C2010" s="22" t="s">
        <v>20</v>
      </c>
      <c r="D2010" s="22" t="s">
        <v>36</v>
      </c>
      <c r="E2010" s="22" t="s">
        <v>16</v>
      </c>
      <c r="F2010" s="11" t="s">
        <v>25</v>
      </c>
      <c r="G2010" s="11"/>
      <c r="H2010" s="11" t="s">
        <v>0</v>
      </c>
      <c r="I2010" s="23" t="s">
        <v>1043</v>
      </c>
      <c r="J2010" s="12">
        <v>156566958409.98764</v>
      </c>
      <c r="K2010" s="2" t="s">
        <v>0</v>
      </c>
      <c r="M2010" s="21" t="s">
        <v>0</v>
      </c>
      <c r="N2010" s="12">
        <v>156566958409.98764</v>
      </c>
      <c r="P2010" s="4"/>
    </row>
    <row r="2011" spans="1:16" x14ac:dyDescent="0.15">
      <c r="A2011" s="4"/>
      <c r="B2011" s="2" t="s">
        <v>0</v>
      </c>
      <c r="C2011" s="22" t="s">
        <v>0</v>
      </c>
      <c r="D2011" s="22" t="s">
        <v>0</v>
      </c>
      <c r="E2011" s="22" t="s">
        <v>0</v>
      </c>
      <c r="F2011" s="11" t="s">
        <v>0</v>
      </c>
      <c r="G2011" s="11"/>
      <c r="H2011" s="11" t="s">
        <v>18</v>
      </c>
      <c r="I2011" s="23" t="s">
        <v>19</v>
      </c>
      <c r="J2011" s="12">
        <v>156566958409.98764</v>
      </c>
      <c r="K2011" s="2" t="s">
        <v>0</v>
      </c>
      <c r="M2011" s="21" t="s">
        <v>0</v>
      </c>
      <c r="N2011" s="12">
        <v>156566958409.98764</v>
      </c>
      <c r="P2011" s="4"/>
    </row>
    <row r="2012" spans="1:16" ht="45" x14ac:dyDescent="0.15">
      <c r="A2012" s="4"/>
      <c r="B2012" s="2" t="s">
        <v>0</v>
      </c>
      <c r="C2012" s="22" t="s">
        <v>20</v>
      </c>
      <c r="D2012" s="22" t="s">
        <v>36</v>
      </c>
      <c r="E2012" s="22" t="s">
        <v>16</v>
      </c>
      <c r="F2012" s="11" t="s">
        <v>1044</v>
      </c>
      <c r="G2012" s="11"/>
      <c r="H2012" s="11" t="s">
        <v>0</v>
      </c>
      <c r="I2012" s="23" t="s">
        <v>1045</v>
      </c>
      <c r="J2012" s="12">
        <v>52687945.381080672</v>
      </c>
      <c r="K2012" s="2" t="s">
        <v>0</v>
      </c>
      <c r="M2012" s="21" t="s">
        <v>0</v>
      </c>
      <c r="N2012" s="12">
        <v>52687945.381080672</v>
      </c>
      <c r="P2012" s="4"/>
    </row>
    <row r="2013" spans="1:16" x14ac:dyDescent="0.15">
      <c r="A2013" s="4"/>
      <c r="B2013" s="2" t="s">
        <v>0</v>
      </c>
      <c r="C2013" s="22" t="s">
        <v>0</v>
      </c>
      <c r="D2013" s="22" t="s">
        <v>0</v>
      </c>
      <c r="E2013" s="22" t="s">
        <v>0</v>
      </c>
      <c r="F2013" s="11" t="s">
        <v>0</v>
      </c>
      <c r="G2013" s="11"/>
      <c r="H2013" s="11" t="s">
        <v>18</v>
      </c>
      <c r="I2013" s="23" t="s">
        <v>19</v>
      </c>
      <c r="J2013" s="12">
        <v>52687945.381080672</v>
      </c>
      <c r="K2013" s="2" t="s">
        <v>0</v>
      </c>
      <c r="M2013" s="21" t="s">
        <v>0</v>
      </c>
      <c r="N2013" s="12">
        <v>52687945.381080672</v>
      </c>
      <c r="P2013" s="4"/>
    </row>
    <row r="2014" spans="1:16" ht="45" x14ac:dyDescent="0.15">
      <c r="A2014" s="4"/>
      <c r="B2014" s="2" t="s">
        <v>0</v>
      </c>
      <c r="C2014" s="22" t="s">
        <v>20</v>
      </c>
      <c r="D2014" s="22" t="s">
        <v>36</v>
      </c>
      <c r="E2014" s="22" t="s">
        <v>16</v>
      </c>
      <c r="F2014" s="11" t="s">
        <v>1046</v>
      </c>
      <c r="G2014" s="11"/>
      <c r="H2014" s="11" t="s">
        <v>0</v>
      </c>
      <c r="I2014" s="23" t="s">
        <v>1047</v>
      </c>
      <c r="J2014" s="12">
        <v>6775433538.7077875</v>
      </c>
      <c r="K2014" s="2" t="s">
        <v>0</v>
      </c>
      <c r="M2014" s="21" t="s">
        <v>0</v>
      </c>
      <c r="N2014" s="12">
        <v>6775433538.7077875</v>
      </c>
      <c r="P2014" s="4"/>
    </row>
    <row r="2015" spans="1:16" x14ac:dyDescent="0.15">
      <c r="A2015" s="4"/>
      <c r="B2015" s="2" t="s">
        <v>0</v>
      </c>
      <c r="C2015" s="22" t="s">
        <v>0</v>
      </c>
      <c r="D2015" s="22" t="s">
        <v>0</v>
      </c>
      <c r="E2015" s="22" t="s">
        <v>0</v>
      </c>
      <c r="F2015" s="11" t="s">
        <v>0</v>
      </c>
      <c r="G2015" s="11"/>
      <c r="H2015" s="11" t="s">
        <v>18</v>
      </c>
      <c r="I2015" s="23" t="s">
        <v>19</v>
      </c>
      <c r="J2015" s="12">
        <v>6775433538.7077875</v>
      </c>
      <c r="K2015" s="2" t="s">
        <v>0</v>
      </c>
      <c r="M2015" s="21" t="s">
        <v>0</v>
      </c>
      <c r="N2015" s="12">
        <v>6775433538.7077875</v>
      </c>
      <c r="P2015" s="4"/>
    </row>
    <row r="2016" spans="1:16" ht="45" x14ac:dyDescent="0.15">
      <c r="A2016" s="4"/>
      <c r="B2016" s="2" t="s">
        <v>0</v>
      </c>
      <c r="C2016" s="22" t="s">
        <v>20</v>
      </c>
      <c r="D2016" s="22" t="s">
        <v>36</v>
      </c>
      <c r="E2016" s="22" t="s">
        <v>16</v>
      </c>
      <c r="F2016" s="11" t="s">
        <v>1048</v>
      </c>
      <c r="G2016" s="11"/>
      <c r="H2016" s="11" t="s">
        <v>0</v>
      </c>
      <c r="I2016" s="23" t="s">
        <v>1049</v>
      </c>
      <c r="J2016" s="12">
        <v>22603339977.745056</v>
      </c>
      <c r="K2016" s="2" t="s">
        <v>0</v>
      </c>
      <c r="M2016" s="21" t="s">
        <v>0</v>
      </c>
      <c r="N2016" s="12">
        <v>22603339977.745056</v>
      </c>
      <c r="P2016" s="4"/>
    </row>
    <row r="2017" spans="1:16" x14ac:dyDescent="0.15">
      <c r="A2017" s="4"/>
      <c r="B2017" s="2" t="s">
        <v>0</v>
      </c>
      <c r="C2017" s="22" t="s">
        <v>0</v>
      </c>
      <c r="D2017" s="22" t="s">
        <v>0</v>
      </c>
      <c r="E2017" s="22" t="s">
        <v>0</v>
      </c>
      <c r="F2017" s="11" t="s">
        <v>0</v>
      </c>
      <c r="G2017" s="11"/>
      <c r="H2017" s="11" t="s">
        <v>18</v>
      </c>
      <c r="I2017" s="23" t="s">
        <v>19</v>
      </c>
      <c r="J2017" s="12">
        <v>22603339977.745056</v>
      </c>
      <c r="K2017" s="2" t="s">
        <v>0</v>
      </c>
      <c r="M2017" s="21" t="s">
        <v>0</v>
      </c>
      <c r="N2017" s="12">
        <v>22603339977.745056</v>
      </c>
      <c r="P2017" s="4"/>
    </row>
    <row r="2018" spans="1:16" ht="45" x14ac:dyDescent="0.15">
      <c r="A2018" s="4"/>
      <c r="B2018" s="2" t="s">
        <v>0</v>
      </c>
      <c r="C2018" s="22" t="s">
        <v>20</v>
      </c>
      <c r="D2018" s="22" t="s">
        <v>36</v>
      </c>
      <c r="E2018" s="22" t="s">
        <v>16</v>
      </c>
      <c r="F2018" s="11" t="s">
        <v>884</v>
      </c>
      <c r="G2018" s="11"/>
      <c r="H2018" s="11" t="s">
        <v>0</v>
      </c>
      <c r="I2018" s="23" t="s">
        <v>1050</v>
      </c>
      <c r="J2018" s="12">
        <v>6915372134.715661</v>
      </c>
      <c r="K2018" s="2" t="s">
        <v>0</v>
      </c>
      <c r="M2018" s="21" t="s">
        <v>0</v>
      </c>
      <c r="N2018" s="12">
        <v>6915372134.715661</v>
      </c>
      <c r="P2018" s="4"/>
    </row>
    <row r="2019" spans="1:16" x14ac:dyDescent="0.15">
      <c r="A2019" s="4"/>
      <c r="B2019" s="2" t="s">
        <v>0</v>
      </c>
      <c r="C2019" s="22" t="s">
        <v>0</v>
      </c>
      <c r="D2019" s="22" t="s">
        <v>0</v>
      </c>
      <c r="E2019" s="22" t="s">
        <v>0</v>
      </c>
      <c r="F2019" s="11" t="s">
        <v>0</v>
      </c>
      <c r="G2019" s="11"/>
      <c r="H2019" s="11" t="s">
        <v>18</v>
      </c>
      <c r="I2019" s="23" t="s">
        <v>19</v>
      </c>
      <c r="J2019" s="12">
        <v>6915372134.715661</v>
      </c>
      <c r="K2019" s="2" t="s">
        <v>0</v>
      </c>
      <c r="M2019" s="21" t="s">
        <v>0</v>
      </c>
      <c r="N2019" s="12">
        <v>6915372134.715661</v>
      </c>
      <c r="P2019" s="4"/>
    </row>
    <row r="2020" spans="1:16" ht="36" x14ac:dyDescent="0.15">
      <c r="A2020" s="4"/>
      <c r="B2020" s="2" t="s">
        <v>0</v>
      </c>
      <c r="C2020" s="22" t="s">
        <v>20</v>
      </c>
      <c r="D2020" s="22" t="s">
        <v>36</v>
      </c>
      <c r="E2020" s="22" t="s">
        <v>16</v>
      </c>
      <c r="F2020" s="11" t="s">
        <v>1051</v>
      </c>
      <c r="G2020" s="11"/>
      <c r="H2020" s="11" t="s">
        <v>0</v>
      </c>
      <c r="I2020" s="23" t="s">
        <v>1052</v>
      </c>
      <c r="J2020" s="12">
        <v>867807905.10273027</v>
      </c>
      <c r="K2020" s="2" t="s">
        <v>0</v>
      </c>
      <c r="M2020" s="21" t="s">
        <v>0</v>
      </c>
      <c r="N2020" s="12">
        <v>867807905.10273027</v>
      </c>
      <c r="P2020" s="4"/>
    </row>
    <row r="2021" spans="1:16" x14ac:dyDescent="0.15">
      <c r="A2021" s="4"/>
      <c r="B2021" s="2" t="s">
        <v>0</v>
      </c>
      <c r="C2021" s="22" t="s">
        <v>0</v>
      </c>
      <c r="D2021" s="22" t="s">
        <v>0</v>
      </c>
      <c r="E2021" s="22" t="s">
        <v>0</v>
      </c>
      <c r="F2021" s="11" t="s">
        <v>0</v>
      </c>
      <c r="G2021" s="11"/>
      <c r="H2021" s="11" t="s">
        <v>18</v>
      </c>
      <c r="I2021" s="23" t="s">
        <v>19</v>
      </c>
      <c r="J2021" s="12">
        <v>867807905.10273027</v>
      </c>
      <c r="K2021" s="2" t="s">
        <v>0</v>
      </c>
      <c r="M2021" s="21" t="s">
        <v>0</v>
      </c>
      <c r="N2021" s="12">
        <v>867807905.10273027</v>
      </c>
      <c r="P2021" s="4"/>
    </row>
    <row r="2022" spans="1:16" ht="36" x14ac:dyDescent="0.15">
      <c r="A2022" s="4"/>
      <c r="B2022" s="2" t="s">
        <v>0</v>
      </c>
      <c r="C2022" s="22" t="s">
        <v>20</v>
      </c>
      <c r="D2022" s="22" t="s">
        <v>36</v>
      </c>
      <c r="E2022" s="22" t="s">
        <v>16</v>
      </c>
      <c r="F2022" s="11" t="s">
        <v>999</v>
      </c>
      <c r="G2022" s="11"/>
      <c r="H2022" s="11" t="s">
        <v>0</v>
      </c>
      <c r="I2022" s="23" t="s">
        <v>1053</v>
      </c>
      <c r="J2022" s="12">
        <v>488264375.56242347</v>
      </c>
      <c r="K2022" s="2" t="s">
        <v>0</v>
      </c>
      <c r="M2022" s="21" t="s">
        <v>0</v>
      </c>
      <c r="N2022" s="12">
        <v>488264375.56242347</v>
      </c>
      <c r="P2022" s="4"/>
    </row>
    <row r="2023" spans="1:16" x14ac:dyDescent="0.15">
      <c r="A2023" s="4"/>
      <c r="B2023" s="2" t="s">
        <v>0</v>
      </c>
      <c r="C2023" s="22" t="s">
        <v>0</v>
      </c>
      <c r="D2023" s="22" t="s">
        <v>0</v>
      </c>
      <c r="E2023" s="22" t="s">
        <v>0</v>
      </c>
      <c r="F2023" s="11" t="s">
        <v>0</v>
      </c>
      <c r="G2023" s="11"/>
      <c r="H2023" s="11" t="s">
        <v>18</v>
      </c>
      <c r="I2023" s="23" t="s">
        <v>19</v>
      </c>
      <c r="J2023" s="12">
        <v>488264375.56242347</v>
      </c>
      <c r="K2023" s="2" t="s">
        <v>0</v>
      </c>
      <c r="M2023" s="21" t="s">
        <v>0</v>
      </c>
      <c r="N2023" s="12">
        <v>488264375.56242347</v>
      </c>
      <c r="P2023" s="4"/>
    </row>
    <row r="2024" spans="1:16" ht="45" x14ac:dyDescent="0.15">
      <c r="A2024" s="4"/>
      <c r="B2024" s="2" t="s">
        <v>0</v>
      </c>
      <c r="C2024" s="22" t="s">
        <v>20</v>
      </c>
      <c r="D2024" s="22" t="s">
        <v>36</v>
      </c>
      <c r="E2024" s="22" t="s">
        <v>16</v>
      </c>
      <c r="F2024" s="11" t="s">
        <v>1054</v>
      </c>
      <c r="G2024" s="11"/>
      <c r="H2024" s="11" t="s">
        <v>0</v>
      </c>
      <c r="I2024" s="23" t="s">
        <v>1055</v>
      </c>
      <c r="J2024" s="12">
        <v>3761717296.2681217</v>
      </c>
      <c r="K2024" s="2" t="s">
        <v>0</v>
      </c>
      <c r="M2024" s="21" t="s">
        <v>0</v>
      </c>
      <c r="N2024" s="12">
        <v>3761717296.2681217</v>
      </c>
      <c r="P2024" s="4"/>
    </row>
    <row r="2025" spans="1:16" x14ac:dyDescent="0.15">
      <c r="A2025" s="4"/>
      <c r="B2025" s="2" t="s">
        <v>0</v>
      </c>
      <c r="C2025" s="22" t="s">
        <v>0</v>
      </c>
      <c r="D2025" s="22" t="s">
        <v>0</v>
      </c>
      <c r="E2025" s="22" t="s">
        <v>0</v>
      </c>
      <c r="F2025" s="11" t="s">
        <v>0</v>
      </c>
      <c r="G2025" s="11"/>
      <c r="H2025" s="11" t="s">
        <v>18</v>
      </c>
      <c r="I2025" s="23" t="s">
        <v>19</v>
      </c>
      <c r="J2025" s="12">
        <v>3761717296.2681217</v>
      </c>
      <c r="K2025" s="2" t="s">
        <v>0</v>
      </c>
      <c r="M2025" s="21" t="s">
        <v>0</v>
      </c>
      <c r="N2025" s="12">
        <v>3761717296.2681217</v>
      </c>
      <c r="P2025" s="4"/>
    </row>
    <row r="2026" spans="1:16" ht="45" x14ac:dyDescent="0.15">
      <c r="A2026" s="4"/>
      <c r="B2026" s="2" t="s">
        <v>0</v>
      </c>
      <c r="C2026" s="22" t="s">
        <v>20</v>
      </c>
      <c r="D2026" s="22" t="s">
        <v>36</v>
      </c>
      <c r="E2026" s="22" t="s">
        <v>16</v>
      </c>
      <c r="F2026" s="11" t="s">
        <v>1056</v>
      </c>
      <c r="G2026" s="11"/>
      <c r="H2026" s="11" t="s">
        <v>0</v>
      </c>
      <c r="I2026" s="23" t="s">
        <v>1057</v>
      </c>
      <c r="J2026" s="12">
        <v>2158019054.789886</v>
      </c>
      <c r="K2026" s="2" t="s">
        <v>0</v>
      </c>
      <c r="M2026" s="21" t="s">
        <v>0</v>
      </c>
      <c r="N2026" s="12">
        <v>2158019054.789886</v>
      </c>
      <c r="P2026" s="4"/>
    </row>
    <row r="2027" spans="1:16" x14ac:dyDescent="0.15">
      <c r="A2027" s="4"/>
      <c r="B2027" s="2" t="s">
        <v>0</v>
      </c>
      <c r="C2027" s="22" t="s">
        <v>0</v>
      </c>
      <c r="D2027" s="22" t="s">
        <v>0</v>
      </c>
      <c r="E2027" s="22" t="s">
        <v>0</v>
      </c>
      <c r="F2027" s="11" t="s">
        <v>0</v>
      </c>
      <c r="G2027" s="11"/>
      <c r="H2027" s="11" t="s">
        <v>18</v>
      </c>
      <c r="I2027" s="23" t="s">
        <v>19</v>
      </c>
      <c r="J2027" s="12">
        <v>2158019054.789886</v>
      </c>
      <c r="K2027" s="2" t="s">
        <v>0</v>
      </c>
      <c r="M2027" s="21" t="s">
        <v>0</v>
      </c>
      <c r="N2027" s="12">
        <v>2158019054.789886</v>
      </c>
      <c r="P2027" s="4"/>
    </row>
    <row r="2028" spans="1:16" ht="36" x14ac:dyDescent="0.15">
      <c r="A2028" s="4"/>
      <c r="B2028" s="2" t="s">
        <v>0</v>
      </c>
      <c r="C2028" s="22" t="s">
        <v>20</v>
      </c>
      <c r="D2028" s="22" t="s">
        <v>36</v>
      </c>
      <c r="E2028" s="22" t="s">
        <v>16</v>
      </c>
      <c r="F2028" s="11" t="s">
        <v>1058</v>
      </c>
      <c r="G2028" s="11"/>
      <c r="H2028" s="11" t="s">
        <v>0</v>
      </c>
      <c r="I2028" s="23" t="s">
        <v>1059</v>
      </c>
      <c r="J2028" s="12">
        <v>894561691.15486968</v>
      </c>
      <c r="K2028" s="2" t="s">
        <v>0</v>
      </c>
      <c r="M2028" s="21" t="s">
        <v>0</v>
      </c>
      <c r="N2028" s="12">
        <v>894561691.15486968</v>
      </c>
      <c r="P2028" s="4"/>
    </row>
    <row r="2029" spans="1:16" x14ac:dyDescent="0.15">
      <c r="A2029" s="4"/>
      <c r="B2029" s="2" t="s">
        <v>0</v>
      </c>
      <c r="C2029" s="22" t="s">
        <v>0</v>
      </c>
      <c r="D2029" s="22" t="s">
        <v>0</v>
      </c>
      <c r="E2029" s="22" t="s">
        <v>0</v>
      </c>
      <c r="F2029" s="11" t="s">
        <v>0</v>
      </c>
      <c r="G2029" s="11"/>
      <c r="H2029" s="11" t="s">
        <v>18</v>
      </c>
      <c r="I2029" s="23" t="s">
        <v>19</v>
      </c>
      <c r="J2029" s="12">
        <v>894561691.15486968</v>
      </c>
      <c r="K2029" s="2" t="s">
        <v>0</v>
      </c>
      <c r="M2029" s="21" t="s">
        <v>0</v>
      </c>
      <c r="N2029" s="12">
        <v>894561691.15486968</v>
      </c>
      <c r="P2029" s="4"/>
    </row>
    <row r="2030" spans="1:16" ht="36" x14ac:dyDescent="0.15">
      <c r="A2030" s="4"/>
      <c r="B2030" s="2" t="s">
        <v>0</v>
      </c>
      <c r="C2030" s="22" t="s">
        <v>20</v>
      </c>
      <c r="D2030" s="22" t="s">
        <v>36</v>
      </c>
      <c r="E2030" s="22" t="s">
        <v>16</v>
      </c>
      <c r="F2030" s="11" t="s">
        <v>1060</v>
      </c>
      <c r="G2030" s="11"/>
      <c r="H2030" s="11" t="s">
        <v>0</v>
      </c>
      <c r="I2030" s="23" t="s">
        <v>1061</v>
      </c>
      <c r="J2030" s="12">
        <v>524525371.43238318</v>
      </c>
      <c r="K2030" s="2" t="s">
        <v>0</v>
      </c>
      <c r="M2030" s="21" t="s">
        <v>0</v>
      </c>
      <c r="N2030" s="12">
        <v>524525371.43238318</v>
      </c>
      <c r="P2030" s="4"/>
    </row>
    <row r="2031" spans="1:16" x14ac:dyDescent="0.15">
      <c r="A2031" s="4"/>
      <c r="B2031" s="2" t="s">
        <v>0</v>
      </c>
      <c r="C2031" s="22" t="s">
        <v>0</v>
      </c>
      <c r="D2031" s="22" t="s">
        <v>0</v>
      </c>
      <c r="E2031" s="22" t="s">
        <v>0</v>
      </c>
      <c r="F2031" s="11" t="s">
        <v>0</v>
      </c>
      <c r="G2031" s="11"/>
      <c r="H2031" s="11" t="s">
        <v>18</v>
      </c>
      <c r="I2031" s="23" t="s">
        <v>19</v>
      </c>
      <c r="J2031" s="12">
        <v>524525371.43238318</v>
      </c>
      <c r="K2031" s="2" t="s">
        <v>0</v>
      </c>
      <c r="M2031" s="21" t="s">
        <v>0</v>
      </c>
      <c r="N2031" s="12">
        <v>524525371.43238318</v>
      </c>
      <c r="P2031" s="4"/>
    </row>
    <row r="2032" spans="1:16" ht="36" x14ac:dyDescent="0.15">
      <c r="A2032" s="4"/>
      <c r="B2032" s="2" t="s">
        <v>0</v>
      </c>
      <c r="C2032" s="22" t="s">
        <v>20</v>
      </c>
      <c r="D2032" s="22" t="s">
        <v>36</v>
      </c>
      <c r="E2032" s="22" t="s">
        <v>16</v>
      </c>
      <c r="F2032" s="11" t="s">
        <v>1062</v>
      </c>
      <c r="G2032" s="11"/>
      <c r="H2032" s="11" t="s">
        <v>0</v>
      </c>
      <c r="I2032" s="23" t="s">
        <v>1063</v>
      </c>
      <c r="J2032" s="12">
        <v>362367181.78411555</v>
      </c>
      <c r="K2032" s="2" t="s">
        <v>0</v>
      </c>
      <c r="M2032" s="21" t="s">
        <v>0</v>
      </c>
      <c r="N2032" s="12">
        <v>362367181.78411555</v>
      </c>
      <c r="P2032" s="4"/>
    </row>
    <row r="2033" spans="1:16" x14ac:dyDescent="0.15">
      <c r="A2033" s="4"/>
      <c r="B2033" s="2" t="s">
        <v>0</v>
      </c>
      <c r="C2033" s="22" t="s">
        <v>0</v>
      </c>
      <c r="D2033" s="22" t="s">
        <v>0</v>
      </c>
      <c r="E2033" s="22" t="s">
        <v>0</v>
      </c>
      <c r="F2033" s="11" t="s">
        <v>0</v>
      </c>
      <c r="G2033" s="11"/>
      <c r="H2033" s="11" t="s">
        <v>18</v>
      </c>
      <c r="I2033" s="23" t="s">
        <v>19</v>
      </c>
      <c r="J2033" s="12">
        <v>362367181.78411555</v>
      </c>
      <c r="K2033" s="2" t="s">
        <v>0</v>
      </c>
      <c r="M2033" s="21" t="s">
        <v>0</v>
      </c>
      <c r="N2033" s="12">
        <v>362367181.78411555</v>
      </c>
      <c r="P2033" s="4"/>
    </row>
    <row r="2034" spans="1:16" ht="54" x14ac:dyDescent="0.15">
      <c r="A2034" s="4"/>
      <c r="B2034" s="2" t="s">
        <v>0</v>
      </c>
      <c r="C2034" s="22" t="s">
        <v>20</v>
      </c>
      <c r="D2034" s="22" t="s">
        <v>36</v>
      </c>
      <c r="E2034" s="22" t="s">
        <v>16</v>
      </c>
      <c r="F2034" s="11" t="s">
        <v>995</v>
      </c>
      <c r="G2034" s="11"/>
      <c r="H2034" s="11" t="s">
        <v>0</v>
      </c>
      <c r="I2034" s="23" t="s">
        <v>1064</v>
      </c>
      <c r="J2034" s="12">
        <v>7721490692.046978</v>
      </c>
      <c r="K2034" s="2" t="s">
        <v>0</v>
      </c>
      <c r="M2034" s="21" t="s">
        <v>0</v>
      </c>
      <c r="N2034" s="12">
        <v>7721490692.046978</v>
      </c>
      <c r="P2034" s="4"/>
    </row>
    <row r="2035" spans="1:16" x14ac:dyDescent="0.15">
      <c r="A2035" s="4"/>
      <c r="B2035" s="2" t="s">
        <v>0</v>
      </c>
      <c r="C2035" s="22" t="s">
        <v>0</v>
      </c>
      <c r="D2035" s="22" t="s">
        <v>0</v>
      </c>
      <c r="E2035" s="22" t="s">
        <v>0</v>
      </c>
      <c r="F2035" s="11" t="s">
        <v>0</v>
      </c>
      <c r="G2035" s="11"/>
      <c r="H2035" s="11" t="s">
        <v>18</v>
      </c>
      <c r="I2035" s="23" t="s">
        <v>19</v>
      </c>
      <c r="J2035" s="12">
        <v>7721490692.046978</v>
      </c>
      <c r="K2035" s="2" t="s">
        <v>0</v>
      </c>
      <c r="M2035" s="21" t="s">
        <v>0</v>
      </c>
      <c r="N2035" s="12">
        <v>7721490692.046978</v>
      </c>
      <c r="P2035" s="4"/>
    </row>
    <row r="2036" spans="1:16" ht="54" x14ac:dyDescent="0.15">
      <c r="A2036" s="4"/>
      <c r="B2036" s="2" t="s">
        <v>0</v>
      </c>
      <c r="C2036" s="22" t="s">
        <v>20</v>
      </c>
      <c r="D2036" s="22" t="s">
        <v>36</v>
      </c>
      <c r="E2036" s="22" t="s">
        <v>16</v>
      </c>
      <c r="F2036" s="11" t="s">
        <v>996</v>
      </c>
      <c r="G2036" s="11"/>
      <c r="H2036" s="11" t="s">
        <v>0</v>
      </c>
      <c r="I2036" s="23" t="s">
        <v>1065</v>
      </c>
      <c r="J2036" s="12">
        <v>79757447.609816641</v>
      </c>
      <c r="K2036" s="2" t="s">
        <v>0</v>
      </c>
      <c r="M2036" s="21" t="s">
        <v>0</v>
      </c>
      <c r="N2036" s="12">
        <v>79757447.609816641</v>
      </c>
      <c r="P2036" s="4"/>
    </row>
    <row r="2037" spans="1:16" x14ac:dyDescent="0.15">
      <c r="A2037" s="4"/>
      <c r="B2037" s="2" t="s">
        <v>0</v>
      </c>
      <c r="C2037" s="22" t="s">
        <v>0</v>
      </c>
      <c r="D2037" s="22" t="s">
        <v>0</v>
      </c>
      <c r="E2037" s="22" t="s">
        <v>0</v>
      </c>
      <c r="F2037" s="11" t="s">
        <v>0</v>
      </c>
      <c r="G2037" s="11"/>
      <c r="H2037" s="11" t="s">
        <v>18</v>
      </c>
      <c r="I2037" s="23" t="s">
        <v>19</v>
      </c>
      <c r="J2037" s="12">
        <v>79757447.609816641</v>
      </c>
      <c r="K2037" s="2" t="s">
        <v>0</v>
      </c>
      <c r="M2037" s="21" t="s">
        <v>0</v>
      </c>
      <c r="N2037" s="12">
        <v>79757447.609816641</v>
      </c>
      <c r="P2037" s="4"/>
    </row>
    <row r="2038" spans="1:16" ht="54" x14ac:dyDescent="0.15">
      <c r="A2038" s="4"/>
      <c r="B2038" s="2" t="s">
        <v>0</v>
      </c>
      <c r="C2038" s="22" t="s">
        <v>20</v>
      </c>
      <c r="D2038" s="22" t="s">
        <v>36</v>
      </c>
      <c r="E2038" s="22" t="s">
        <v>16</v>
      </c>
      <c r="F2038" s="11" t="s">
        <v>1066</v>
      </c>
      <c r="G2038" s="11"/>
      <c r="H2038" s="11" t="s">
        <v>0</v>
      </c>
      <c r="I2038" s="23" t="s">
        <v>1067</v>
      </c>
      <c r="J2038" s="12">
        <v>577796129.748945</v>
      </c>
      <c r="K2038" s="2" t="s">
        <v>0</v>
      </c>
      <c r="M2038" s="21" t="s">
        <v>0</v>
      </c>
      <c r="N2038" s="12">
        <v>577796129.748945</v>
      </c>
      <c r="P2038" s="4"/>
    </row>
    <row r="2039" spans="1:16" x14ac:dyDescent="0.15">
      <c r="A2039" s="4"/>
      <c r="B2039" s="2" t="s">
        <v>0</v>
      </c>
      <c r="C2039" s="22" t="s">
        <v>0</v>
      </c>
      <c r="D2039" s="22" t="s">
        <v>0</v>
      </c>
      <c r="E2039" s="22" t="s">
        <v>0</v>
      </c>
      <c r="F2039" s="11" t="s">
        <v>0</v>
      </c>
      <c r="G2039" s="11"/>
      <c r="H2039" s="11" t="s">
        <v>18</v>
      </c>
      <c r="I2039" s="23" t="s">
        <v>19</v>
      </c>
      <c r="J2039" s="12">
        <v>577796129.748945</v>
      </c>
      <c r="K2039" s="2" t="s">
        <v>0</v>
      </c>
      <c r="M2039" s="21" t="s">
        <v>0</v>
      </c>
      <c r="N2039" s="12">
        <v>577796129.748945</v>
      </c>
      <c r="P2039" s="4"/>
    </row>
    <row r="2040" spans="1:16" ht="36" x14ac:dyDescent="0.15">
      <c r="A2040" s="4"/>
      <c r="B2040" s="2" t="s">
        <v>0</v>
      </c>
      <c r="C2040" s="22" t="s">
        <v>20</v>
      </c>
      <c r="D2040" s="22" t="s">
        <v>36</v>
      </c>
      <c r="E2040" s="22" t="s">
        <v>16</v>
      </c>
      <c r="F2040" s="11" t="s">
        <v>1068</v>
      </c>
      <c r="G2040" s="11"/>
      <c r="H2040" s="11" t="s">
        <v>0</v>
      </c>
      <c r="I2040" s="23" t="s">
        <v>1069</v>
      </c>
      <c r="J2040" s="12">
        <v>1016793415.6483574</v>
      </c>
      <c r="K2040" s="2" t="s">
        <v>0</v>
      </c>
      <c r="M2040" s="21" t="s">
        <v>0</v>
      </c>
      <c r="N2040" s="12">
        <v>1016793415.6483574</v>
      </c>
      <c r="P2040" s="4"/>
    </row>
    <row r="2041" spans="1:16" x14ac:dyDescent="0.15">
      <c r="A2041" s="4"/>
      <c r="B2041" s="2" t="s">
        <v>0</v>
      </c>
      <c r="C2041" s="22" t="s">
        <v>0</v>
      </c>
      <c r="D2041" s="22" t="s">
        <v>0</v>
      </c>
      <c r="E2041" s="22" t="s">
        <v>0</v>
      </c>
      <c r="F2041" s="11" t="s">
        <v>0</v>
      </c>
      <c r="G2041" s="11"/>
      <c r="H2041" s="11" t="s">
        <v>18</v>
      </c>
      <c r="I2041" s="23" t="s">
        <v>19</v>
      </c>
      <c r="J2041" s="12">
        <v>1016793415.6483574</v>
      </c>
      <c r="K2041" s="2" t="s">
        <v>0</v>
      </c>
      <c r="M2041" s="21" t="s">
        <v>0</v>
      </c>
      <c r="N2041" s="12">
        <v>1016793415.6483574</v>
      </c>
      <c r="P2041" s="4"/>
    </row>
    <row r="2042" spans="1:16" ht="36" x14ac:dyDescent="0.15">
      <c r="A2042" s="4"/>
      <c r="B2042" s="2" t="s">
        <v>0</v>
      </c>
      <c r="C2042" s="22" t="s">
        <v>20</v>
      </c>
      <c r="D2042" s="22" t="s">
        <v>36</v>
      </c>
      <c r="E2042" s="22" t="s">
        <v>16</v>
      </c>
      <c r="F2042" s="11" t="s">
        <v>1070</v>
      </c>
      <c r="G2042" s="11"/>
      <c r="H2042" s="11" t="s">
        <v>0</v>
      </c>
      <c r="I2042" s="23" t="s">
        <v>1071</v>
      </c>
      <c r="J2042" s="12">
        <v>18971142408.31023</v>
      </c>
      <c r="K2042" s="2" t="s">
        <v>0</v>
      </c>
      <c r="M2042" s="21" t="s">
        <v>0</v>
      </c>
      <c r="N2042" s="12">
        <v>18971142408.31023</v>
      </c>
      <c r="P2042" s="4"/>
    </row>
    <row r="2043" spans="1:16" x14ac:dyDescent="0.15">
      <c r="A2043" s="4"/>
      <c r="B2043" s="2" t="s">
        <v>0</v>
      </c>
      <c r="C2043" s="22" t="s">
        <v>0</v>
      </c>
      <c r="D2043" s="22" t="s">
        <v>0</v>
      </c>
      <c r="E2043" s="22" t="s">
        <v>0</v>
      </c>
      <c r="F2043" s="11" t="s">
        <v>0</v>
      </c>
      <c r="G2043" s="11"/>
      <c r="H2043" s="11" t="s">
        <v>18</v>
      </c>
      <c r="I2043" s="23" t="s">
        <v>19</v>
      </c>
      <c r="J2043" s="12">
        <v>18971142408.31023</v>
      </c>
      <c r="K2043" s="2" t="s">
        <v>0</v>
      </c>
      <c r="M2043" s="21" t="s">
        <v>0</v>
      </c>
      <c r="N2043" s="12">
        <v>18971142408.31023</v>
      </c>
      <c r="P2043" s="4"/>
    </row>
    <row r="2044" spans="1:16" ht="54" x14ac:dyDescent="0.15">
      <c r="A2044" s="4"/>
      <c r="B2044" s="2" t="s">
        <v>0</v>
      </c>
      <c r="C2044" s="22" t="s">
        <v>20</v>
      </c>
      <c r="D2044" s="22" t="s">
        <v>36</v>
      </c>
      <c r="E2044" s="22" t="s">
        <v>16</v>
      </c>
      <c r="F2044" s="11" t="s">
        <v>1072</v>
      </c>
      <c r="G2044" s="11"/>
      <c r="H2044" s="11" t="s">
        <v>0</v>
      </c>
      <c r="I2044" s="23" t="s">
        <v>1073</v>
      </c>
      <c r="J2044" s="12">
        <v>5610872827.6387386</v>
      </c>
      <c r="K2044" s="2" t="s">
        <v>0</v>
      </c>
      <c r="M2044" s="21" t="s">
        <v>0</v>
      </c>
      <c r="N2044" s="12">
        <v>5610872827.6387386</v>
      </c>
      <c r="P2044" s="4"/>
    </row>
    <row r="2045" spans="1:16" x14ac:dyDescent="0.15">
      <c r="A2045" s="4"/>
      <c r="B2045" s="2" t="s">
        <v>0</v>
      </c>
      <c r="C2045" s="22" t="s">
        <v>0</v>
      </c>
      <c r="D2045" s="22" t="s">
        <v>0</v>
      </c>
      <c r="E2045" s="22" t="s">
        <v>0</v>
      </c>
      <c r="F2045" s="11" t="s">
        <v>0</v>
      </c>
      <c r="G2045" s="11"/>
      <c r="H2045" s="11" t="s">
        <v>18</v>
      </c>
      <c r="I2045" s="23" t="s">
        <v>19</v>
      </c>
      <c r="J2045" s="12">
        <v>5610872827.6387386</v>
      </c>
      <c r="K2045" s="2" t="s">
        <v>0</v>
      </c>
      <c r="M2045" s="21" t="s">
        <v>0</v>
      </c>
      <c r="N2045" s="12">
        <v>5610872827.6387386</v>
      </c>
      <c r="P2045" s="4"/>
    </row>
    <row r="2046" spans="1:16" ht="36" x14ac:dyDescent="0.15">
      <c r="A2046" s="4"/>
      <c r="B2046" s="2" t="s">
        <v>0</v>
      </c>
      <c r="C2046" s="22" t="s">
        <v>20</v>
      </c>
      <c r="D2046" s="22" t="s">
        <v>36</v>
      </c>
      <c r="E2046" s="22" t="s">
        <v>16</v>
      </c>
      <c r="F2046" s="11" t="s">
        <v>1074</v>
      </c>
      <c r="G2046" s="11"/>
      <c r="H2046" s="11" t="s">
        <v>0</v>
      </c>
      <c r="I2046" s="23" t="s">
        <v>1075</v>
      </c>
      <c r="J2046" s="12">
        <v>30178096193.34515</v>
      </c>
      <c r="K2046" s="2" t="s">
        <v>0</v>
      </c>
      <c r="M2046" s="21" t="s">
        <v>0</v>
      </c>
      <c r="N2046" s="12">
        <v>30178096193.34515</v>
      </c>
      <c r="P2046" s="4"/>
    </row>
    <row r="2047" spans="1:16" x14ac:dyDescent="0.15">
      <c r="A2047" s="4"/>
      <c r="B2047" s="2" t="s">
        <v>0</v>
      </c>
      <c r="C2047" s="22" t="s">
        <v>0</v>
      </c>
      <c r="D2047" s="22" t="s">
        <v>0</v>
      </c>
      <c r="E2047" s="22" t="s">
        <v>0</v>
      </c>
      <c r="F2047" s="11" t="s">
        <v>0</v>
      </c>
      <c r="G2047" s="11"/>
      <c r="H2047" s="11" t="s">
        <v>18</v>
      </c>
      <c r="I2047" s="23" t="s">
        <v>19</v>
      </c>
      <c r="J2047" s="12">
        <v>30178096193.34515</v>
      </c>
      <c r="K2047" s="2" t="s">
        <v>0</v>
      </c>
      <c r="M2047" s="21" t="s">
        <v>0</v>
      </c>
      <c r="N2047" s="12">
        <v>30178096193.34515</v>
      </c>
      <c r="P2047" s="4"/>
    </row>
    <row r="2048" spans="1:16" ht="18" x14ac:dyDescent="0.15">
      <c r="A2048" s="4"/>
      <c r="C2048" s="11" t="s">
        <v>20</v>
      </c>
      <c r="D2048" s="11">
        <v>11</v>
      </c>
      <c r="E2048" s="11" t="s">
        <v>0</v>
      </c>
      <c r="F2048" s="11" t="s">
        <v>0</v>
      </c>
      <c r="G2048" s="11" t="s">
        <v>0</v>
      </c>
      <c r="H2048" s="11" t="s">
        <v>0</v>
      </c>
      <c r="I2048" s="25" t="s">
        <v>263</v>
      </c>
      <c r="J2048" s="12">
        <v>111895244000</v>
      </c>
      <c r="M2048" s="21" t="s">
        <v>0</v>
      </c>
      <c r="N2048" s="12">
        <v>111895244000</v>
      </c>
      <c r="P2048" s="4"/>
    </row>
    <row r="2049" spans="1:16" x14ac:dyDescent="0.15">
      <c r="A2049" s="4"/>
      <c r="C2049" s="22" t="s">
        <v>20</v>
      </c>
      <c r="D2049" s="22">
        <v>11</v>
      </c>
      <c r="E2049" s="22" t="s">
        <v>29</v>
      </c>
      <c r="F2049" s="11" t="s">
        <v>0</v>
      </c>
      <c r="G2049" s="11" t="s">
        <v>0</v>
      </c>
      <c r="H2049" s="11" t="s">
        <v>0</v>
      </c>
      <c r="I2049" s="23" t="s">
        <v>777</v>
      </c>
      <c r="J2049" s="12">
        <v>111895244000</v>
      </c>
      <c r="M2049" s="21" t="s">
        <v>0</v>
      </c>
      <c r="N2049" s="12">
        <v>111895244000</v>
      </c>
      <c r="P2049" s="4"/>
    </row>
    <row r="2050" spans="1:16" ht="18" x14ac:dyDescent="0.15">
      <c r="A2050" s="4"/>
      <c r="C2050" s="22" t="s">
        <v>20</v>
      </c>
      <c r="D2050" s="22">
        <v>11</v>
      </c>
      <c r="E2050" s="22" t="s">
        <v>29</v>
      </c>
      <c r="F2050" s="22" t="s">
        <v>31</v>
      </c>
      <c r="G2050" s="11" t="s">
        <v>0</v>
      </c>
      <c r="H2050" s="11" t="s">
        <v>0</v>
      </c>
      <c r="I2050" s="23" t="s">
        <v>1076</v>
      </c>
      <c r="J2050" s="12">
        <v>111895244000</v>
      </c>
      <c r="M2050" s="21" t="s">
        <v>0</v>
      </c>
      <c r="N2050" s="12">
        <v>111895244000</v>
      </c>
      <c r="P2050" s="4"/>
    </row>
    <row r="2051" spans="1:16" x14ac:dyDescent="0.15">
      <c r="A2051" s="4"/>
      <c r="C2051" s="22" t="s">
        <v>0</v>
      </c>
      <c r="D2051" s="11" t="s">
        <v>0</v>
      </c>
      <c r="E2051" s="11" t="s">
        <v>0</v>
      </c>
      <c r="F2051" s="16" t="s">
        <v>0</v>
      </c>
      <c r="G2051" s="11" t="s">
        <v>0</v>
      </c>
      <c r="H2051" s="22" t="s">
        <v>18</v>
      </c>
      <c r="I2051" s="23" t="s">
        <v>19</v>
      </c>
      <c r="J2051" s="12">
        <v>111895244000</v>
      </c>
      <c r="M2051" s="21" t="s">
        <v>0</v>
      </c>
      <c r="N2051" s="12">
        <v>111895244000</v>
      </c>
      <c r="P2051" s="4"/>
    </row>
    <row r="2052" spans="1:16" x14ac:dyDescent="0.15">
      <c r="A2052" s="4"/>
      <c r="C2052" s="11" t="s">
        <v>0</v>
      </c>
      <c r="D2052" s="11" t="s">
        <v>0</v>
      </c>
      <c r="E2052" s="11" t="s">
        <v>0</v>
      </c>
      <c r="F2052" s="16" t="s">
        <v>0</v>
      </c>
      <c r="G2052" s="11" t="s">
        <v>0</v>
      </c>
      <c r="H2052" s="11" t="s">
        <v>0</v>
      </c>
      <c r="I2052" s="16" t="s">
        <v>0</v>
      </c>
      <c r="J2052" s="12" t="s">
        <v>0</v>
      </c>
      <c r="M2052" s="21" t="s">
        <v>0</v>
      </c>
      <c r="N2052" s="12" t="s">
        <v>0</v>
      </c>
      <c r="P2052" s="4"/>
    </row>
    <row r="2053" spans="1:16" ht="18" x14ac:dyDescent="0.15">
      <c r="A2053" s="4"/>
      <c r="C2053" s="13" t="s">
        <v>0</v>
      </c>
      <c r="D2053" s="13" t="s">
        <v>0</v>
      </c>
      <c r="E2053" s="13" t="s">
        <v>0</v>
      </c>
      <c r="F2053" s="17" t="s">
        <v>0</v>
      </c>
      <c r="G2053" s="13" t="s">
        <v>0</v>
      </c>
      <c r="H2053" s="13" t="s">
        <v>0</v>
      </c>
      <c r="I2053" s="19" t="s">
        <v>987</v>
      </c>
      <c r="J2053" s="14">
        <v>476425805</v>
      </c>
      <c r="N2053" s="14">
        <v>476425805</v>
      </c>
      <c r="P2053" s="4"/>
    </row>
    <row r="2054" spans="1:16" x14ac:dyDescent="0.15">
      <c r="A2054" s="4"/>
      <c r="C2054" s="11" t="s">
        <v>0</v>
      </c>
      <c r="D2054" s="11" t="s">
        <v>0</v>
      </c>
      <c r="E2054" s="11" t="s">
        <v>0</v>
      </c>
      <c r="F2054" s="16" t="s">
        <v>0</v>
      </c>
      <c r="G2054" s="11" t="s">
        <v>0</v>
      </c>
      <c r="H2054" s="11" t="s">
        <v>0</v>
      </c>
      <c r="I2054" s="17" t="s">
        <v>0</v>
      </c>
      <c r="J2054" s="18" t="s">
        <v>0</v>
      </c>
      <c r="M2054" s="20" t="s">
        <v>0</v>
      </c>
      <c r="N2054" s="18" t="s">
        <v>0</v>
      </c>
      <c r="P2054" s="4"/>
    </row>
    <row r="2055" spans="1:16" x14ac:dyDescent="0.15">
      <c r="A2055" s="4"/>
      <c r="C2055" s="11" t="s">
        <v>0</v>
      </c>
      <c r="D2055" s="11" t="s">
        <v>0</v>
      </c>
      <c r="E2055" s="11" t="s">
        <v>0</v>
      </c>
      <c r="F2055" s="16" t="s">
        <v>0</v>
      </c>
      <c r="G2055" s="11" t="s">
        <v>0</v>
      </c>
      <c r="H2055" s="11" t="s">
        <v>0</v>
      </c>
      <c r="I2055" s="19" t="s">
        <v>721</v>
      </c>
      <c r="J2055" s="18" t="s">
        <v>0</v>
      </c>
      <c r="M2055" s="20" t="s">
        <v>0</v>
      </c>
      <c r="N2055" s="18" t="s">
        <v>0</v>
      </c>
      <c r="P2055" s="4"/>
    </row>
    <row r="2056" spans="1:16" x14ac:dyDescent="0.15">
      <c r="A2056" s="4"/>
      <c r="C2056" s="11" t="s">
        <v>0</v>
      </c>
      <c r="D2056" s="11" t="s">
        <v>0</v>
      </c>
      <c r="E2056" s="11" t="s">
        <v>0</v>
      </c>
      <c r="F2056" s="16" t="s">
        <v>0</v>
      </c>
      <c r="G2056" s="11" t="s">
        <v>0</v>
      </c>
      <c r="H2056" s="11" t="s">
        <v>0</v>
      </c>
      <c r="I2056" s="19" t="s">
        <v>15</v>
      </c>
      <c r="J2056" s="14">
        <f>+J2059+J2065+J2074</f>
        <v>476425805</v>
      </c>
      <c r="M2056" s="20" t="s">
        <v>0</v>
      </c>
      <c r="N2056" s="14">
        <f>+N2059+N2065+N2074</f>
        <v>476425805</v>
      </c>
      <c r="P2056" s="4"/>
    </row>
    <row r="2057" spans="1:16" x14ac:dyDescent="0.15">
      <c r="A2057" s="4"/>
      <c r="C2057" s="11" t="s">
        <v>0</v>
      </c>
      <c r="D2057" s="11" t="s">
        <v>0</v>
      </c>
      <c r="E2057" s="11" t="s">
        <v>0</v>
      </c>
      <c r="F2057" s="16" t="s">
        <v>0</v>
      </c>
      <c r="G2057" s="11" t="s">
        <v>0</v>
      </c>
      <c r="H2057" s="11" t="s">
        <v>0</v>
      </c>
      <c r="I2057" s="16" t="s">
        <v>0</v>
      </c>
      <c r="J2057" s="12" t="s">
        <v>0</v>
      </c>
      <c r="M2057" s="21" t="s">
        <v>0</v>
      </c>
      <c r="N2057" s="12" t="s">
        <v>0</v>
      </c>
      <c r="P2057" s="4"/>
    </row>
    <row r="2058" spans="1:16" x14ac:dyDescent="0.15">
      <c r="A2058" s="4"/>
      <c r="C2058" s="11" t="s">
        <v>0</v>
      </c>
      <c r="D2058" s="11" t="s">
        <v>0</v>
      </c>
      <c r="E2058" s="11" t="s">
        <v>0</v>
      </c>
      <c r="F2058" s="16" t="s">
        <v>0</v>
      </c>
      <c r="G2058" s="11" t="s">
        <v>0</v>
      </c>
      <c r="H2058" s="11" t="s">
        <v>0</v>
      </c>
      <c r="I2058" s="16" t="s">
        <v>0</v>
      </c>
      <c r="J2058" s="12" t="s">
        <v>0</v>
      </c>
      <c r="M2058" s="21" t="s">
        <v>0</v>
      </c>
      <c r="N2058" s="12" t="s">
        <v>0</v>
      </c>
      <c r="P2058" s="4"/>
    </row>
    <row r="2059" spans="1:16" ht="18" x14ac:dyDescent="0.15">
      <c r="A2059" s="4"/>
      <c r="C2059" s="13" t="s">
        <v>733</v>
      </c>
      <c r="D2059" s="13" t="s">
        <v>0</v>
      </c>
      <c r="E2059" s="13" t="s">
        <v>0</v>
      </c>
      <c r="F2059" s="13" t="s">
        <v>0</v>
      </c>
      <c r="G2059" s="13" t="s">
        <v>0</v>
      </c>
      <c r="H2059" s="13" t="s">
        <v>0</v>
      </c>
      <c r="I2059" s="19" t="s">
        <v>734</v>
      </c>
      <c r="J2059" s="18">
        <v>337110193</v>
      </c>
      <c r="M2059" s="20" t="s">
        <v>0</v>
      </c>
      <c r="N2059" s="18">
        <v>337110193</v>
      </c>
      <c r="P2059" s="4"/>
    </row>
    <row r="2060" spans="1:16" ht="18" x14ac:dyDescent="0.15">
      <c r="A2060" s="4"/>
      <c r="C2060" s="11" t="s">
        <v>733</v>
      </c>
      <c r="D2060" s="11" t="s">
        <v>723</v>
      </c>
      <c r="E2060" s="11" t="s">
        <v>0</v>
      </c>
      <c r="F2060" s="11" t="s">
        <v>0</v>
      </c>
      <c r="G2060" s="11" t="s">
        <v>0</v>
      </c>
      <c r="H2060" s="11" t="s">
        <v>0</v>
      </c>
      <c r="I2060" s="25" t="s">
        <v>724</v>
      </c>
      <c r="J2060" s="12">
        <v>337110193</v>
      </c>
      <c r="M2060" s="21" t="s">
        <v>0</v>
      </c>
      <c r="N2060" s="12">
        <v>337110193</v>
      </c>
      <c r="P2060" s="4"/>
    </row>
    <row r="2061" spans="1:16" ht="45" x14ac:dyDescent="0.15">
      <c r="A2061" s="4"/>
      <c r="C2061" s="22" t="s">
        <v>733</v>
      </c>
      <c r="D2061" s="22" t="s">
        <v>723</v>
      </c>
      <c r="E2061" s="22" t="s">
        <v>68</v>
      </c>
      <c r="F2061" s="11" t="s">
        <v>0</v>
      </c>
      <c r="G2061" s="11" t="s">
        <v>0</v>
      </c>
      <c r="H2061" s="11" t="s">
        <v>0</v>
      </c>
      <c r="I2061" s="23" t="s">
        <v>735</v>
      </c>
      <c r="J2061" s="12">
        <v>337110193</v>
      </c>
      <c r="M2061" s="21" t="s">
        <v>0</v>
      </c>
      <c r="N2061" s="12">
        <v>337110193</v>
      </c>
      <c r="P2061" s="4"/>
    </row>
    <row r="2062" spans="1:16" ht="27" x14ac:dyDescent="0.15">
      <c r="A2062" s="4"/>
      <c r="C2062" s="22" t="s">
        <v>733</v>
      </c>
      <c r="D2062" s="22" t="s">
        <v>723</v>
      </c>
      <c r="E2062" s="22" t="s">
        <v>68</v>
      </c>
      <c r="F2062" s="22" t="s">
        <v>731</v>
      </c>
      <c r="G2062" s="11" t="s">
        <v>0</v>
      </c>
      <c r="H2062" s="11" t="s">
        <v>0</v>
      </c>
      <c r="I2062" s="23" t="s">
        <v>732</v>
      </c>
      <c r="J2062" s="12">
        <v>337110193</v>
      </c>
      <c r="M2062" s="21" t="s">
        <v>0</v>
      </c>
      <c r="N2062" s="12">
        <v>337110193</v>
      </c>
      <c r="P2062" s="4"/>
    </row>
    <row r="2063" spans="1:16" x14ac:dyDescent="0.15">
      <c r="A2063" s="4"/>
      <c r="C2063" s="22" t="s">
        <v>0</v>
      </c>
      <c r="D2063" s="11" t="s">
        <v>0</v>
      </c>
      <c r="E2063" s="11" t="s">
        <v>0</v>
      </c>
      <c r="F2063" s="16" t="s">
        <v>0</v>
      </c>
      <c r="G2063" s="11" t="s">
        <v>0</v>
      </c>
      <c r="H2063" s="22" t="s">
        <v>18</v>
      </c>
      <c r="I2063" s="23" t="s">
        <v>19</v>
      </c>
      <c r="J2063" s="12">
        <v>337110193</v>
      </c>
      <c r="M2063" s="21" t="s">
        <v>0</v>
      </c>
      <c r="N2063" s="12">
        <v>337110193</v>
      </c>
      <c r="P2063" s="4"/>
    </row>
    <row r="2064" spans="1:16" x14ac:dyDescent="0.15">
      <c r="A2064" s="4"/>
      <c r="C2064" s="11" t="s">
        <v>0</v>
      </c>
      <c r="D2064" s="11" t="s">
        <v>0</v>
      </c>
      <c r="E2064" s="11" t="s">
        <v>0</v>
      </c>
      <c r="F2064" s="16" t="s">
        <v>0</v>
      </c>
      <c r="G2064" s="11" t="s">
        <v>0</v>
      </c>
      <c r="H2064" s="11" t="s">
        <v>0</v>
      </c>
      <c r="I2064" s="16" t="s">
        <v>0</v>
      </c>
      <c r="J2064" s="12" t="s">
        <v>0</v>
      </c>
      <c r="M2064" s="21" t="s">
        <v>0</v>
      </c>
      <c r="N2064" s="12" t="s">
        <v>0</v>
      </c>
      <c r="P2064" s="4"/>
    </row>
    <row r="2065" spans="1:16" ht="36" x14ac:dyDescent="0.15">
      <c r="A2065" s="4"/>
      <c r="C2065" s="13" t="s">
        <v>736</v>
      </c>
      <c r="D2065" s="13" t="s">
        <v>0</v>
      </c>
      <c r="E2065" s="13" t="s">
        <v>0</v>
      </c>
      <c r="F2065" s="13" t="s">
        <v>0</v>
      </c>
      <c r="G2065" s="13" t="s">
        <v>0</v>
      </c>
      <c r="H2065" s="13" t="s">
        <v>0</v>
      </c>
      <c r="I2065" s="19" t="s">
        <v>737</v>
      </c>
      <c r="J2065" s="18">
        <v>29305990</v>
      </c>
      <c r="M2065" s="20" t="s">
        <v>0</v>
      </c>
      <c r="N2065" s="18">
        <v>29305990</v>
      </c>
      <c r="P2065" s="4"/>
    </row>
    <row r="2066" spans="1:16" ht="18" x14ac:dyDescent="0.15">
      <c r="A2066" s="4"/>
      <c r="C2066" s="11" t="s">
        <v>736</v>
      </c>
      <c r="D2066" s="11" t="s">
        <v>723</v>
      </c>
      <c r="E2066" s="11" t="s">
        <v>0</v>
      </c>
      <c r="F2066" s="11" t="s">
        <v>0</v>
      </c>
      <c r="G2066" s="11" t="s">
        <v>0</v>
      </c>
      <c r="H2066" s="11" t="s">
        <v>0</v>
      </c>
      <c r="I2066" s="25" t="s">
        <v>724</v>
      </c>
      <c r="J2066" s="12">
        <v>29305990</v>
      </c>
      <c r="M2066" s="21" t="s">
        <v>0</v>
      </c>
      <c r="N2066" s="12">
        <v>29305990</v>
      </c>
      <c r="P2066" s="4"/>
    </row>
    <row r="2067" spans="1:16" ht="27" x14ac:dyDescent="0.15">
      <c r="A2067" s="4"/>
      <c r="C2067" s="22" t="s">
        <v>736</v>
      </c>
      <c r="D2067" s="22" t="s">
        <v>723</v>
      </c>
      <c r="E2067" s="22" t="s">
        <v>18</v>
      </c>
      <c r="F2067" s="11" t="s">
        <v>0</v>
      </c>
      <c r="G2067" s="11" t="s">
        <v>0</v>
      </c>
      <c r="H2067" s="11" t="s">
        <v>0</v>
      </c>
      <c r="I2067" s="23" t="s">
        <v>738</v>
      </c>
      <c r="J2067" s="12">
        <v>10821287</v>
      </c>
      <c r="M2067" s="21" t="s">
        <v>0</v>
      </c>
      <c r="N2067" s="12">
        <v>10821287</v>
      </c>
      <c r="P2067" s="4"/>
    </row>
    <row r="2068" spans="1:16" ht="27" x14ac:dyDescent="0.15">
      <c r="A2068" s="4"/>
      <c r="C2068" s="22" t="s">
        <v>736</v>
      </c>
      <c r="D2068" s="22" t="s">
        <v>723</v>
      </c>
      <c r="E2068" s="22" t="s">
        <v>18</v>
      </c>
      <c r="F2068" s="22" t="s">
        <v>731</v>
      </c>
      <c r="G2068" s="11" t="s">
        <v>0</v>
      </c>
      <c r="H2068" s="11" t="s">
        <v>0</v>
      </c>
      <c r="I2068" s="23" t="s">
        <v>732</v>
      </c>
      <c r="J2068" s="12">
        <v>10821287</v>
      </c>
      <c r="M2068" s="21" t="s">
        <v>0</v>
      </c>
      <c r="N2068" s="12">
        <v>10821287</v>
      </c>
      <c r="P2068" s="4"/>
    </row>
    <row r="2069" spans="1:16" x14ac:dyDescent="0.15">
      <c r="A2069" s="4"/>
      <c r="C2069" s="22" t="s">
        <v>0</v>
      </c>
      <c r="D2069" s="11" t="s">
        <v>0</v>
      </c>
      <c r="E2069" s="11" t="s">
        <v>0</v>
      </c>
      <c r="F2069" s="16" t="s">
        <v>0</v>
      </c>
      <c r="G2069" s="11" t="s">
        <v>0</v>
      </c>
      <c r="H2069" s="22" t="s">
        <v>18</v>
      </c>
      <c r="I2069" s="23" t="s">
        <v>19</v>
      </c>
      <c r="J2069" s="12">
        <v>10821287</v>
      </c>
      <c r="M2069" s="21" t="s">
        <v>0</v>
      </c>
      <c r="N2069" s="12">
        <v>10821287</v>
      </c>
      <c r="P2069" s="4"/>
    </row>
    <row r="2070" spans="1:16" ht="45" x14ac:dyDescent="0.15">
      <c r="A2070" s="4"/>
      <c r="C2070" s="22" t="s">
        <v>736</v>
      </c>
      <c r="D2070" s="22" t="s">
        <v>723</v>
      </c>
      <c r="E2070" s="22" t="s">
        <v>54</v>
      </c>
      <c r="F2070" s="11" t="s">
        <v>0</v>
      </c>
      <c r="G2070" s="11" t="s">
        <v>0</v>
      </c>
      <c r="H2070" s="11" t="s">
        <v>0</v>
      </c>
      <c r="I2070" s="23" t="s">
        <v>739</v>
      </c>
      <c r="J2070" s="12">
        <v>18484703</v>
      </c>
      <c r="M2070" s="21" t="s">
        <v>0</v>
      </c>
      <c r="N2070" s="12">
        <v>18484703</v>
      </c>
      <c r="P2070" s="4"/>
    </row>
    <row r="2071" spans="1:16" ht="27" x14ac:dyDescent="0.15">
      <c r="A2071" s="4"/>
      <c r="C2071" s="22" t="s">
        <v>736</v>
      </c>
      <c r="D2071" s="22" t="s">
        <v>723</v>
      </c>
      <c r="E2071" s="22" t="s">
        <v>54</v>
      </c>
      <c r="F2071" s="22" t="s">
        <v>731</v>
      </c>
      <c r="G2071" s="11" t="s">
        <v>0</v>
      </c>
      <c r="H2071" s="11" t="s">
        <v>0</v>
      </c>
      <c r="I2071" s="23" t="s">
        <v>732</v>
      </c>
      <c r="J2071" s="12">
        <v>18484703</v>
      </c>
      <c r="M2071" s="21" t="s">
        <v>0</v>
      </c>
      <c r="N2071" s="12">
        <v>18484703</v>
      </c>
      <c r="P2071" s="4"/>
    </row>
    <row r="2072" spans="1:16" x14ac:dyDescent="0.15">
      <c r="A2072" s="4"/>
      <c r="C2072" s="22" t="s">
        <v>0</v>
      </c>
      <c r="D2072" s="11" t="s">
        <v>0</v>
      </c>
      <c r="E2072" s="11" t="s">
        <v>0</v>
      </c>
      <c r="F2072" s="16" t="s">
        <v>0</v>
      </c>
      <c r="G2072" s="11" t="s">
        <v>0</v>
      </c>
      <c r="H2072" s="22" t="s">
        <v>18</v>
      </c>
      <c r="I2072" s="23" t="s">
        <v>19</v>
      </c>
      <c r="J2072" s="12">
        <v>18484703</v>
      </c>
      <c r="M2072" s="21" t="s">
        <v>0</v>
      </c>
      <c r="N2072" s="12">
        <v>18484703</v>
      </c>
      <c r="P2072" s="4"/>
    </row>
    <row r="2073" spans="1:16" x14ac:dyDescent="0.15">
      <c r="A2073" s="4"/>
      <c r="C2073" s="11" t="s">
        <v>0</v>
      </c>
      <c r="D2073" s="11" t="s">
        <v>0</v>
      </c>
      <c r="E2073" s="11" t="s">
        <v>0</v>
      </c>
      <c r="F2073" s="16" t="s">
        <v>0</v>
      </c>
      <c r="G2073" s="11" t="s">
        <v>0</v>
      </c>
      <c r="H2073" s="11" t="s">
        <v>0</v>
      </c>
      <c r="I2073" s="16" t="s">
        <v>0</v>
      </c>
      <c r="J2073" s="12" t="s">
        <v>0</v>
      </c>
      <c r="M2073" s="21" t="s">
        <v>0</v>
      </c>
      <c r="N2073" s="12" t="s">
        <v>0</v>
      </c>
      <c r="P2073" s="4"/>
    </row>
    <row r="2074" spans="1:16" ht="27" x14ac:dyDescent="0.15">
      <c r="A2074" s="4"/>
      <c r="C2074" s="13" t="s">
        <v>740</v>
      </c>
      <c r="D2074" s="13" t="s">
        <v>0</v>
      </c>
      <c r="E2074" s="13" t="s">
        <v>0</v>
      </c>
      <c r="F2074" s="13" t="s">
        <v>0</v>
      </c>
      <c r="G2074" s="13" t="s">
        <v>0</v>
      </c>
      <c r="H2074" s="13" t="s">
        <v>0</v>
      </c>
      <c r="I2074" s="19" t="s">
        <v>741</v>
      </c>
      <c r="J2074" s="18">
        <v>110009622</v>
      </c>
      <c r="M2074" s="20" t="s">
        <v>0</v>
      </c>
      <c r="N2074" s="18">
        <v>110009622</v>
      </c>
      <c r="P2074" s="4"/>
    </row>
    <row r="2075" spans="1:16" ht="18" x14ac:dyDescent="0.15">
      <c r="A2075" s="4"/>
      <c r="C2075" s="11" t="s">
        <v>740</v>
      </c>
      <c r="D2075" s="11" t="s">
        <v>723</v>
      </c>
      <c r="E2075" s="11" t="s">
        <v>0</v>
      </c>
      <c r="F2075" s="11" t="s">
        <v>0</v>
      </c>
      <c r="G2075" s="11" t="s">
        <v>0</v>
      </c>
      <c r="H2075" s="11" t="s">
        <v>0</v>
      </c>
      <c r="I2075" s="25" t="s">
        <v>724</v>
      </c>
      <c r="J2075" s="12">
        <v>110009622</v>
      </c>
      <c r="M2075" s="21" t="s">
        <v>0</v>
      </c>
      <c r="N2075" s="12">
        <v>110009622</v>
      </c>
      <c r="P2075" s="4"/>
    </row>
    <row r="2076" spans="1:16" ht="36" x14ac:dyDescent="0.15">
      <c r="A2076" s="4"/>
      <c r="C2076" s="22" t="s">
        <v>740</v>
      </c>
      <c r="D2076" s="22" t="s">
        <v>723</v>
      </c>
      <c r="E2076" s="22" t="s">
        <v>18</v>
      </c>
      <c r="F2076" s="11" t="s">
        <v>0</v>
      </c>
      <c r="G2076" s="11" t="s">
        <v>0</v>
      </c>
      <c r="H2076" s="11" t="s">
        <v>0</v>
      </c>
      <c r="I2076" s="23" t="s">
        <v>742</v>
      </c>
      <c r="J2076" s="12">
        <v>40000000</v>
      </c>
      <c r="M2076" s="21" t="s">
        <v>0</v>
      </c>
      <c r="N2076" s="12">
        <v>40000000</v>
      </c>
      <c r="P2076" s="4"/>
    </row>
    <row r="2077" spans="1:16" ht="36" x14ac:dyDescent="0.15">
      <c r="A2077" s="4"/>
      <c r="C2077" s="22" t="s">
        <v>740</v>
      </c>
      <c r="D2077" s="22" t="s">
        <v>723</v>
      </c>
      <c r="E2077" s="22" t="s">
        <v>18</v>
      </c>
      <c r="F2077" s="22" t="s">
        <v>74</v>
      </c>
      <c r="G2077" s="11" t="s">
        <v>0</v>
      </c>
      <c r="H2077" s="11" t="s">
        <v>0</v>
      </c>
      <c r="I2077" s="23" t="s">
        <v>75</v>
      </c>
      <c r="J2077" s="12">
        <v>40000000</v>
      </c>
      <c r="M2077" s="21" t="s">
        <v>0</v>
      </c>
      <c r="N2077" s="12">
        <v>40000000</v>
      </c>
      <c r="P2077" s="4"/>
    </row>
    <row r="2078" spans="1:16" x14ac:dyDescent="0.15">
      <c r="A2078" s="4"/>
      <c r="C2078" s="22" t="s">
        <v>0</v>
      </c>
      <c r="D2078" s="11" t="s">
        <v>0</v>
      </c>
      <c r="E2078" s="11" t="s">
        <v>0</v>
      </c>
      <c r="F2078" s="16" t="s">
        <v>0</v>
      </c>
      <c r="G2078" s="11" t="s">
        <v>0</v>
      </c>
      <c r="H2078" s="22" t="s">
        <v>18</v>
      </c>
      <c r="I2078" s="23" t="s">
        <v>19</v>
      </c>
      <c r="J2078" s="12">
        <v>40000000</v>
      </c>
      <c r="M2078" s="21" t="s">
        <v>0</v>
      </c>
      <c r="N2078" s="12">
        <v>40000000</v>
      </c>
      <c r="P2078" s="4"/>
    </row>
    <row r="2079" spans="1:16" ht="36" x14ac:dyDescent="0.15">
      <c r="A2079" s="4"/>
      <c r="C2079" s="22" t="s">
        <v>740</v>
      </c>
      <c r="D2079" s="22" t="s">
        <v>723</v>
      </c>
      <c r="E2079" s="22" t="s">
        <v>84</v>
      </c>
      <c r="F2079" s="11" t="s">
        <v>0</v>
      </c>
      <c r="G2079" s="11" t="s">
        <v>0</v>
      </c>
      <c r="H2079" s="11" t="s">
        <v>0</v>
      </c>
      <c r="I2079" s="23" t="s">
        <v>743</v>
      </c>
      <c r="J2079" s="12">
        <v>70009622</v>
      </c>
      <c r="M2079" s="21" t="s">
        <v>0</v>
      </c>
      <c r="N2079" s="12">
        <v>70009622</v>
      </c>
      <c r="P2079" s="4"/>
    </row>
    <row r="2080" spans="1:16" ht="36" x14ac:dyDescent="0.15">
      <c r="A2080" s="4"/>
      <c r="C2080" s="22" t="s">
        <v>740</v>
      </c>
      <c r="D2080" s="22" t="s">
        <v>723</v>
      </c>
      <c r="E2080" s="22" t="s">
        <v>84</v>
      </c>
      <c r="F2080" s="22" t="s">
        <v>74</v>
      </c>
      <c r="G2080" s="11" t="s">
        <v>0</v>
      </c>
      <c r="H2080" s="11" t="s">
        <v>0</v>
      </c>
      <c r="I2080" s="23" t="s">
        <v>75</v>
      </c>
      <c r="J2080" s="12">
        <v>70009622</v>
      </c>
      <c r="M2080" s="21" t="s">
        <v>0</v>
      </c>
      <c r="N2080" s="12">
        <v>70009622</v>
      </c>
      <c r="P2080" s="4"/>
    </row>
    <row r="2081" spans="1:16" x14ac:dyDescent="0.15">
      <c r="A2081" s="4"/>
      <c r="C2081" s="22" t="s">
        <v>0</v>
      </c>
      <c r="D2081" s="11" t="s">
        <v>0</v>
      </c>
      <c r="E2081" s="11" t="s">
        <v>0</v>
      </c>
      <c r="F2081" s="16" t="s">
        <v>0</v>
      </c>
      <c r="G2081" s="11" t="s">
        <v>0</v>
      </c>
      <c r="H2081" s="22" t="s">
        <v>18</v>
      </c>
      <c r="I2081" s="23" t="s">
        <v>19</v>
      </c>
      <c r="J2081" s="12">
        <v>70009622</v>
      </c>
      <c r="M2081" s="21" t="s">
        <v>0</v>
      </c>
      <c r="N2081" s="12">
        <v>70009622</v>
      </c>
      <c r="P2081" s="4"/>
    </row>
    <row r="2082" spans="1:16" x14ac:dyDescent="0.15">
      <c r="A2082" s="4"/>
      <c r="C2082" s="22"/>
      <c r="D2082" s="11"/>
      <c r="E2082" s="11"/>
      <c r="F2082" s="16"/>
      <c r="G2082" s="11"/>
      <c r="H2082" s="22"/>
      <c r="I2082" s="23"/>
      <c r="J2082" s="12"/>
      <c r="M2082" s="21"/>
      <c r="N2082" s="12"/>
      <c r="P2082" s="4"/>
    </row>
    <row r="2083" spans="1:16" x14ac:dyDescent="0.15">
      <c r="A2083" s="4"/>
      <c r="C2083" s="22"/>
      <c r="D2083" s="11"/>
      <c r="E2083" s="11"/>
      <c r="F2083" s="16"/>
      <c r="G2083" s="11"/>
      <c r="H2083" s="22"/>
      <c r="I2083" s="23"/>
      <c r="J2083" s="12"/>
      <c r="M2083" s="21"/>
      <c r="N2083" s="12"/>
      <c r="P2083" s="4"/>
    </row>
    <row r="2084" spans="1:16" x14ac:dyDescent="0.15">
      <c r="A2084" s="4"/>
      <c r="C2084" s="11" t="s">
        <v>0</v>
      </c>
      <c r="D2084" s="11" t="s">
        <v>0</v>
      </c>
      <c r="E2084" s="11" t="s">
        <v>0</v>
      </c>
      <c r="F2084" s="16" t="s">
        <v>0</v>
      </c>
      <c r="G2084" s="11" t="s">
        <v>0</v>
      </c>
      <c r="H2084" s="11" t="s">
        <v>0</v>
      </c>
      <c r="I2084" s="17" t="s">
        <v>971</v>
      </c>
      <c r="M2084" s="17" t="s">
        <v>0</v>
      </c>
      <c r="N2084" s="18" t="s">
        <v>0</v>
      </c>
      <c r="P2084" s="4"/>
    </row>
    <row r="2085" spans="1:16" ht="18" x14ac:dyDescent="0.15">
      <c r="A2085" s="4"/>
      <c r="C2085" s="11" t="s">
        <v>0</v>
      </c>
      <c r="D2085" s="11" t="s">
        <v>0</v>
      </c>
      <c r="E2085" s="11" t="s">
        <v>0</v>
      </c>
      <c r="F2085" s="16" t="s">
        <v>0</v>
      </c>
      <c r="G2085" s="11" t="s">
        <v>0</v>
      </c>
      <c r="H2085" s="11" t="s">
        <v>0</v>
      </c>
      <c r="I2085" s="17" t="s">
        <v>744</v>
      </c>
      <c r="M2085" s="17" t="s">
        <v>0</v>
      </c>
      <c r="N2085" s="18" t="s">
        <v>0</v>
      </c>
      <c r="P2085" s="4"/>
    </row>
    <row r="2086" spans="1:16" ht="15" customHeight="1" x14ac:dyDescent="0.15">
      <c r="A2086" s="4"/>
      <c r="C2086" s="11" t="s">
        <v>0</v>
      </c>
      <c r="D2086" s="11" t="s">
        <v>0</v>
      </c>
      <c r="E2086" s="11" t="s">
        <v>0</v>
      </c>
      <c r="F2086" s="16" t="s">
        <v>0</v>
      </c>
      <c r="G2086" s="11" t="s">
        <v>0</v>
      </c>
      <c r="H2086" s="11" t="s">
        <v>0</v>
      </c>
      <c r="I2086" s="19" t="s">
        <v>11</v>
      </c>
      <c r="J2086" s="14">
        <v>184438583182</v>
      </c>
      <c r="M2086" s="20" t="s">
        <v>0</v>
      </c>
      <c r="N2086" s="18">
        <v>184438583182</v>
      </c>
      <c r="P2086" s="4"/>
    </row>
    <row r="2087" spans="1:16" ht="18" x14ac:dyDescent="0.15">
      <c r="A2087" s="4"/>
      <c r="C2087" s="13" t="s">
        <v>0</v>
      </c>
      <c r="D2087" s="13" t="s">
        <v>0</v>
      </c>
      <c r="E2087" s="13" t="s">
        <v>0</v>
      </c>
      <c r="F2087" s="17" t="s">
        <v>0</v>
      </c>
      <c r="G2087" s="13" t="s">
        <v>0</v>
      </c>
      <c r="H2087" s="13" t="s">
        <v>0</v>
      </c>
      <c r="I2087" s="19" t="s">
        <v>987</v>
      </c>
      <c r="J2087" s="14">
        <f>+J2089+J2101+J2116</f>
        <v>184438583182</v>
      </c>
      <c r="N2087" s="14">
        <f>+N2089+N2101+N2116</f>
        <v>184438583182</v>
      </c>
      <c r="P2087" s="4"/>
    </row>
    <row r="2088" spans="1:16" x14ac:dyDescent="0.15">
      <c r="A2088" s="4"/>
      <c r="C2088" s="11" t="s">
        <v>0</v>
      </c>
      <c r="D2088" s="11" t="s">
        <v>0</v>
      </c>
      <c r="E2088" s="11" t="s">
        <v>0</v>
      </c>
      <c r="F2088" s="16" t="s">
        <v>0</v>
      </c>
      <c r="G2088" s="11" t="s">
        <v>0</v>
      </c>
      <c r="H2088" s="11" t="s">
        <v>0</v>
      </c>
      <c r="I2088" s="16" t="s">
        <v>0</v>
      </c>
      <c r="J2088" s="12" t="s">
        <v>0</v>
      </c>
      <c r="M2088" s="21" t="s">
        <v>0</v>
      </c>
      <c r="N2088" s="12" t="s">
        <v>0</v>
      </c>
      <c r="P2088" s="4"/>
    </row>
    <row r="2089" spans="1:16" ht="27" x14ac:dyDescent="0.15">
      <c r="A2089" s="4"/>
      <c r="C2089" s="13" t="s">
        <v>725</v>
      </c>
      <c r="D2089" s="13" t="s">
        <v>0</v>
      </c>
      <c r="E2089" s="13" t="s">
        <v>0</v>
      </c>
      <c r="F2089" s="13" t="s">
        <v>0</v>
      </c>
      <c r="G2089" s="13" t="s">
        <v>0</v>
      </c>
      <c r="H2089" s="13" t="s">
        <v>0</v>
      </c>
      <c r="I2089" s="19" t="s">
        <v>726</v>
      </c>
      <c r="J2089" s="18">
        <v>7192719184</v>
      </c>
      <c r="M2089" s="20" t="s">
        <v>0</v>
      </c>
      <c r="N2089" s="18">
        <v>7192719184</v>
      </c>
      <c r="P2089" s="4"/>
    </row>
    <row r="2090" spans="1:16" ht="18" x14ac:dyDescent="0.15">
      <c r="A2090" s="4"/>
      <c r="C2090" s="11" t="s">
        <v>725</v>
      </c>
      <c r="D2090" s="11" t="s">
        <v>723</v>
      </c>
      <c r="E2090" s="11" t="s">
        <v>0</v>
      </c>
      <c r="F2090" s="11" t="s">
        <v>0</v>
      </c>
      <c r="G2090" s="11" t="s">
        <v>0</v>
      </c>
      <c r="H2090" s="11" t="s">
        <v>0</v>
      </c>
      <c r="I2090" s="25" t="s">
        <v>724</v>
      </c>
      <c r="J2090" s="12">
        <f>+J2091+J2094+J2097</f>
        <v>7192719184</v>
      </c>
      <c r="M2090" s="21" t="s">
        <v>0</v>
      </c>
      <c r="N2090" s="12">
        <f>+N2091+N2094+N2097</f>
        <v>7192719184</v>
      </c>
      <c r="P2090" s="4"/>
    </row>
    <row r="2091" spans="1:16" ht="45" x14ac:dyDescent="0.15">
      <c r="A2091" s="4"/>
      <c r="C2091" s="22" t="s">
        <v>725</v>
      </c>
      <c r="D2091" s="22" t="s">
        <v>723</v>
      </c>
      <c r="E2091" s="22" t="s">
        <v>18</v>
      </c>
      <c r="F2091" s="11" t="s">
        <v>0</v>
      </c>
      <c r="G2091" s="11" t="s">
        <v>0</v>
      </c>
      <c r="H2091" s="11" t="s">
        <v>0</v>
      </c>
      <c r="I2091" s="23" t="s">
        <v>745</v>
      </c>
      <c r="J2091" s="12">
        <v>4015982172</v>
      </c>
      <c r="M2091" s="21" t="s">
        <v>0</v>
      </c>
      <c r="N2091" s="12">
        <v>4015982172</v>
      </c>
      <c r="P2091" s="4"/>
    </row>
    <row r="2092" spans="1:16" ht="45" x14ac:dyDescent="0.15">
      <c r="A2092" s="4"/>
      <c r="C2092" s="22" t="s">
        <v>725</v>
      </c>
      <c r="D2092" s="22" t="s">
        <v>723</v>
      </c>
      <c r="E2092" s="22" t="s">
        <v>18</v>
      </c>
      <c r="F2092" s="22" t="s">
        <v>729</v>
      </c>
      <c r="G2092" s="11" t="s">
        <v>0</v>
      </c>
      <c r="H2092" s="11" t="s">
        <v>0</v>
      </c>
      <c r="I2092" s="23" t="s">
        <v>730</v>
      </c>
      <c r="J2092" s="12">
        <v>4015982172</v>
      </c>
      <c r="M2092" s="21" t="s">
        <v>0</v>
      </c>
      <c r="N2092" s="12">
        <v>4015982172</v>
      </c>
      <c r="P2092" s="4"/>
    </row>
    <row r="2093" spans="1:16" x14ac:dyDescent="0.15">
      <c r="A2093" s="4"/>
      <c r="C2093" s="22" t="s">
        <v>0</v>
      </c>
      <c r="D2093" s="11" t="s">
        <v>0</v>
      </c>
      <c r="E2093" s="11" t="s">
        <v>0</v>
      </c>
      <c r="F2093" s="16" t="s">
        <v>0</v>
      </c>
      <c r="G2093" s="11" t="s">
        <v>0</v>
      </c>
      <c r="H2093" s="22" t="s">
        <v>18</v>
      </c>
      <c r="I2093" s="23" t="s">
        <v>19</v>
      </c>
      <c r="J2093" s="12">
        <v>4015982172</v>
      </c>
      <c r="M2093" s="21" t="s">
        <v>0</v>
      </c>
      <c r="N2093" s="12">
        <v>4015982172</v>
      </c>
      <c r="P2093" s="4"/>
    </row>
    <row r="2094" spans="1:16" ht="54" x14ac:dyDescent="0.15">
      <c r="A2094" s="4"/>
      <c r="C2094" s="22" t="s">
        <v>725</v>
      </c>
      <c r="D2094" s="22" t="s">
        <v>723</v>
      </c>
      <c r="E2094" s="22" t="s">
        <v>47</v>
      </c>
      <c r="F2094" s="11" t="s">
        <v>0</v>
      </c>
      <c r="G2094" s="11" t="s">
        <v>0</v>
      </c>
      <c r="H2094" s="11" t="s">
        <v>0</v>
      </c>
      <c r="I2094" s="23" t="s">
        <v>746</v>
      </c>
      <c r="J2094" s="12">
        <v>2236130170</v>
      </c>
      <c r="M2094" s="21" t="s">
        <v>0</v>
      </c>
      <c r="N2094" s="12">
        <v>2236130170</v>
      </c>
      <c r="P2094" s="4"/>
    </row>
    <row r="2095" spans="1:16" ht="45" x14ac:dyDescent="0.15">
      <c r="A2095" s="4"/>
      <c r="C2095" s="22" t="s">
        <v>725</v>
      </c>
      <c r="D2095" s="22" t="s">
        <v>723</v>
      </c>
      <c r="E2095" s="22" t="s">
        <v>47</v>
      </c>
      <c r="F2095" s="22" t="s">
        <v>727</v>
      </c>
      <c r="G2095" s="11" t="s">
        <v>0</v>
      </c>
      <c r="H2095" s="11" t="s">
        <v>0</v>
      </c>
      <c r="I2095" s="23" t="s">
        <v>728</v>
      </c>
      <c r="J2095" s="12">
        <v>2236130170</v>
      </c>
      <c r="M2095" s="21" t="s">
        <v>0</v>
      </c>
      <c r="N2095" s="12">
        <v>2236130170</v>
      </c>
      <c r="P2095" s="4"/>
    </row>
    <row r="2096" spans="1:16" x14ac:dyDescent="0.15">
      <c r="A2096" s="4"/>
      <c r="C2096" s="22" t="s">
        <v>0</v>
      </c>
      <c r="D2096" s="11" t="s">
        <v>0</v>
      </c>
      <c r="E2096" s="11" t="s">
        <v>0</v>
      </c>
      <c r="F2096" s="16" t="s">
        <v>0</v>
      </c>
      <c r="G2096" s="11" t="s">
        <v>0</v>
      </c>
      <c r="H2096" s="22" t="s">
        <v>18</v>
      </c>
      <c r="I2096" s="23" t="s">
        <v>19</v>
      </c>
      <c r="J2096" s="12">
        <v>2236130170</v>
      </c>
      <c r="M2096" s="21" t="s">
        <v>0</v>
      </c>
      <c r="N2096" s="12">
        <v>2236130170</v>
      </c>
      <c r="P2096" s="4"/>
    </row>
    <row r="2097" spans="1:16" ht="36" x14ac:dyDescent="0.15">
      <c r="A2097" s="4"/>
      <c r="C2097" s="22" t="s">
        <v>725</v>
      </c>
      <c r="D2097" s="22" t="s">
        <v>723</v>
      </c>
      <c r="E2097" s="22" t="s">
        <v>91</v>
      </c>
      <c r="F2097" s="11" t="s">
        <v>0</v>
      </c>
      <c r="G2097" s="11" t="s">
        <v>0</v>
      </c>
      <c r="H2097" s="11" t="s">
        <v>0</v>
      </c>
      <c r="I2097" s="23" t="s">
        <v>747</v>
      </c>
      <c r="J2097" s="12">
        <v>940606842</v>
      </c>
      <c r="M2097" s="21" t="s">
        <v>0</v>
      </c>
      <c r="N2097" s="12">
        <v>940606842</v>
      </c>
      <c r="P2097" s="4"/>
    </row>
    <row r="2098" spans="1:16" ht="36" x14ac:dyDescent="0.15">
      <c r="A2098" s="4"/>
      <c r="C2098" s="22" t="s">
        <v>725</v>
      </c>
      <c r="D2098" s="22" t="s">
        <v>723</v>
      </c>
      <c r="E2098" s="22" t="s">
        <v>91</v>
      </c>
      <c r="F2098" s="22" t="s">
        <v>748</v>
      </c>
      <c r="G2098" s="11" t="s">
        <v>0</v>
      </c>
      <c r="H2098" s="11" t="s">
        <v>0</v>
      </c>
      <c r="I2098" s="23" t="s">
        <v>749</v>
      </c>
      <c r="J2098" s="12">
        <v>940606842</v>
      </c>
      <c r="M2098" s="21" t="s">
        <v>0</v>
      </c>
      <c r="N2098" s="12">
        <v>940606842</v>
      </c>
      <c r="P2098" s="4"/>
    </row>
    <row r="2099" spans="1:16" x14ac:dyDescent="0.15">
      <c r="A2099" s="4"/>
      <c r="C2099" s="22" t="s">
        <v>0</v>
      </c>
      <c r="D2099" s="11" t="s">
        <v>0</v>
      </c>
      <c r="E2099" s="11" t="s">
        <v>0</v>
      </c>
      <c r="F2099" s="16" t="s">
        <v>0</v>
      </c>
      <c r="G2099" s="11" t="s">
        <v>0</v>
      </c>
      <c r="H2099" s="22" t="s">
        <v>18</v>
      </c>
      <c r="I2099" s="23" t="s">
        <v>19</v>
      </c>
      <c r="J2099" s="12">
        <v>940606842</v>
      </c>
      <c r="M2099" s="21" t="s">
        <v>0</v>
      </c>
      <c r="N2099" s="12">
        <v>940606842</v>
      </c>
      <c r="P2099" s="4"/>
    </row>
    <row r="2100" spans="1:16" x14ac:dyDescent="0.15">
      <c r="A2100" s="4"/>
      <c r="C2100" s="11" t="s">
        <v>0</v>
      </c>
      <c r="D2100" s="11" t="s">
        <v>0</v>
      </c>
      <c r="E2100" s="11" t="s">
        <v>0</v>
      </c>
      <c r="F2100" s="16" t="s">
        <v>0</v>
      </c>
      <c r="G2100" s="11" t="s">
        <v>0</v>
      </c>
      <c r="H2100" s="11" t="s">
        <v>0</v>
      </c>
      <c r="I2100" s="16" t="s">
        <v>0</v>
      </c>
      <c r="J2100" s="12" t="s">
        <v>0</v>
      </c>
      <c r="M2100" s="21" t="s">
        <v>0</v>
      </c>
      <c r="N2100" s="12" t="s">
        <v>0</v>
      </c>
      <c r="P2100" s="4"/>
    </row>
    <row r="2101" spans="1:16" ht="18" x14ac:dyDescent="0.15">
      <c r="A2101" s="4"/>
      <c r="C2101" s="13" t="s">
        <v>733</v>
      </c>
      <c r="D2101" s="13" t="s">
        <v>0</v>
      </c>
      <c r="E2101" s="13" t="s">
        <v>0</v>
      </c>
      <c r="F2101" s="13" t="s">
        <v>0</v>
      </c>
      <c r="G2101" s="13" t="s">
        <v>0</v>
      </c>
      <c r="H2101" s="13" t="s">
        <v>0</v>
      </c>
      <c r="I2101" s="19" t="s">
        <v>734</v>
      </c>
      <c r="J2101" s="18">
        <v>77791091120</v>
      </c>
      <c r="M2101" s="20" t="s">
        <v>0</v>
      </c>
      <c r="N2101" s="18">
        <v>77791091120</v>
      </c>
      <c r="P2101" s="4"/>
    </row>
    <row r="2102" spans="1:16" ht="18" x14ac:dyDescent="0.15">
      <c r="A2102" s="4"/>
      <c r="C2102" s="11" t="s">
        <v>733</v>
      </c>
      <c r="D2102" s="11" t="s">
        <v>723</v>
      </c>
      <c r="E2102" s="11" t="s">
        <v>0</v>
      </c>
      <c r="F2102" s="11" t="s">
        <v>0</v>
      </c>
      <c r="G2102" s="11" t="s">
        <v>0</v>
      </c>
      <c r="H2102" s="11" t="s">
        <v>0</v>
      </c>
      <c r="I2102" s="25" t="s">
        <v>724</v>
      </c>
      <c r="J2102" s="12">
        <f>+J2103+J2106+J2109+J2112</f>
        <v>77791091120</v>
      </c>
      <c r="M2102" s="21" t="s">
        <v>0</v>
      </c>
      <c r="N2102" s="12">
        <f>+N2103+N2106+N2109+N2112</f>
        <v>77791091120</v>
      </c>
      <c r="P2102" s="4"/>
    </row>
    <row r="2103" spans="1:16" ht="27" x14ac:dyDescent="0.15">
      <c r="A2103" s="4"/>
      <c r="C2103" s="22" t="s">
        <v>733</v>
      </c>
      <c r="D2103" s="22" t="s">
        <v>723</v>
      </c>
      <c r="E2103" s="22">
        <v>15</v>
      </c>
      <c r="F2103" s="11" t="s">
        <v>0</v>
      </c>
      <c r="G2103" s="11" t="s">
        <v>0</v>
      </c>
      <c r="H2103" s="11" t="s">
        <v>0</v>
      </c>
      <c r="I2103" s="23" t="s">
        <v>1109</v>
      </c>
      <c r="J2103" s="12">
        <v>29979390280</v>
      </c>
      <c r="M2103" s="21" t="s">
        <v>0</v>
      </c>
      <c r="N2103" s="12">
        <v>29979390280</v>
      </c>
      <c r="P2103" s="4"/>
    </row>
    <row r="2104" spans="1:16" ht="45" x14ac:dyDescent="0.15">
      <c r="A2104" s="4"/>
      <c r="C2104" s="22" t="s">
        <v>733</v>
      </c>
      <c r="D2104" s="22" t="s">
        <v>723</v>
      </c>
      <c r="E2104" s="22">
        <v>15</v>
      </c>
      <c r="F2104" s="22" t="s">
        <v>727</v>
      </c>
      <c r="G2104" s="11" t="s">
        <v>0</v>
      </c>
      <c r="H2104" s="11" t="s">
        <v>0</v>
      </c>
      <c r="I2104" s="23" t="s">
        <v>728</v>
      </c>
      <c r="J2104" s="12">
        <v>29979390280</v>
      </c>
      <c r="M2104" s="21" t="s">
        <v>0</v>
      </c>
      <c r="N2104" s="12">
        <v>29979390280</v>
      </c>
      <c r="P2104" s="4"/>
    </row>
    <row r="2105" spans="1:16" x14ac:dyDescent="0.15">
      <c r="A2105" s="4"/>
      <c r="C2105" s="22" t="s">
        <v>0</v>
      </c>
      <c r="D2105" s="11" t="s">
        <v>0</v>
      </c>
      <c r="E2105" s="11" t="s">
        <v>0</v>
      </c>
      <c r="F2105" s="16" t="s">
        <v>0</v>
      </c>
      <c r="G2105" s="11" t="s">
        <v>0</v>
      </c>
      <c r="H2105" s="22" t="s">
        <v>18</v>
      </c>
      <c r="I2105" s="23" t="s">
        <v>19</v>
      </c>
      <c r="J2105" s="12">
        <v>29979390280</v>
      </c>
      <c r="M2105" s="21" t="s">
        <v>0</v>
      </c>
      <c r="N2105" s="12">
        <v>29979390280</v>
      </c>
      <c r="P2105" s="4"/>
    </row>
    <row r="2106" spans="1:16" ht="45" x14ac:dyDescent="0.15">
      <c r="A2106" s="4"/>
      <c r="C2106" s="22" t="s">
        <v>733</v>
      </c>
      <c r="D2106" s="22" t="s">
        <v>723</v>
      </c>
      <c r="E2106" s="22" t="s">
        <v>54</v>
      </c>
      <c r="F2106" s="11" t="s">
        <v>0</v>
      </c>
      <c r="G2106" s="11" t="s">
        <v>0</v>
      </c>
      <c r="H2106" s="11" t="s">
        <v>0</v>
      </c>
      <c r="I2106" s="23" t="s">
        <v>750</v>
      </c>
      <c r="J2106" s="12">
        <v>6294593881</v>
      </c>
      <c r="M2106" s="21" t="s">
        <v>0</v>
      </c>
      <c r="N2106" s="12">
        <v>6294593881</v>
      </c>
      <c r="P2106" s="4"/>
    </row>
    <row r="2107" spans="1:16" ht="36" x14ac:dyDescent="0.15">
      <c r="A2107" s="4"/>
      <c r="C2107" s="22" t="s">
        <v>733</v>
      </c>
      <c r="D2107" s="22" t="s">
        <v>723</v>
      </c>
      <c r="E2107" s="22" t="s">
        <v>54</v>
      </c>
      <c r="F2107" s="22" t="s">
        <v>74</v>
      </c>
      <c r="G2107" s="11" t="s">
        <v>0</v>
      </c>
      <c r="H2107" s="11" t="s">
        <v>0</v>
      </c>
      <c r="I2107" s="23" t="s">
        <v>75</v>
      </c>
      <c r="J2107" s="12">
        <v>6294593881</v>
      </c>
      <c r="M2107" s="21" t="s">
        <v>0</v>
      </c>
      <c r="N2107" s="12">
        <v>6294593881</v>
      </c>
      <c r="P2107" s="4"/>
    </row>
    <row r="2108" spans="1:16" x14ac:dyDescent="0.15">
      <c r="A2108" s="4"/>
      <c r="C2108" s="22" t="s">
        <v>0</v>
      </c>
      <c r="D2108" s="11" t="s">
        <v>0</v>
      </c>
      <c r="E2108" s="11" t="s">
        <v>0</v>
      </c>
      <c r="F2108" s="16" t="s">
        <v>0</v>
      </c>
      <c r="G2108" s="11" t="s">
        <v>0</v>
      </c>
      <c r="H2108" s="22" t="s">
        <v>18</v>
      </c>
      <c r="I2108" s="23" t="s">
        <v>19</v>
      </c>
      <c r="J2108" s="12">
        <v>6294593881</v>
      </c>
      <c r="M2108" s="21" t="s">
        <v>0</v>
      </c>
      <c r="N2108" s="12">
        <v>6294593881</v>
      </c>
      <c r="P2108" s="4"/>
    </row>
    <row r="2109" spans="1:16" ht="54" x14ac:dyDescent="0.15">
      <c r="A2109" s="4"/>
      <c r="C2109" s="22" t="s">
        <v>733</v>
      </c>
      <c r="D2109" s="22" t="s">
        <v>723</v>
      </c>
      <c r="E2109" s="22" t="s">
        <v>281</v>
      </c>
      <c r="F2109" s="11" t="s">
        <v>0</v>
      </c>
      <c r="G2109" s="11" t="s">
        <v>0</v>
      </c>
      <c r="H2109" s="11" t="s">
        <v>0</v>
      </c>
      <c r="I2109" s="23" t="s">
        <v>751</v>
      </c>
      <c r="J2109" s="12">
        <v>2396074435</v>
      </c>
      <c r="M2109" s="21" t="s">
        <v>0</v>
      </c>
      <c r="N2109" s="12">
        <v>2396074435</v>
      </c>
      <c r="P2109" s="4"/>
    </row>
    <row r="2110" spans="1:16" ht="45" x14ac:dyDescent="0.15">
      <c r="A2110" s="4"/>
      <c r="C2110" s="22" t="s">
        <v>733</v>
      </c>
      <c r="D2110" s="22" t="s">
        <v>723</v>
      </c>
      <c r="E2110" s="22" t="s">
        <v>281</v>
      </c>
      <c r="F2110" s="22" t="s">
        <v>727</v>
      </c>
      <c r="G2110" s="11" t="s">
        <v>0</v>
      </c>
      <c r="H2110" s="11" t="s">
        <v>0</v>
      </c>
      <c r="I2110" s="23" t="s">
        <v>728</v>
      </c>
      <c r="J2110" s="12">
        <v>2396074435</v>
      </c>
      <c r="M2110" s="21" t="s">
        <v>0</v>
      </c>
      <c r="N2110" s="12">
        <v>2396074435</v>
      </c>
      <c r="P2110" s="4"/>
    </row>
    <row r="2111" spans="1:16" x14ac:dyDescent="0.15">
      <c r="A2111" s="4"/>
      <c r="C2111" s="22" t="s">
        <v>0</v>
      </c>
      <c r="D2111" s="11" t="s">
        <v>0</v>
      </c>
      <c r="E2111" s="11" t="s">
        <v>0</v>
      </c>
      <c r="F2111" s="16" t="s">
        <v>0</v>
      </c>
      <c r="G2111" s="11" t="s">
        <v>0</v>
      </c>
      <c r="H2111" s="22" t="s">
        <v>18</v>
      </c>
      <c r="I2111" s="23" t="s">
        <v>19</v>
      </c>
      <c r="J2111" s="12">
        <v>2396074435</v>
      </c>
      <c r="M2111" s="21" t="s">
        <v>0</v>
      </c>
      <c r="N2111" s="12">
        <v>2396074435</v>
      </c>
      <c r="P2111" s="4"/>
    </row>
    <row r="2112" spans="1:16" ht="45" x14ac:dyDescent="0.15">
      <c r="A2112" s="4"/>
      <c r="C2112" s="22" t="s">
        <v>733</v>
      </c>
      <c r="D2112" s="22" t="s">
        <v>723</v>
      </c>
      <c r="E2112" s="22" t="s">
        <v>378</v>
      </c>
      <c r="F2112" s="11" t="s">
        <v>0</v>
      </c>
      <c r="G2112" s="11" t="s">
        <v>0</v>
      </c>
      <c r="H2112" s="11" t="s">
        <v>0</v>
      </c>
      <c r="I2112" s="23" t="s">
        <v>752</v>
      </c>
      <c r="J2112" s="12">
        <v>39121032524</v>
      </c>
      <c r="M2112" s="21" t="s">
        <v>0</v>
      </c>
      <c r="N2112" s="12">
        <v>39121032524</v>
      </c>
      <c r="P2112" s="4"/>
    </row>
    <row r="2113" spans="1:16" ht="36" x14ac:dyDescent="0.15">
      <c r="A2113" s="4"/>
      <c r="C2113" s="22" t="s">
        <v>733</v>
      </c>
      <c r="D2113" s="22" t="s">
        <v>723</v>
      </c>
      <c r="E2113" s="22" t="s">
        <v>378</v>
      </c>
      <c r="F2113" s="22" t="s">
        <v>753</v>
      </c>
      <c r="G2113" s="11" t="s">
        <v>0</v>
      </c>
      <c r="H2113" s="11" t="s">
        <v>0</v>
      </c>
      <c r="I2113" s="23" t="s">
        <v>754</v>
      </c>
      <c r="J2113" s="12">
        <v>39121032524</v>
      </c>
      <c r="M2113" s="21" t="s">
        <v>0</v>
      </c>
      <c r="N2113" s="12">
        <v>39121032524</v>
      </c>
      <c r="P2113" s="4"/>
    </row>
    <row r="2114" spans="1:16" x14ac:dyDescent="0.15">
      <c r="A2114" s="4"/>
      <c r="C2114" s="22" t="s">
        <v>0</v>
      </c>
      <c r="D2114" s="11" t="s">
        <v>0</v>
      </c>
      <c r="E2114" s="11" t="s">
        <v>0</v>
      </c>
      <c r="F2114" s="16" t="s">
        <v>0</v>
      </c>
      <c r="G2114" s="11" t="s">
        <v>0</v>
      </c>
      <c r="H2114" s="22" t="s">
        <v>18</v>
      </c>
      <c r="I2114" s="23" t="s">
        <v>19</v>
      </c>
      <c r="J2114" s="12">
        <v>39121032524</v>
      </c>
      <c r="M2114" s="21" t="s">
        <v>0</v>
      </c>
      <c r="N2114" s="12">
        <v>39121032524</v>
      </c>
      <c r="P2114" s="4"/>
    </row>
    <row r="2115" spans="1:16" x14ac:dyDescent="0.15">
      <c r="A2115" s="4"/>
      <c r="C2115" s="11" t="s">
        <v>0</v>
      </c>
      <c r="D2115" s="11" t="s">
        <v>0</v>
      </c>
      <c r="E2115" s="11" t="s">
        <v>0</v>
      </c>
      <c r="F2115" s="16" t="s">
        <v>0</v>
      </c>
      <c r="G2115" s="11" t="s">
        <v>0</v>
      </c>
      <c r="H2115" s="11" t="s">
        <v>0</v>
      </c>
      <c r="I2115" s="16" t="s">
        <v>0</v>
      </c>
      <c r="J2115" s="12" t="s">
        <v>0</v>
      </c>
      <c r="M2115" s="21" t="s">
        <v>0</v>
      </c>
      <c r="N2115" s="12" t="s">
        <v>0</v>
      </c>
      <c r="P2115" s="4"/>
    </row>
    <row r="2116" spans="1:16" ht="27" x14ac:dyDescent="0.15">
      <c r="A2116" s="4"/>
      <c r="C2116" s="13" t="s">
        <v>740</v>
      </c>
      <c r="D2116" s="13" t="s">
        <v>0</v>
      </c>
      <c r="E2116" s="13" t="s">
        <v>0</v>
      </c>
      <c r="F2116" s="13" t="s">
        <v>0</v>
      </c>
      <c r="G2116" s="13" t="s">
        <v>0</v>
      </c>
      <c r="H2116" s="13" t="s">
        <v>0</v>
      </c>
      <c r="I2116" s="19" t="s">
        <v>741</v>
      </c>
      <c r="J2116" s="18">
        <v>99454772878</v>
      </c>
      <c r="M2116" s="20" t="s">
        <v>0</v>
      </c>
      <c r="N2116" s="18">
        <v>99454772878</v>
      </c>
      <c r="P2116" s="4"/>
    </row>
    <row r="2117" spans="1:16" ht="18" x14ac:dyDescent="0.15">
      <c r="A2117" s="4"/>
      <c r="C2117" s="11" t="s">
        <v>740</v>
      </c>
      <c r="D2117" s="11" t="s">
        <v>723</v>
      </c>
      <c r="E2117" s="11" t="s">
        <v>0</v>
      </c>
      <c r="F2117" s="11" t="s">
        <v>0</v>
      </c>
      <c r="G2117" s="11" t="s">
        <v>0</v>
      </c>
      <c r="H2117" s="11" t="s">
        <v>0</v>
      </c>
      <c r="I2117" s="25" t="s">
        <v>724</v>
      </c>
      <c r="J2117" s="12">
        <v>99454772878</v>
      </c>
      <c r="M2117" s="21" t="s">
        <v>0</v>
      </c>
      <c r="N2117" s="12">
        <v>99454772878</v>
      </c>
      <c r="P2117" s="4"/>
    </row>
    <row r="2118" spans="1:16" ht="27" x14ac:dyDescent="0.15">
      <c r="A2118" s="4"/>
      <c r="C2118" s="22" t="s">
        <v>740</v>
      </c>
      <c r="D2118" s="22" t="s">
        <v>723</v>
      </c>
      <c r="E2118" s="22" t="s">
        <v>220</v>
      </c>
      <c r="F2118" s="11" t="s">
        <v>0</v>
      </c>
      <c r="G2118" s="11" t="s">
        <v>0</v>
      </c>
      <c r="H2118" s="11" t="s">
        <v>0</v>
      </c>
      <c r="I2118" s="23" t="s">
        <v>755</v>
      </c>
      <c r="J2118" s="12">
        <v>99454772878</v>
      </c>
      <c r="M2118" s="21" t="s">
        <v>0</v>
      </c>
      <c r="N2118" s="12">
        <v>99454772878</v>
      </c>
      <c r="P2118" s="4"/>
    </row>
    <row r="2119" spans="1:16" ht="36" x14ac:dyDescent="0.15">
      <c r="A2119" s="4"/>
      <c r="C2119" s="22" t="s">
        <v>740</v>
      </c>
      <c r="D2119" s="22" t="s">
        <v>723</v>
      </c>
      <c r="E2119" s="22" t="s">
        <v>220</v>
      </c>
      <c r="F2119" s="22" t="s">
        <v>74</v>
      </c>
      <c r="G2119" s="11" t="s">
        <v>0</v>
      </c>
      <c r="H2119" s="11" t="s">
        <v>0</v>
      </c>
      <c r="I2119" s="23" t="s">
        <v>75</v>
      </c>
      <c r="J2119" s="12">
        <v>99454772878</v>
      </c>
      <c r="M2119" s="21" t="s">
        <v>0</v>
      </c>
      <c r="N2119" s="12">
        <v>99454772878</v>
      </c>
      <c r="P2119" s="4"/>
    </row>
    <row r="2120" spans="1:16" x14ac:dyDescent="0.15">
      <c r="A2120" s="4"/>
      <c r="C2120" s="22" t="s">
        <v>0</v>
      </c>
      <c r="D2120" s="11" t="s">
        <v>0</v>
      </c>
      <c r="E2120" s="11" t="s">
        <v>0</v>
      </c>
      <c r="F2120" s="16" t="s">
        <v>0</v>
      </c>
      <c r="G2120" s="11" t="s">
        <v>0</v>
      </c>
      <c r="H2120" s="22" t="s">
        <v>18</v>
      </c>
      <c r="I2120" s="23" t="s">
        <v>19</v>
      </c>
      <c r="J2120" s="12">
        <v>99454772878</v>
      </c>
      <c r="M2120" s="21" t="s">
        <v>0</v>
      </c>
      <c r="N2120" s="12">
        <v>99454772878</v>
      </c>
      <c r="P2120" s="4"/>
    </row>
    <row r="2121" spans="1:16" x14ac:dyDescent="0.15">
      <c r="A2121" s="4"/>
      <c r="C2121" s="22"/>
      <c r="D2121" s="11"/>
      <c r="E2121" s="11"/>
      <c r="F2121" s="16"/>
      <c r="G2121" s="11"/>
      <c r="H2121" s="22"/>
      <c r="I2121" s="23"/>
      <c r="J2121" s="12"/>
      <c r="M2121" s="21"/>
      <c r="N2121" s="12"/>
      <c r="P2121" s="4"/>
    </row>
    <row r="2122" spans="1:16" x14ac:dyDescent="0.15">
      <c r="A2122" s="4"/>
      <c r="C2122" s="11" t="s">
        <v>0</v>
      </c>
      <c r="D2122" s="11" t="s">
        <v>0</v>
      </c>
      <c r="E2122" s="11" t="s">
        <v>0</v>
      </c>
      <c r="F2122" s="16" t="s">
        <v>0</v>
      </c>
      <c r="G2122" s="11" t="s">
        <v>0</v>
      </c>
      <c r="H2122" s="11" t="s">
        <v>0</v>
      </c>
      <c r="I2122" s="17" t="s">
        <v>972</v>
      </c>
      <c r="M2122" s="17" t="s">
        <v>0</v>
      </c>
      <c r="N2122" s="18" t="s">
        <v>0</v>
      </c>
      <c r="P2122" s="4"/>
    </row>
    <row r="2123" spans="1:16" ht="36" x14ac:dyDescent="0.15">
      <c r="A2123" s="4"/>
      <c r="C2123" s="11" t="s">
        <v>0</v>
      </c>
      <c r="D2123" s="11" t="s">
        <v>0</v>
      </c>
      <c r="E2123" s="11" t="s">
        <v>0</v>
      </c>
      <c r="F2123" s="16" t="s">
        <v>0</v>
      </c>
      <c r="G2123" s="11" t="s">
        <v>0</v>
      </c>
      <c r="H2123" s="11" t="s">
        <v>0</v>
      </c>
      <c r="I2123" s="17" t="s">
        <v>756</v>
      </c>
      <c r="M2123" s="17" t="s">
        <v>0</v>
      </c>
      <c r="N2123" s="18" t="s">
        <v>0</v>
      </c>
      <c r="P2123" s="4"/>
    </row>
    <row r="2124" spans="1:16" ht="15" customHeight="1" x14ac:dyDescent="0.15">
      <c r="A2124" s="4"/>
      <c r="C2124" s="11" t="s">
        <v>0</v>
      </c>
      <c r="D2124" s="11" t="s">
        <v>0</v>
      </c>
      <c r="E2124" s="11" t="s">
        <v>0</v>
      </c>
      <c r="F2124" s="16" t="s">
        <v>0</v>
      </c>
      <c r="G2124" s="11" t="s">
        <v>0</v>
      </c>
      <c r="H2124" s="11" t="s">
        <v>0</v>
      </c>
      <c r="I2124" s="19" t="s">
        <v>11</v>
      </c>
      <c r="J2124" s="14">
        <v>562983527</v>
      </c>
      <c r="M2124" s="20" t="s">
        <v>0</v>
      </c>
      <c r="N2124" s="18">
        <v>562983527</v>
      </c>
      <c r="P2124" s="4"/>
    </row>
    <row r="2125" spans="1:16" ht="18" x14ac:dyDescent="0.15">
      <c r="A2125" s="4"/>
      <c r="C2125" s="13" t="s">
        <v>0</v>
      </c>
      <c r="D2125" s="13" t="s">
        <v>0</v>
      </c>
      <c r="E2125" s="13" t="s">
        <v>0</v>
      </c>
      <c r="F2125" s="17" t="s">
        <v>0</v>
      </c>
      <c r="G2125" s="13" t="s">
        <v>0</v>
      </c>
      <c r="H2125" s="13" t="s">
        <v>0</v>
      </c>
      <c r="I2125" s="19" t="s">
        <v>987</v>
      </c>
      <c r="J2125" s="14">
        <v>562983527</v>
      </c>
      <c r="N2125" s="18">
        <v>562983527</v>
      </c>
      <c r="P2125" s="4"/>
    </row>
    <row r="2126" spans="1:16" x14ac:dyDescent="0.15">
      <c r="A2126" s="4"/>
      <c r="C2126" s="11" t="s">
        <v>0</v>
      </c>
      <c r="D2126" s="11" t="s">
        <v>0</v>
      </c>
      <c r="E2126" s="11" t="s">
        <v>0</v>
      </c>
      <c r="F2126" s="16" t="s">
        <v>0</v>
      </c>
      <c r="G2126" s="11" t="s">
        <v>0</v>
      </c>
      <c r="H2126" s="11" t="s">
        <v>0</v>
      </c>
      <c r="I2126" s="17" t="s">
        <v>0</v>
      </c>
      <c r="J2126" s="18" t="s">
        <v>0</v>
      </c>
      <c r="M2126" s="20" t="s">
        <v>0</v>
      </c>
      <c r="N2126" s="18" t="s">
        <v>0</v>
      </c>
      <c r="P2126" s="4"/>
    </row>
    <row r="2127" spans="1:16" ht="27" x14ac:dyDescent="0.15">
      <c r="A2127" s="4"/>
      <c r="C2127" s="13" t="s">
        <v>740</v>
      </c>
      <c r="D2127" s="13" t="s">
        <v>0</v>
      </c>
      <c r="E2127" s="13" t="s">
        <v>0</v>
      </c>
      <c r="F2127" s="13" t="s">
        <v>0</v>
      </c>
      <c r="G2127" s="13" t="s">
        <v>0</v>
      </c>
      <c r="H2127" s="13" t="s">
        <v>0</v>
      </c>
      <c r="I2127" s="19" t="s">
        <v>741</v>
      </c>
      <c r="J2127" s="18">
        <v>562983527</v>
      </c>
      <c r="M2127" s="20" t="s">
        <v>0</v>
      </c>
      <c r="N2127" s="18">
        <v>562983527</v>
      </c>
      <c r="P2127" s="4"/>
    </row>
    <row r="2128" spans="1:16" ht="18" x14ac:dyDescent="0.15">
      <c r="A2128" s="4"/>
      <c r="C2128" s="11" t="s">
        <v>740</v>
      </c>
      <c r="D2128" s="11" t="s">
        <v>723</v>
      </c>
      <c r="E2128" s="11" t="s">
        <v>0</v>
      </c>
      <c r="F2128" s="11" t="s">
        <v>0</v>
      </c>
      <c r="G2128" s="11" t="s">
        <v>0</v>
      </c>
      <c r="H2128" s="11" t="s">
        <v>0</v>
      </c>
      <c r="I2128" s="25" t="s">
        <v>724</v>
      </c>
      <c r="J2128" s="12">
        <f>+J2129+J2132</f>
        <v>562983527</v>
      </c>
      <c r="M2128" s="21" t="s">
        <v>0</v>
      </c>
      <c r="N2128" s="12">
        <f>+N2129+N2132</f>
        <v>562983527</v>
      </c>
      <c r="P2128" s="4"/>
    </row>
    <row r="2129" spans="1:16" ht="45" x14ac:dyDescent="0.15">
      <c r="A2129" s="4"/>
      <c r="C2129" s="22" t="s">
        <v>740</v>
      </c>
      <c r="D2129" s="22" t="s">
        <v>723</v>
      </c>
      <c r="E2129" s="22" t="s">
        <v>115</v>
      </c>
      <c r="F2129" s="11" t="s">
        <v>0</v>
      </c>
      <c r="G2129" s="11" t="s">
        <v>0</v>
      </c>
      <c r="H2129" s="11" t="s">
        <v>0</v>
      </c>
      <c r="I2129" s="23" t="s">
        <v>757</v>
      </c>
      <c r="J2129" s="12">
        <v>256805856</v>
      </c>
      <c r="M2129" s="21" t="s">
        <v>0</v>
      </c>
      <c r="N2129" s="12">
        <v>256805856</v>
      </c>
      <c r="P2129" s="4"/>
    </row>
    <row r="2130" spans="1:16" ht="36" x14ac:dyDescent="0.15">
      <c r="A2130" s="4"/>
      <c r="C2130" s="22" t="s">
        <v>740</v>
      </c>
      <c r="D2130" s="22" t="s">
        <v>723</v>
      </c>
      <c r="E2130" s="22" t="s">
        <v>115</v>
      </c>
      <c r="F2130" s="22" t="s">
        <v>74</v>
      </c>
      <c r="G2130" s="11" t="s">
        <v>0</v>
      </c>
      <c r="H2130" s="11" t="s">
        <v>0</v>
      </c>
      <c r="I2130" s="23" t="s">
        <v>75</v>
      </c>
      <c r="J2130" s="12">
        <v>256805856</v>
      </c>
      <c r="M2130" s="21" t="s">
        <v>0</v>
      </c>
      <c r="N2130" s="12">
        <v>256805856</v>
      </c>
      <c r="P2130" s="4"/>
    </row>
    <row r="2131" spans="1:16" x14ac:dyDescent="0.15">
      <c r="A2131" s="4"/>
      <c r="C2131" s="22" t="s">
        <v>0</v>
      </c>
      <c r="D2131" s="11" t="s">
        <v>0</v>
      </c>
      <c r="E2131" s="11" t="s">
        <v>0</v>
      </c>
      <c r="F2131" s="16" t="s">
        <v>0</v>
      </c>
      <c r="G2131" s="11" t="s">
        <v>0</v>
      </c>
      <c r="H2131" s="22" t="s">
        <v>18</v>
      </c>
      <c r="I2131" s="23" t="s">
        <v>19</v>
      </c>
      <c r="J2131" s="12">
        <v>256805856</v>
      </c>
      <c r="M2131" s="21" t="s">
        <v>0</v>
      </c>
      <c r="N2131" s="12">
        <v>256805856</v>
      </c>
      <c r="P2131" s="4"/>
    </row>
    <row r="2132" spans="1:16" ht="54" x14ac:dyDescent="0.15">
      <c r="A2132" s="4"/>
      <c r="C2132" s="22" t="s">
        <v>740</v>
      </c>
      <c r="D2132" s="22" t="s">
        <v>723</v>
      </c>
      <c r="E2132" s="22" t="s">
        <v>76</v>
      </c>
      <c r="F2132" s="11" t="s">
        <v>0</v>
      </c>
      <c r="G2132" s="11" t="s">
        <v>0</v>
      </c>
      <c r="H2132" s="11" t="s">
        <v>0</v>
      </c>
      <c r="I2132" s="23" t="s">
        <v>758</v>
      </c>
      <c r="J2132" s="12">
        <v>306177671</v>
      </c>
      <c r="M2132" s="21" t="s">
        <v>0</v>
      </c>
      <c r="N2132" s="12">
        <v>306177671</v>
      </c>
      <c r="P2132" s="4"/>
    </row>
    <row r="2133" spans="1:16" ht="36" x14ac:dyDescent="0.15">
      <c r="A2133" s="4"/>
      <c r="C2133" s="22" t="s">
        <v>740</v>
      </c>
      <c r="D2133" s="22" t="s">
        <v>723</v>
      </c>
      <c r="E2133" s="22" t="s">
        <v>76</v>
      </c>
      <c r="F2133" s="22" t="s">
        <v>74</v>
      </c>
      <c r="G2133" s="11" t="s">
        <v>0</v>
      </c>
      <c r="H2133" s="11" t="s">
        <v>0</v>
      </c>
      <c r="I2133" s="23" t="s">
        <v>75</v>
      </c>
      <c r="J2133" s="12">
        <v>306177671</v>
      </c>
      <c r="M2133" s="21" t="s">
        <v>0</v>
      </c>
      <c r="N2133" s="12">
        <v>306177671</v>
      </c>
      <c r="P2133" s="4"/>
    </row>
    <row r="2134" spans="1:16" x14ac:dyDescent="0.15">
      <c r="A2134" s="4"/>
      <c r="C2134" s="22" t="s">
        <v>0</v>
      </c>
      <c r="D2134" s="11" t="s">
        <v>0</v>
      </c>
      <c r="E2134" s="11" t="s">
        <v>0</v>
      </c>
      <c r="F2134" s="16" t="s">
        <v>0</v>
      </c>
      <c r="G2134" s="11" t="s">
        <v>0</v>
      </c>
      <c r="H2134" s="22" t="s">
        <v>18</v>
      </c>
      <c r="I2134" s="23" t="s">
        <v>19</v>
      </c>
      <c r="J2134" s="12">
        <v>306177671</v>
      </c>
      <c r="M2134" s="21" t="s">
        <v>0</v>
      </c>
      <c r="N2134" s="12">
        <v>306177671</v>
      </c>
      <c r="P2134" s="4"/>
    </row>
    <row r="2135" spans="1:16" x14ac:dyDescent="0.15">
      <c r="A2135" s="4"/>
      <c r="C2135" s="22"/>
      <c r="D2135" s="11"/>
      <c r="E2135" s="11"/>
      <c r="F2135" s="16"/>
      <c r="G2135" s="11"/>
      <c r="H2135" s="22"/>
      <c r="I2135" s="23"/>
      <c r="J2135" s="12"/>
      <c r="M2135" s="21"/>
      <c r="N2135" s="12"/>
      <c r="P2135" s="4"/>
    </row>
    <row r="2136" spans="1:16" x14ac:dyDescent="0.15">
      <c r="A2136" s="4"/>
      <c r="C2136" s="11" t="s">
        <v>0</v>
      </c>
      <c r="D2136" s="11" t="s">
        <v>0</v>
      </c>
      <c r="E2136" s="11" t="s">
        <v>0</v>
      </c>
      <c r="F2136" s="16" t="s">
        <v>0</v>
      </c>
      <c r="G2136" s="11" t="s">
        <v>0</v>
      </c>
      <c r="H2136" s="11" t="s">
        <v>0</v>
      </c>
      <c r="I2136" s="17" t="s">
        <v>973</v>
      </c>
      <c r="M2136" s="17" t="s">
        <v>0</v>
      </c>
      <c r="N2136" s="18" t="s">
        <v>0</v>
      </c>
      <c r="P2136" s="4"/>
    </row>
    <row r="2137" spans="1:16" ht="27" x14ac:dyDescent="0.15">
      <c r="A2137" s="4"/>
      <c r="C2137" s="11" t="s">
        <v>0</v>
      </c>
      <c r="D2137" s="11" t="s">
        <v>0</v>
      </c>
      <c r="E2137" s="11" t="s">
        <v>0</v>
      </c>
      <c r="F2137" s="16" t="s">
        <v>0</v>
      </c>
      <c r="G2137" s="11" t="s">
        <v>0</v>
      </c>
      <c r="H2137" s="11" t="s">
        <v>0</v>
      </c>
      <c r="I2137" s="17" t="s">
        <v>759</v>
      </c>
      <c r="M2137" s="17" t="s">
        <v>0</v>
      </c>
      <c r="N2137" s="18" t="s">
        <v>0</v>
      </c>
      <c r="P2137" s="4"/>
    </row>
    <row r="2138" spans="1:16" x14ac:dyDescent="0.15">
      <c r="A2138" s="4"/>
      <c r="C2138" s="11" t="s">
        <v>0</v>
      </c>
      <c r="D2138" s="11" t="s">
        <v>0</v>
      </c>
      <c r="E2138" s="11" t="s">
        <v>0</v>
      </c>
      <c r="F2138" s="16" t="s">
        <v>0</v>
      </c>
      <c r="G2138" s="11" t="s">
        <v>0</v>
      </c>
      <c r="H2138" s="11" t="s">
        <v>0</v>
      </c>
      <c r="I2138" s="19" t="s">
        <v>11</v>
      </c>
      <c r="J2138" s="14">
        <f>+J2139+J2147</f>
        <v>237507430</v>
      </c>
      <c r="M2138" s="20" t="s">
        <v>0</v>
      </c>
      <c r="N2138" s="14">
        <f>+N2139+N2147</f>
        <v>237507430</v>
      </c>
      <c r="P2138" s="4"/>
    </row>
    <row r="2139" spans="1:16" ht="18" x14ac:dyDescent="0.15">
      <c r="A2139" s="4"/>
      <c r="C2139" s="13" t="s">
        <v>0</v>
      </c>
      <c r="D2139" s="13" t="s">
        <v>0</v>
      </c>
      <c r="E2139" s="13" t="s">
        <v>0</v>
      </c>
      <c r="F2139" s="17" t="s">
        <v>0</v>
      </c>
      <c r="G2139" s="13" t="s">
        <v>0</v>
      </c>
      <c r="H2139" s="13" t="s">
        <v>0</v>
      </c>
      <c r="I2139" s="19" t="s">
        <v>13</v>
      </c>
      <c r="J2139" s="14">
        <v>30000000</v>
      </c>
      <c r="N2139" s="18">
        <v>30000000</v>
      </c>
      <c r="P2139" s="4"/>
    </row>
    <row r="2140" spans="1:16" x14ac:dyDescent="0.15">
      <c r="A2140" s="4"/>
      <c r="C2140" s="11" t="s">
        <v>0</v>
      </c>
      <c r="D2140" s="11" t="s">
        <v>0</v>
      </c>
      <c r="E2140" s="11" t="s">
        <v>0</v>
      </c>
      <c r="F2140" s="16" t="s">
        <v>0</v>
      </c>
      <c r="G2140" s="11" t="s">
        <v>0</v>
      </c>
      <c r="H2140" s="11" t="s">
        <v>0</v>
      </c>
      <c r="I2140" s="17" t="s">
        <v>0</v>
      </c>
      <c r="J2140" s="18" t="s">
        <v>0</v>
      </c>
      <c r="M2140" s="20" t="s">
        <v>0</v>
      </c>
      <c r="N2140" s="18" t="s">
        <v>0</v>
      </c>
      <c r="P2140" s="4"/>
    </row>
    <row r="2141" spans="1:16" s="26" customFormat="1" ht="18" x14ac:dyDescent="0.15">
      <c r="A2141" s="15"/>
      <c r="C2141" s="27" t="s">
        <v>20</v>
      </c>
      <c r="D2141" s="27" t="s">
        <v>0</v>
      </c>
      <c r="E2141" s="27" t="s">
        <v>0</v>
      </c>
      <c r="F2141" s="27" t="s">
        <v>0</v>
      </c>
      <c r="G2141" s="13"/>
      <c r="H2141" s="13" t="s">
        <v>0</v>
      </c>
      <c r="I2141" s="28" t="s">
        <v>21</v>
      </c>
      <c r="J2141" s="18">
        <v>30000000</v>
      </c>
      <c r="K2141" s="26" t="s">
        <v>0</v>
      </c>
      <c r="M2141" s="20"/>
      <c r="N2141" s="18">
        <v>30000000</v>
      </c>
      <c r="O2141" s="26">
        <v>151332152</v>
      </c>
      <c r="P2141" s="15"/>
    </row>
    <row r="2142" spans="1:16" ht="18" x14ac:dyDescent="0.15">
      <c r="A2142" s="4"/>
      <c r="C2142" s="22" t="s">
        <v>20</v>
      </c>
      <c r="D2142" s="22" t="s">
        <v>36</v>
      </c>
      <c r="E2142" s="22" t="s">
        <v>0</v>
      </c>
      <c r="F2142" s="22" t="s">
        <v>0</v>
      </c>
      <c r="G2142" s="11"/>
      <c r="H2142" s="11" t="s">
        <v>0</v>
      </c>
      <c r="I2142" s="23" t="s">
        <v>80</v>
      </c>
      <c r="J2142" s="12">
        <v>30000000</v>
      </c>
      <c r="K2142" s="2" t="s">
        <v>0</v>
      </c>
      <c r="M2142" s="21"/>
      <c r="N2142" s="12">
        <v>30000000</v>
      </c>
      <c r="O2142" s="2">
        <v>151332152</v>
      </c>
      <c r="P2142" s="4"/>
    </row>
    <row r="2143" spans="1:16" ht="18" x14ac:dyDescent="0.15">
      <c r="A2143" s="4"/>
      <c r="C2143" s="22" t="s">
        <v>20</v>
      </c>
      <c r="D2143" s="22" t="s">
        <v>36</v>
      </c>
      <c r="E2143" s="22" t="s">
        <v>16</v>
      </c>
      <c r="F2143" s="22" t="s">
        <v>0</v>
      </c>
      <c r="G2143" s="11"/>
      <c r="H2143" s="11" t="s">
        <v>0</v>
      </c>
      <c r="I2143" s="23" t="s">
        <v>81</v>
      </c>
      <c r="J2143" s="12">
        <v>30000000</v>
      </c>
      <c r="K2143" s="2" t="s">
        <v>0</v>
      </c>
      <c r="M2143" s="21"/>
      <c r="N2143" s="12">
        <v>30000000</v>
      </c>
      <c r="P2143" s="4"/>
    </row>
    <row r="2144" spans="1:16" ht="27" x14ac:dyDescent="0.15">
      <c r="A2144" s="4"/>
      <c r="C2144" s="22" t="s">
        <v>20</v>
      </c>
      <c r="D2144" s="22" t="s">
        <v>36</v>
      </c>
      <c r="E2144" s="22" t="s">
        <v>16</v>
      </c>
      <c r="F2144" s="22" t="s">
        <v>82</v>
      </c>
      <c r="G2144" s="11"/>
      <c r="H2144" s="11" t="s">
        <v>0</v>
      </c>
      <c r="I2144" s="23" t="s">
        <v>83</v>
      </c>
      <c r="J2144" s="12">
        <v>30000000</v>
      </c>
      <c r="K2144" s="2" t="s">
        <v>0</v>
      </c>
      <c r="M2144" s="21"/>
      <c r="N2144" s="12">
        <v>30000000</v>
      </c>
      <c r="P2144" s="4"/>
    </row>
    <row r="2145" spans="1:16" x14ac:dyDescent="0.15">
      <c r="A2145" s="4"/>
      <c r="C2145" s="22" t="s">
        <v>0</v>
      </c>
      <c r="D2145" s="22" t="s">
        <v>0</v>
      </c>
      <c r="E2145" s="22" t="s">
        <v>0</v>
      </c>
      <c r="F2145" s="22" t="s">
        <v>0</v>
      </c>
      <c r="G2145" s="11"/>
      <c r="H2145" s="11" t="s">
        <v>18</v>
      </c>
      <c r="I2145" s="23" t="s">
        <v>19</v>
      </c>
      <c r="J2145" s="12">
        <v>30000000</v>
      </c>
      <c r="K2145" s="2" t="s">
        <v>0</v>
      </c>
      <c r="M2145" s="21"/>
      <c r="N2145" s="12">
        <v>30000000</v>
      </c>
      <c r="P2145" s="4"/>
    </row>
    <row r="2146" spans="1:16" x14ac:dyDescent="0.15">
      <c r="A2146" s="4"/>
      <c r="C2146" s="22"/>
      <c r="D2146" s="11"/>
      <c r="E2146" s="11"/>
      <c r="F2146" s="16"/>
      <c r="G2146" s="11"/>
      <c r="H2146" s="22"/>
      <c r="I2146" s="23"/>
      <c r="J2146" s="12"/>
      <c r="M2146" s="21"/>
      <c r="N2146" s="12"/>
      <c r="P2146" s="4"/>
    </row>
    <row r="2147" spans="1:16" ht="18" x14ac:dyDescent="0.15">
      <c r="A2147" s="4"/>
      <c r="C2147" s="13" t="s">
        <v>0</v>
      </c>
      <c r="D2147" s="13" t="s">
        <v>0</v>
      </c>
      <c r="E2147" s="13" t="s">
        <v>0</v>
      </c>
      <c r="F2147" s="17" t="s">
        <v>0</v>
      </c>
      <c r="G2147" s="13" t="s">
        <v>0</v>
      </c>
      <c r="H2147" s="13" t="s">
        <v>0</v>
      </c>
      <c r="I2147" s="19" t="s">
        <v>987</v>
      </c>
      <c r="J2147" s="14">
        <f>+J2150+J2159</f>
        <v>207507430</v>
      </c>
      <c r="N2147" s="14">
        <f>+N2150+N2159</f>
        <v>207507430</v>
      </c>
      <c r="P2147" s="4"/>
    </row>
    <row r="2148" spans="1:16" x14ac:dyDescent="0.15">
      <c r="A2148" s="4"/>
      <c r="C2148" s="11" t="s">
        <v>0</v>
      </c>
      <c r="D2148" s="11" t="s">
        <v>0</v>
      </c>
      <c r="E2148" s="11" t="s">
        <v>0</v>
      </c>
      <c r="F2148" s="16" t="s">
        <v>0</v>
      </c>
      <c r="G2148" s="11" t="s">
        <v>0</v>
      </c>
      <c r="H2148" s="11" t="s">
        <v>0</v>
      </c>
      <c r="I2148" s="17" t="s">
        <v>0</v>
      </c>
      <c r="J2148" s="18" t="s">
        <v>0</v>
      </c>
      <c r="M2148" s="20" t="s">
        <v>0</v>
      </c>
      <c r="N2148" s="18" t="s">
        <v>0</v>
      </c>
      <c r="P2148" s="4"/>
    </row>
    <row r="2149" spans="1:16" x14ac:dyDescent="0.15">
      <c r="A2149" s="4"/>
      <c r="C2149" s="11" t="s">
        <v>0</v>
      </c>
      <c r="D2149" s="11" t="s">
        <v>0</v>
      </c>
      <c r="E2149" s="11" t="s">
        <v>0</v>
      </c>
      <c r="F2149" s="16" t="s">
        <v>0</v>
      </c>
      <c r="G2149" s="11" t="s">
        <v>0</v>
      </c>
      <c r="H2149" s="11" t="s">
        <v>0</v>
      </c>
      <c r="I2149" s="16" t="s">
        <v>0</v>
      </c>
      <c r="J2149" s="12" t="s">
        <v>0</v>
      </c>
      <c r="M2149" s="21" t="s">
        <v>0</v>
      </c>
      <c r="N2149" s="12" t="s">
        <v>0</v>
      </c>
      <c r="P2149" s="4"/>
    </row>
    <row r="2150" spans="1:16" ht="27" x14ac:dyDescent="0.15">
      <c r="A2150" s="4"/>
      <c r="C2150" s="13" t="s">
        <v>725</v>
      </c>
      <c r="D2150" s="13" t="s">
        <v>0</v>
      </c>
      <c r="E2150" s="13" t="s">
        <v>0</v>
      </c>
      <c r="F2150" s="13" t="s">
        <v>0</v>
      </c>
      <c r="G2150" s="13" t="s">
        <v>0</v>
      </c>
      <c r="H2150" s="13" t="s">
        <v>0</v>
      </c>
      <c r="I2150" s="19" t="s">
        <v>726</v>
      </c>
      <c r="J2150" s="18">
        <v>183010821</v>
      </c>
      <c r="M2150" s="20" t="s">
        <v>0</v>
      </c>
      <c r="N2150" s="18">
        <v>183010821</v>
      </c>
      <c r="P2150" s="4"/>
    </row>
    <row r="2151" spans="1:16" ht="18" x14ac:dyDescent="0.15">
      <c r="A2151" s="4"/>
      <c r="C2151" s="11" t="s">
        <v>725</v>
      </c>
      <c r="D2151" s="11" t="s">
        <v>723</v>
      </c>
      <c r="E2151" s="11" t="s">
        <v>0</v>
      </c>
      <c r="F2151" s="11" t="s">
        <v>0</v>
      </c>
      <c r="G2151" s="11" t="s">
        <v>0</v>
      </c>
      <c r="H2151" s="11" t="s">
        <v>0</v>
      </c>
      <c r="I2151" s="25" t="s">
        <v>724</v>
      </c>
      <c r="J2151" s="12">
        <v>183010821</v>
      </c>
      <c r="M2151" s="21" t="s">
        <v>0</v>
      </c>
      <c r="N2151" s="12">
        <v>183010821</v>
      </c>
      <c r="P2151" s="4"/>
    </row>
    <row r="2152" spans="1:16" ht="45" x14ac:dyDescent="0.15">
      <c r="A2152" s="4"/>
      <c r="C2152" s="22" t="s">
        <v>725</v>
      </c>
      <c r="D2152" s="22" t="s">
        <v>723</v>
      </c>
      <c r="E2152" s="22" t="s">
        <v>78</v>
      </c>
      <c r="F2152" s="11" t="s">
        <v>0</v>
      </c>
      <c r="G2152" s="11" t="s">
        <v>0</v>
      </c>
      <c r="H2152" s="11" t="s">
        <v>0</v>
      </c>
      <c r="I2152" s="23" t="s">
        <v>760</v>
      </c>
      <c r="J2152" s="12">
        <v>49057333</v>
      </c>
      <c r="M2152" s="21" t="s">
        <v>0</v>
      </c>
      <c r="N2152" s="12">
        <v>49057333</v>
      </c>
      <c r="P2152" s="4"/>
    </row>
    <row r="2153" spans="1:16" ht="36" x14ac:dyDescent="0.15">
      <c r="A2153" s="4"/>
      <c r="C2153" s="22" t="s">
        <v>725</v>
      </c>
      <c r="D2153" s="22" t="s">
        <v>723</v>
      </c>
      <c r="E2153" s="22" t="s">
        <v>78</v>
      </c>
      <c r="F2153" s="22" t="s">
        <v>748</v>
      </c>
      <c r="G2153" s="11" t="s">
        <v>0</v>
      </c>
      <c r="H2153" s="11" t="s">
        <v>0</v>
      </c>
      <c r="I2153" s="23" t="s">
        <v>749</v>
      </c>
      <c r="J2153" s="12">
        <v>49057333</v>
      </c>
      <c r="M2153" s="21" t="s">
        <v>0</v>
      </c>
      <c r="N2153" s="12">
        <v>49057333</v>
      </c>
      <c r="P2153" s="4"/>
    </row>
    <row r="2154" spans="1:16" x14ac:dyDescent="0.15">
      <c r="A2154" s="4"/>
      <c r="C2154" s="22" t="s">
        <v>0</v>
      </c>
      <c r="D2154" s="11" t="s">
        <v>0</v>
      </c>
      <c r="E2154" s="11" t="s">
        <v>0</v>
      </c>
      <c r="F2154" s="16" t="s">
        <v>0</v>
      </c>
      <c r="G2154" s="11" t="s">
        <v>0</v>
      </c>
      <c r="H2154" s="22" t="s">
        <v>47</v>
      </c>
      <c r="I2154" s="23" t="s">
        <v>48</v>
      </c>
      <c r="J2154" s="12">
        <v>49057333</v>
      </c>
      <c r="M2154" s="21" t="s">
        <v>0</v>
      </c>
      <c r="N2154" s="12">
        <v>49057333</v>
      </c>
      <c r="P2154" s="4"/>
    </row>
    <row r="2155" spans="1:16" ht="54" x14ac:dyDescent="0.15">
      <c r="A2155" s="4"/>
      <c r="C2155" s="22" t="s">
        <v>725</v>
      </c>
      <c r="D2155" s="22" t="s">
        <v>723</v>
      </c>
      <c r="E2155" s="22" t="s">
        <v>43</v>
      </c>
      <c r="F2155" s="11" t="s">
        <v>0</v>
      </c>
      <c r="G2155" s="11" t="s">
        <v>0</v>
      </c>
      <c r="H2155" s="11" t="s">
        <v>0</v>
      </c>
      <c r="I2155" s="23" t="s">
        <v>761</v>
      </c>
      <c r="J2155" s="12">
        <v>133953488</v>
      </c>
      <c r="M2155" s="21" t="s">
        <v>0</v>
      </c>
      <c r="N2155" s="12">
        <v>133953488</v>
      </c>
      <c r="P2155" s="4"/>
    </row>
    <row r="2156" spans="1:16" ht="45" x14ac:dyDescent="0.15">
      <c r="A2156" s="4"/>
      <c r="C2156" s="22" t="s">
        <v>725</v>
      </c>
      <c r="D2156" s="22" t="s">
        <v>723</v>
      </c>
      <c r="E2156" s="22" t="s">
        <v>43</v>
      </c>
      <c r="F2156" s="22" t="s">
        <v>762</v>
      </c>
      <c r="G2156" s="11" t="s">
        <v>0</v>
      </c>
      <c r="H2156" s="11" t="s">
        <v>0</v>
      </c>
      <c r="I2156" s="23" t="s">
        <v>763</v>
      </c>
      <c r="J2156" s="12">
        <v>133953488</v>
      </c>
      <c r="M2156" s="21" t="s">
        <v>0</v>
      </c>
      <c r="N2156" s="12">
        <v>133953488</v>
      </c>
      <c r="P2156" s="4"/>
    </row>
    <row r="2157" spans="1:16" x14ac:dyDescent="0.15">
      <c r="A2157" s="4"/>
      <c r="C2157" s="22" t="s">
        <v>0</v>
      </c>
      <c r="D2157" s="11" t="s">
        <v>0</v>
      </c>
      <c r="E2157" s="11" t="s">
        <v>0</v>
      </c>
      <c r="F2157" s="16" t="s">
        <v>0</v>
      </c>
      <c r="G2157" s="11" t="s">
        <v>0</v>
      </c>
      <c r="H2157" s="22" t="s">
        <v>47</v>
      </c>
      <c r="I2157" s="23" t="s">
        <v>48</v>
      </c>
      <c r="J2157" s="12">
        <v>133953488</v>
      </c>
      <c r="M2157" s="21" t="s">
        <v>0</v>
      </c>
      <c r="N2157" s="12">
        <v>133953488</v>
      </c>
      <c r="P2157" s="4"/>
    </row>
    <row r="2158" spans="1:16" x14ac:dyDescent="0.15">
      <c r="A2158" s="4"/>
      <c r="C2158" s="11" t="s">
        <v>0</v>
      </c>
      <c r="D2158" s="11" t="s">
        <v>0</v>
      </c>
      <c r="E2158" s="11" t="s">
        <v>0</v>
      </c>
      <c r="F2158" s="16" t="s">
        <v>0</v>
      </c>
      <c r="G2158" s="11" t="s">
        <v>0</v>
      </c>
      <c r="H2158" s="11" t="s">
        <v>0</v>
      </c>
      <c r="I2158" s="16" t="s">
        <v>0</v>
      </c>
      <c r="J2158" s="12" t="s">
        <v>0</v>
      </c>
      <c r="M2158" s="21" t="s">
        <v>0</v>
      </c>
      <c r="N2158" s="12" t="s">
        <v>0</v>
      </c>
      <c r="P2158" s="4"/>
    </row>
    <row r="2159" spans="1:16" ht="27" x14ac:dyDescent="0.15">
      <c r="A2159" s="4"/>
      <c r="C2159" s="13" t="s">
        <v>740</v>
      </c>
      <c r="D2159" s="13" t="s">
        <v>0</v>
      </c>
      <c r="E2159" s="13" t="s">
        <v>0</v>
      </c>
      <c r="F2159" s="13" t="s">
        <v>0</v>
      </c>
      <c r="G2159" s="13" t="s">
        <v>0</v>
      </c>
      <c r="H2159" s="13" t="s">
        <v>0</v>
      </c>
      <c r="I2159" s="19" t="s">
        <v>741</v>
      </c>
      <c r="J2159" s="18">
        <v>24496609</v>
      </c>
      <c r="M2159" s="20" t="s">
        <v>0</v>
      </c>
      <c r="N2159" s="18">
        <v>24496609</v>
      </c>
      <c r="P2159" s="4"/>
    </row>
    <row r="2160" spans="1:16" ht="18" x14ac:dyDescent="0.15">
      <c r="A2160" s="4"/>
      <c r="C2160" s="11" t="s">
        <v>740</v>
      </c>
      <c r="D2160" s="11" t="s">
        <v>723</v>
      </c>
      <c r="E2160" s="11" t="s">
        <v>0</v>
      </c>
      <c r="F2160" s="11" t="s">
        <v>0</v>
      </c>
      <c r="G2160" s="11" t="s">
        <v>0</v>
      </c>
      <c r="H2160" s="11" t="s">
        <v>0</v>
      </c>
      <c r="I2160" s="25" t="s">
        <v>724</v>
      </c>
      <c r="J2160" s="12">
        <v>24496609</v>
      </c>
      <c r="M2160" s="21" t="s">
        <v>0</v>
      </c>
      <c r="N2160" s="12">
        <v>24496609</v>
      </c>
      <c r="P2160" s="4"/>
    </row>
    <row r="2161" spans="1:16" ht="36" x14ac:dyDescent="0.15">
      <c r="A2161" s="4"/>
      <c r="C2161" s="22" t="s">
        <v>740</v>
      </c>
      <c r="D2161" s="22" t="s">
        <v>723</v>
      </c>
      <c r="E2161" s="22" t="s">
        <v>60</v>
      </c>
      <c r="F2161" s="11" t="s">
        <v>0</v>
      </c>
      <c r="G2161" s="11" t="s">
        <v>0</v>
      </c>
      <c r="H2161" s="11" t="s">
        <v>0</v>
      </c>
      <c r="I2161" s="23" t="s">
        <v>764</v>
      </c>
      <c r="J2161" s="12">
        <v>24496609</v>
      </c>
      <c r="M2161" s="21" t="s">
        <v>0</v>
      </c>
      <c r="N2161" s="12">
        <v>24496609</v>
      </c>
      <c r="P2161" s="4"/>
    </row>
    <row r="2162" spans="1:16" ht="36" x14ac:dyDescent="0.15">
      <c r="A2162" s="4"/>
      <c r="C2162" s="22" t="s">
        <v>740</v>
      </c>
      <c r="D2162" s="22" t="s">
        <v>723</v>
      </c>
      <c r="E2162" s="22" t="s">
        <v>60</v>
      </c>
      <c r="F2162" s="22" t="s">
        <v>748</v>
      </c>
      <c r="G2162" s="11" t="s">
        <v>0</v>
      </c>
      <c r="H2162" s="11" t="s">
        <v>0</v>
      </c>
      <c r="I2162" s="23" t="s">
        <v>749</v>
      </c>
      <c r="J2162" s="12">
        <v>24496609</v>
      </c>
      <c r="M2162" s="21" t="s">
        <v>0</v>
      </c>
      <c r="N2162" s="12">
        <v>24496609</v>
      </c>
      <c r="P2162" s="4"/>
    </row>
    <row r="2163" spans="1:16" x14ac:dyDescent="0.15">
      <c r="A2163" s="4"/>
      <c r="C2163" s="22" t="s">
        <v>0</v>
      </c>
      <c r="D2163" s="11" t="s">
        <v>0</v>
      </c>
      <c r="E2163" s="11" t="s">
        <v>0</v>
      </c>
      <c r="F2163" s="16" t="s">
        <v>0</v>
      </c>
      <c r="G2163" s="11" t="s">
        <v>0</v>
      </c>
      <c r="H2163" s="22" t="s">
        <v>47</v>
      </c>
      <c r="I2163" s="23" t="s">
        <v>48</v>
      </c>
      <c r="J2163" s="12">
        <v>24496609</v>
      </c>
      <c r="M2163" s="21" t="s">
        <v>0</v>
      </c>
      <c r="N2163" s="12">
        <v>24496609</v>
      </c>
      <c r="P2163" s="4"/>
    </row>
    <row r="2164" spans="1:16" x14ac:dyDescent="0.15">
      <c r="A2164" s="4"/>
      <c r="C2164" s="22"/>
      <c r="D2164" s="11"/>
      <c r="E2164" s="11"/>
      <c r="F2164" s="16"/>
      <c r="G2164" s="11"/>
      <c r="H2164" s="22"/>
      <c r="I2164" s="23"/>
      <c r="J2164" s="12"/>
      <c r="M2164" s="21"/>
      <c r="N2164" s="12"/>
      <c r="P2164" s="4"/>
    </row>
    <row r="2165" spans="1:16" x14ac:dyDescent="0.15">
      <c r="A2165" s="4"/>
      <c r="C2165" s="11" t="s">
        <v>0</v>
      </c>
      <c r="D2165" s="11" t="s">
        <v>0</v>
      </c>
      <c r="E2165" s="11" t="s">
        <v>0</v>
      </c>
      <c r="F2165" s="16" t="s">
        <v>0</v>
      </c>
      <c r="G2165" s="11" t="s">
        <v>0</v>
      </c>
      <c r="H2165" s="11" t="s">
        <v>0</v>
      </c>
      <c r="I2165" s="17" t="s">
        <v>974</v>
      </c>
      <c r="M2165" s="17" t="s">
        <v>0</v>
      </c>
      <c r="N2165" s="18" t="s">
        <v>0</v>
      </c>
      <c r="P2165" s="4"/>
    </row>
    <row r="2166" spans="1:16" x14ac:dyDescent="0.15">
      <c r="A2166" s="4"/>
      <c r="C2166" s="11" t="s">
        <v>0</v>
      </c>
      <c r="D2166" s="11" t="s">
        <v>0</v>
      </c>
      <c r="E2166" s="11" t="s">
        <v>0</v>
      </c>
      <c r="F2166" s="16" t="s">
        <v>0</v>
      </c>
      <c r="G2166" s="11" t="s">
        <v>0</v>
      </c>
      <c r="H2166" s="11" t="s">
        <v>0</v>
      </c>
      <c r="I2166" s="17" t="s">
        <v>765</v>
      </c>
      <c r="M2166" s="17" t="s">
        <v>0</v>
      </c>
      <c r="N2166" s="18" t="s">
        <v>0</v>
      </c>
      <c r="P2166" s="4"/>
    </row>
    <row r="2167" spans="1:16" ht="15" customHeight="1" x14ac:dyDescent="0.15">
      <c r="A2167" s="4"/>
      <c r="C2167" s="11" t="s">
        <v>0</v>
      </c>
      <c r="D2167" s="11" t="s">
        <v>0</v>
      </c>
      <c r="E2167" s="11" t="s">
        <v>0</v>
      </c>
      <c r="F2167" s="16" t="s">
        <v>0</v>
      </c>
      <c r="G2167" s="11" t="s">
        <v>0</v>
      </c>
      <c r="H2167" s="11" t="s">
        <v>0</v>
      </c>
      <c r="I2167" s="19" t="s">
        <v>11</v>
      </c>
      <c r="J2167" s="14">
        <f>+J2168+J2218</f>
        <v>83878784766.975006</v>
      </c>
      <c r="M2167" s="20" t="s">
        <v>0</v>
      </c>
      <c r="N2167" s="14">
        <f>+N2168+N2218</f>
        <v>83878784766.975006</v>
      </c>
      <c r="P2167" s="4"/>
    </row>
    <row r="2168" spans="1:16" ht="18" x14ac:dyDescent="0.15">
      <c r="A2168" s="4"/>
      <c r="C2168" s="13" t="s">
        <v>0</v>
      </c>
      <c r="D2168" s="13" t="s">
        <v>0</v>
      </c>
      <c r="E2168" s="13" t="s">
        <v>0</v>
      </c>
      <c r="F2168" s="17" t="s">
        <v>0</v>
      </c>
      <c r="G2168" s="13" t="s">
        <v>0</v>
      </c>
      <c r="H2168" s="13" t="s">
        <v>0</v>
      </c>
      <c r="I2168" s="19" t="s">
        <v>13</v>
      </c>
      <c r="J2168" s="14">
        <f>+J2172+J2205</f>
        <v>33049538538</v>
      </c>
      <c r="N2168" s="14">
        <f>+N2172+N2205</f>
        <v>33049538538</v>
      </c>
      <c r="P2168" s="4"/>
    </row>
    <row r="2169" spans="1:16" x14ac:dyDescent="0.15">
      <c r="A2169" s="4"/>
      <c r="C2169" s="11" t="s">
        <v>0</v>
      </c>
      <c r="D2169" s="11" t="s">
        <v>0</v>
      </c>
      <c r="E2169" s="11" t="s">
        <v>0</v>
      </c>
      <c r="F2169" s="16" t="s">
        <v>0</v>
      </c>
      <c r="G2169" s="11" t="s">
        <v>0</v>
      </c>
      <c r="H2169" s="11" t="s">
        <v>0</v>
      </c>
      <c r="I2169" s="17" t="s">
        <v>0</v>
      </c>
      <c r="J2169" s="18" t="s">
        <v>0</v>
      </c>
      <c r="M2169" s="20" t="s">
        <v>0</v>
      </c>
      <c r="N2169" s="18" t="s">
        <v>0</v>
      </c>
      <c r="P2169" s="4"/>
    </row>
    <row r="2170" spans="1:16" x14ac:dyDescent="0.15">
      <c r="A2170" s="4"/>
      <c r="C2170" s="11"/>
      <c r="D2170" s="11"/>
      <c r="E2170" s="11"/>
      <c r="F2170" s="16"/>
      <c r="G2170" s="11"/>
      <c r="H2170" s="11"/>
      <c r="I2170" s="17"/>
      <c r="J2170" s="18"/>
      <c r="M2170" s="20"/>
      <c r="N2170" s="18"/>
      <c r="P2170" s="4"/>
    </row>
    <row r="2171" spans="1:16" x14ac:dyDescent="0.15">
      <c r="A2171" s="4"/>
      <c r="C2171" s="11" t="s">
        <v>0</v>
      </c>
      <c r="D2171" s="11" t="s">
        <v>0</v>
      </c>
      <c r="E2171" s="11" t="s">
        <v>0</v>
      </c>
      <c r="F2171" s="16" t="s">
        <v>0</v>
      </c>
      <c r="G2171" s="11" t="s">
        <v>0</v>
      </c>
      <c r="H2171" s="11" t="s">
        <v>0</v>
      </c>
      <c r="I2171" s="19" t="s">
        <v>766</v>
      </c>
      <c r="J2171" s="18" t="s">
        <v>0</v>
      </c>
      <c r="M2171" s="20" t="s">
        <v>0</v>
      </c>
      <c r="N2171" s="18" t="s">
        <v>0</v>
      </c>
      <c r="P2171" s="4"/>
    </row>
    <row r="2172" spans="1:16" ht="15" customHeight="1" x14ac:dyDescent="0.15">
      <c r="A2172" s="4"/>
      <c r="C2172" s="11" t="s">
        <v>0</v>
      </c>
      <c r="D2172" s="11" t="s">
        <v>0</v>
      </c>
      <c r="E2172" s="11" t="s">
        <v>0</v>
      </c>
      <c r="F2172" s="16" t="s">
        <v>0</v>
      </c>
      <c r="G2172" s="11" t="s">
        <v>0</v>
      </c>
      <c r="H2172" s="11" t="s">
        <v>0</v>
      </c>
      <c r="I2172" s="19" t="s">
        <v>15</v>
      </c>
      <c r="J2172" s="14">
        <f>+J2174</f>
        <v>19632059150</v>
      </c>
      <c r="M2172" s="20" t="s">
        <v>0</v>
      </c>
      <c r="N2172" s="14">
        <f>+N2174</f>
        <v>19632059150</v>
      </c>
      <c r="P2172" s="4"/>
    </row>
    <row r="2173" spans="1:16" x14ac:dyDescent="0.15">
      <c r="A2173" s="4"/>
      <c r="C2173" s="11" t="s">
        <v>0</v>
      </c>
      <c r="D2173" s="11" t="s">
        <v>0</v>
      </c>
      <c r="E2173" s="11" t="s">
        <v>0</v>
      </c>
      <c r="F2173" s="16" t="s">
        <v>0</v>
      </c>
      <c r="G2173" s="11" t="s">
        <v>0</v>
      </c>
      <c r="H2173" s="11" t="s">
        <v>0</v>
      </c>
      <c r="I2173" s="16" t="s">
        <v>0</v>
      </c>
      <c r="J2173" s="12" t="s">
        <v>0</v>
      </c>
      <c r="M2173" s="21" t="s">
        <v>0</v>
      </c>
      <c r="N2173" s="12" t="s">
        <v>0</v>
      </c>
      <c r="P2173" s="4"/>
    </row>
    <row r="2174" spans="1:16" ht="18" x14ac:dyDescent="0.15">
      <c r="A2174" s="4"/>
      <c r="C2174" s="13" t="s">
        <v>20</v>
      </c>
      <c r="D2174" s="13" t="s">
        <v>0</v>
      </c>
      <c r="E2174" s="13" t="s">
        <v>0</v>
      </c>
      <c r="F2174" s="13" t="s">
        <v>0</v>
      </c>
      <c r="G2174" s="13" t="s">
        <v>0</v>
      </c>
      <c r="H2174" s="13" t="s">
        <v>0</v>
      </c>
      <c r="I2174" s="19" t="s">
        <v>21</v>
      </c>
      <c r="J2174" s="18">
        <f>+J2175+J2193+J2197+J2199</f>
        <v>19632059150</v>
      </c>
      <c r="M2174" s="20" t="s">
        <v>0</v>
      </c>
      <c r="N2174" s="18">
        <f>+N2175+N2193+N2197+N2199</f>
        <v>19632059150</v>
      </c>
      <c r="P2174" s="4"/>
    </row>
    <row r="2175" spans="1:16" x14ac:dyDescent="0.15">
      <c r="A2175" s="4"/>
      <c r="C2175" s="11" t="s">
        <v>20</v>
      </c>
      <c r="D2175" s="11" t="s">
        <v>20</v>
      </c>
      <c r="E2175" s="11" t="s">
        <v>0</v>
      </c>
      <c r="F2175" s="11" t="s">
        <v>0</v>
      </c>
      <c r="G2175" s="11" t="s">
        <v>0</v>
      </c>
      <c r="H2175" s="11" t="s">
        <v>0</v>
      </c>
      <c r="I2175" s="25" t="s">
        <v>22</v>
      </c>
      <c r="J2175" s="12">
        <f>+J2176+J2187+J2190</f>
        <v>16732059150</v>
      </c>
      <c r="M2175" s="21" t="s">
        <v>0</v>
      </c>
      <c r="N2175" s="12">
        <f>+N2176+N2187+N2190</f>
        <v>16732059150</v>
      </c>
      <c r="P2175" s="4"/>
    </row>
    <row r="2176" spans="1:16" x14ac:dyDescent="0.15">
      <c r="A2176" s="4"/>
      <c r="C2176" s="22" t="s">
        <v>20</v>
      </c>
      <c r="D2176" s="22" t="s">
        <v>20</v>
      </c>
      <c r="E2176" s="22" t="s">
        <v>23</v>
      </c>
      <c r="F2176" s="11" t="s">
        <v>0</v>
      </c>
      <c r="G2176" s="11" t="s">
        <v>0</v>
      </c>
      <c r="H2176" s="11" t="s">
        <v>0</v>
      </c>
      <c r="I2176" s="23" t="s">
        <v>24</v>
      </c>
      <c r="J2176" s="12">
        <f>+J2177+J2179+J2181+J2183+J2185</f>
        <v>7042653771</v>
      </c>
      <c r="M2176" s="21" t="s">
        <v>0</v>
      </c>
      <c r="N2176" s="12">
        <v>7042653771</v>
      </c>
      <c r="P2176" s="4"/>
    </row>
    <row r="2177" spans="1:16" ht="36" x14ac:dyDescent="0.15">
      <c r="A2177" s="4"/>
      <c r="C2177" s="22" t="s">
        <v>20</v>
      </c>
      <c r="D2177" s="22" t="s">
        <v>20</v>
      </c>
      <c r="E2177" s="22" t="s">
        <v>23</v>
      </c>
      <c r="F2177" s="22" t="s">
        <v>767</v>
      </c>
      <c r="G2177" s="11" t="s">
        <v>0</v>
      </c>
      <c r="H2177" s="11" t="s">
        <v>0</v>
      </c>
      <c r="I2177" s="23" t="s">
        <v>768</v>
      </c>
      <c r="J2177" s="12">
        <v>2000000000</v>
      </c>
      <c r="M2177" s="21" t="s">
        <v>0</v>
      </c>
      <c r="N2177" s="12">
        <v>2000000000</v>
      </c>
      <c r="P2177" s="4"/>
    </row>
    <row r="2178" spans="1:16" x14ac:dyDescent="0.15">
      <c r="A2178" s="4"/>
      <c r="C2178" s="22" t="s">
        <v>0</v>
      </c>
      <c r="D2178" s="11" t="s">
        <v>0</v>
      </c>
      <c r="E2178" s="11" t="s">
        <v>0</v>
      </c>
      <c r="F2178" s="16" t="s">
        <v>0</v>
      </c>
      <c r="G2178" s="11" t="s">
        <v>0</v>
      </c>
      <c r="H2178" s="22" t="s">
        <v>18</v>
      </c>
      <c r="I2178" s="23" t="s">
        <v>19</v>
      </c>
      <c r="J2178" s="12">
        <v>2000000000</v>
      </c>
      <c r="M2178" s="21" t="s">
        <v>0</v>
      </c>
      <c r="N2178" s="12">
        <v>2000000000</v>
      </c>
      <c r="P2178" s="4"/>
    </row>
    <row r="2179" spans="1:16" ht="27" x14ac:dyDescent="0.15">
      <c r="A2179" s="4"/>
      <c r="C2179" s="22" t="s">
        <v>20</v>
      </c>
      <c r="D2179" s="22" t="s">
        <v>20</v>
      </c>
      <c r="E2179" s="22" t="s">
        <v>23</v>
      </c>
      <c r="F2179" s="22" t="s">
        <v>769</v>
      </c>
      <c r="G2179" s="11" t="s">
        <v>0</v>
      </c>
      <c r="H2179" s="11" t="s">
        <v>0</v>
      </c>
      <c r="I2179" s="23" t="s">
        <v>770</v>
      </c>
      <c r="J2179" s="12">
        <v>878305379</v>
      </c>
      <c r="M2179" s="21" t="s">
        <v>0</v>
      </c>
      <c r="N2179" s="12">
        <v>878305379</v>
      </c>
      <c r="P2179" s="4"/>
    </row>
    <row r="2180" spans="1:16" x14ac:dyDescent="0.15">
      <c r="A2180" s="4"/>
      <c r="C2180" s="22" t="s">
        <v>0</v>
      </c>
      <c r="D2180" s="11" t="s">
        <v>0</v>
      </c>
      <c r="E2180" s="11" t="s">
        <v>0</v>
      </c>
      <c r="F2180" s="16" t="s">
        <v>0</v>
      </c>
      <c r="G2180" s="11" t="s">
        <v>0</v>
      </c>
      <c r="H2180" s="22" t="s">
        <v>18</v>
      </c>
      <c r="I2180" s="23" t="s">
        <v>19</v>
      </c>
      <c r="J2180" s="12">
        <v>878305379</v>
      </c>
      <c r="M2180" s="21" t="s">
        <v>0</v>
      </c>
      <c r="N2180" s="12">
        <v>878305379</v>
      </c>
      <c r="P2180" s="4"/>
    </row>
    <row r="2181" spans="1:16" ht="18" x14ac:dyDescent="0.15">
      <c r="A2181" s="4"/>
      <c r="C2181" s="22" t="s">
        <v>20</v>
      </c>
      <c r="D2181" s="22" t="s">
        <v>20</v>
      </c>
      <c r="E2181" s="22" t="s">
        <v>23</v>
      </c>
      <c r="F2181" s="22" t="s">
        <v>771</v>
      </c>
      <c r="G2181" s="11" t="s">
        <v>0</v>
      </c>
      <c r="H2181" s="11" t="s">
        <v>0</v>
      </c>
      <c r="I2181" s="23" t="s">
        <v>772</v>
      </c>
      <c r="J2181" s="12">
        <v>241900000</v>
      </c>
      <c r="M2181" s="21" t="s">
        <v>0</v>
      </c>
      <c r="N2181" s="12">
        <v>241900000</v>
      </c>
      <c r="P2181" s="4"/>
    </row>
    <row r="2182" spans="1:16" x14ac:dyDescent="0.15">
      <c r="A2182" s="4"/>
      <c r="C2182" s="22" t="s">
        <v>0</v>
      </c>
      <c r="D2182" s="11" t="s">
        <v>0</v>
      </c>
      <c r="E2182" s="11" t="s">
        <v>0</v>
      </c>
      <c r="F2182" s="16" t="s">
        <v>0</v>
      </c>
      <c r="G2182" s="11" t="s">
        <v>0</v>
      </c>
      <c r="H2182" s="22" t="s">
        <v>18</v>
      </c>
      <c r="I2182" s="23" t="s">
        <v>19</v>
      </c>
      <c r="J2182" s="12">
        <v>241900000</v>
      </c>
      <c r="M2182" s="21" t="s">
        <v>0</v>
      </c>
      <c r="N2182" s="12">
        <v>241900000</v>
      </c>
      <c r="P2182" s="4"/>
    </row>
    <row r="2183" spans="1:16" ht="45" x14ac:dyDescent="0.15">
      <c r="A2183" s="4"/>
      <c r="C2183" s="22" t="s">
        <v>20</v>
      </c>
      <c r="D2183" s="22" t="s">
        <v>20</v>
      </c>
      <c r="E2183" s="22" t="s">
        <v>23</v>
      </c>
      <c r="F2183" s="22" t="s">
        <v>773</v>
      </c>
      <c r="G2183" s="11" t="s">
        <v>0</v>
      </c>
      <c r="H2183" s="11" t="s">
        <v>0</v>
      </c>
      <c r="I2183" s="23" t="s">
        <v>774</v>
      </c>
      <c r="J2183" s="12">
        <v>422448392</v>
      </c>
      <c r="M2183" s="21" t="s">
        <v>0</v>
      </c>
      <c r="N2183" s="12">
        <v>422448392</v>
      </c>
      <c r="P2183" s="4"/>
    </row>
    <row r="2184" spans="1:16" x14ac:dyDescent="0.15">
      <c r="A2184" s="4"/>
      <c r="C2184" s="22" t="s">
        <v>0</v>
      </c>
      <c r="D2184" s="11" t="s">
        <v>0</v>
      </c>
      <c r="E2184" s="11" t="s">
        <v>0</v>
      </c>
      <c r="F2184" s="16" t="s">
        <v>0</v>
      </c>
      <c r="G2184" s="11" t="s">
        <v>0</v>
      </c>
      <c r="H2184" s="22" t="s">
        <v>18</v>
      </c>
      <c r="I2184" s="23" t="s">
        <v>19</v>
      </c>
      <c r="J2184" s="12">
        <v>422448392</v>
      </c>
      <c r="M2184" s="21" t="s">
        <v>0</v>
      </c>
      <c r="N2184" s="12">
        <v>422448392</v>
      </c>
      <c r="P2184" s="4"/>
    </row>
    <row r="2185" spans="1:16" ht="27" x14ac:dyDescent="0.15">
      <c r="A2185" s="4"/>
      <c r="C2185" s="22" t="s">
        <v>20</v>
      </c>
      <c r="D2185" s="22" t="s">
        <v>20</v>
      </c>
      <c r="E2185" s="22" t="s">
        <v>23</v>
      </c>
      <c r="F2185" s="22" t="s">
        <v>244</v>
      </c>
      <c r="G2185" s="11" t="s">
        <v>0</v>
      </c>
      <c r="H2185" s="11" t="s">
        <v>0</v>
      </c>
      <c r="I2185" s="23" t="s">
        <v>245</v>
      </c>
      <c r="J2185" s="12">
        <v>3500000000</v>
      </c>
      <c r="M2185" s="21" t="s">
        <v>0</v>
      </c>
      <c r="N2185" s="12">
        <v>3500000000</v>
      </c>
      <c r="P2185" s="4"/>
    </row>
    <row r="2186" spans="1:16" x14ac:dyDescent="0.15">
      <c r="A2186" s="4"/>
      <c r="C2186" s="22" t="s">
        <v>0</v>
      </c>
      <c r="D2186" s="11" t="s">
        <v>0</v>
      </c>
      <c r="E2186" s="11" t="s">
        <v>0</v>
      </c>
      <c r="F2186" s="16" t="s">
        <v>0</v>
      </c>
      <c r="G2186" s="11" t="s">
        <v>0</v>
      </c>
      <c r="H2186" s="22" t="s">
        <v>18</v>
      </c>
      <c r="I2186" s="23" t="s">
        <v>19</v>
      </c>
      <c r="J2186" s="12">
        <v>3500000000</v>
      </c>
      <c r="M2186" s="21" t="s">
        <v>0</v>
      </c>
      <c r="N2186" s="12">
        <v>3500000000</v>
      </c>
      <c r="P2186" s="4"/>
    </row>
    <row r="2187" spans="1:16" ht="27" x14ac:dyDescent="0.15">
      <c r="A2187" s="4"/>
      <c r="C2187" s="22" t="s">
        <v>20</v>
      </c>
      <c r="D2187" s="22" t="s">
        <v>20</v>
      </c>
      <c r="E2187" s="22" t="s">
        <v>16</v>
      </c>
      <c r="F2187" s="11" t="s">
        <v>0</v>
      </c>
      <c r="G2187" s="11" t="s">
        <v>0</v>
      </c>
      <c r="H2187" s="11" t="s">
        <v>0</v>
      </c>
      <c r="I2187" s="23" t="s">
        <v>262</v>
      </c>
      <c r="J2187" s="12">
        <v>7011100000</v>
      </c>
      <c r="M2187" s="21" t="s">
        <v>0</v>
      </c>
      <c r="N2187" s="12">
        <v>7011100000</v>
      </c>
      <c r="P2187" s="4"/>
    </row>
    <row r="2188" spans="1:16" ht="18" x14ac:dyDescent="0.15">
      <c r="A2188" s="4"/>
      <c r="C2188" s="22" t="s">
        <v>20</v>
      </c>
      <c r="D2188" s="22" t="s">
        <v>20</v>
      </c>
      <c r="E2188" s="22" t="s">
        <v>16</v>
      </c>
      <c r="F2188" s="22" t="s">
        <v>358</v>
      </c>
      <c r="G2188" s="11" t="s">
        <v>0</v>
      </c>
      <c r="H2188" s="11" t="s">
        <v>0</v>
      </c>
      <c r="I2188" s="23" t="s">
        <v>775</v>
      </c>
      <c r="J2188" s="12">
        <v>7011100000</v>
      </c>
      <c r="M2188" s="21" t="s">
        <v>0</v>
      </c>
      <c r="N2188" s="12">
        <v>7011100000</v>
      </c>
      <c r="P2188" s="4"/>
    </row>
    <row r="2189" spans="1:16" x14ac:dyDescent="0.15">
      <c r="A2189" s="4"/>
      <c r="C2189" s="22" t="s">
        <v>0</v>
      </c>
      <c r="D2189" s="11" t="s">
        <v>0</v>
      </c>
      <c r="E2189" s="11" t="s">
        <v>0</v>
      </c>
      <c r="F2189" s="16" t="s">
        <v>0</v>
      </c>
      <c r="G2189" s="11" t="s">
        <v>0</v>
      </c>
      <c r="H2189" s="22" t="s">
        <v>18</v>
      </c>
      <c r="I2189" s="23" t="s">
        <v>19</v>
      </c>
      <c r="J2189" s="12">
        <v>7011100000</v>
      </c>
      <c r="M2189" s="21" t="s">
        <v>0</v>
      </c>
      <c r="N2189" s="12">
        <v>7011100000</v>
      </c>
      <c r="P2189" s="4"/>
    </row>
    <row r="2190" spans="1:16" ht="18" x14ac:dyDescent="0.15">
      <c r="A2190" s="4"/>
      <c r="C2190" s="22" t="s">
        <v>20</v>
      </c>
      <c r="D2190" s="22" t="s">
        <v>20</v>
      </c>
      <c r="E2190" s="22" t="s">
        <v>36</v>
      </c>
      <c r="F2190" s="11" t="s">
        <v>0</v>
      </c>
      <c r="G2190" s="11" t="s">
        <v>0</v>
      </c>
      <c r="H2190" s="11" t="s">
        <v>0</v>
      </c>
      <c r="I2190" s="23" t="s">
        <v>355</v>
      </c>
      <c r="J2190" s="12">
        <v>2678305379</v>
      </c>
      <c r="M2190" s="21" t="s">
        <v>0</v>
      </c>
      <c r="N2190" s="12">
        <v>2678305379</v>
      </c>
      <c r="P2190" s="4"/>
    </row>
    <row r="2191" spans="1:16" ht="45" x14ac:dyDescent="0.15">
      <c r="A2191" s="4"/>
      <c r="C2191" s="22" t="s">
        <v>20</v>
      </c>
      <c r="D2191" s="22" t="s">
        <v>20</v>
      </c>
      <c r="E2191" s="22" t="s">
        <v>36</v>
      </c>
      <c r="F2191" s="22" t="s">
        <v>769</v>
      </c>
      <c r="G2191" s="11" t="s">
        <v>0</v>
      </c>
      <c r="H2191" s="11" t="s">
        <v>0</v>
      </c>
      <c r="I2191" s="23" t="s">
        <v>776</v>
      </c>
      <c r="J2191" s="12">
        <v>2678305379</v>
      </c>
      <c r="M2191" s="21" t="s">
        <v>0</v>
      </c>
      <c r="N2191" s="12">
        <v>2678305379</v>
      </c>
      <c r="P2191" s="4"/>
    </row>
    <row r="2192" spans="1:16" x14ac:dyDescent="0.15">
      <c r="A2192" s="4"/>
      <c r="C2192" s="22" t="s">
        <v>0</v>
      </c>
      <c r="D2192" s="11" t="s">
        <v>0</v>
      </c>
      <c r="E2192" s="11" t="s">
        <v>0</v>
      </c>
      <c r="F2192" s="16" t="s">
        <v>0</v>
      </c>
      <c r="G2192" s="11" t="s">
        <v>0</v>
      </c>
      <c r="H2192" s="22" t="s">
        <v>18</v>
      </c>
      <c r="I2192" s="23" t="s">
        <v>19</v>
      </c>
      <c r="J2192" s="12">
        <v>2678305379</v>
      </c>
      <c r="M2192" s="21" t="s">
        <v>0</v>
      </c>
      <c r="N2192" s="12">
        <v>2678305379</v>
      </c>
      <c r="P2192" s="4"/>
    </row>
    <row r="2193" spans="1:16" ht="18" x14ac:dyDescent="0.15">
      <c r="A2193" s="4"/>
      <c r="C2193" s="11" t="s">
        <v>20</v>
      </c>
      <c r="D2193" s="11" t="s">
        <v>36</v>
      </c>
      <c r="E2193" s="11" t="s">
        <v>0</v>
      </c>
      <c r="F2193" s="11" t="s">
        <v>0</v>
      </c>
      <c r="G2193" s="11" t="s">
        <v>0</v>
      </c>
      <c r="H2193" s="11" t="s">
        <v>0</v>
      </c>
      <c r="I2193" s="25" t="s">
        <v>80</v>
      </c>
      <c r="J2193" s="12">
        <v>200000000</v>
      </c>
      <c r="M2193" s="21" t="s">
        <v>0</v>
      </c>
      <c r="N2193" s="12">
        <v>200000000</v>
      </c>
      <c r="P2193" s="4"/>
    </row>
    <row r="2194" spans="1:16" ht="18" x14ac:dyDescent="0.15">
      <c r="A2194" s="4"/>
      <c r="C2194" s="22" t="s">
        <v>20</v>
      </c>
      <c r="D2194" s="22" t="s">
        <v>36</v>
      </c>
      <c r="E2194" s="22" t="s">
        <v>23</v>
      </c>
      <c r="F2194" s="11" t="s">
        <v>0</v>
      </c>
      <c r="G2194" s="11" t="s">
        <v>0</v>
      </c>
      <c r="H2194" s="11" t="s">
        <v>0</v>
      </c>
      <c r="I2194" s="23" t="s">
        <v>228</v>
      </c>
      <c r="J2194" s="12">
        <v>200000000</v>
      </c>
      <c r="M2194" s="21" t="s">
        <v>0</v>
      </c>
      <c r="N2194" s="12">
        <v>200000000</v>
      </c>
      <c r="P2194" s="4"/>
    </row>
    <row r="2195" spans="1:16" ht="36" x14ac:dyDescent="0.15">
      <c r="A2195" s="4"/>
      <c r="C2195" s="22" t="s">
        <v>20</v>
      </c>
      <c r="D2195" s="22" t="s">
        <v>36</v>
      </c>
      <c r="E2195" s="22" t="s">
        <v>23</v>
      </c>
      <c r="F2195" s="22" t="s">
        <v>82</v>
      </c>
      <c r="G2195" s="11" t="s">
        <v>0</v>
      </c>
      <c r="H2195" s="11" t="s">
        <v>0</v>
      </c>
      <c r="I2195" s="23" t="s">
        <v>229</v>
      </c>
      <c r="J2195" s="12">
        <v>200000000</v>
      </c>
      <c r="M2195" s="21" t="s">
        <v>0</v>
      </c>
      <c r="N2195" s="12">
        <v>200000000</v>
      </c>
      <c r="P2195" s="4"/>
    </row>
    <row r="2196" spans="1:16" x14ac:dyDescent="0.15">
      <c r="A2196" s="4"/>
      <c r="C2196" s="22" t="s">
        <v>0</v>
      </c>
      <c r="D2196" s="11" t="s">
        <v>0</v>
      </c>
      <c r="E2196" s="11" t="s">
        <v>0</v>
      </c>
      <c r="F2196" s="16" t="s">
        <v>0</v>
      </c>
      <c r="G2196" s="11" t="s">
        <v>0</v>
      </c>
      <c r="H2196" s="22" t="s">
        <v>18</v>
      </c>
      <c r="I2196" s="23" t="s">
        <v>19</v>
      </c>
      <c r="J2196" s="12">
        <v>200000000</v>
      </c>
      <c r="M2196" s="21" t="s">
        <v>0</v>
      </c>
      <c r="N2196" s="12">
        <v>200000000</v>
      </c>
      <c r="P2196" s="4"/>
    </row>
    <row r="2197" spans="1:16" x14ac:dyDescent="0.15">
      <c r="A2197" s="4"/>
      <c r="C2197" s="11" t="s">
        <v>20</v>
      </c>
      <c r="D2197" s="11">
        <v>10</v>
      </c>
      <c r="E2197" s="11" t="s">
        <v>0</v>
      </c>
      <c r="F2197" s="11" t="s">
        <v>0</v>
      </c>
      <c r="G2197" s="11" t="s">
        <v>0</v>
      </c>
      <c r="H2197" s="11" t="s">
        <v>0</v>
      </c>
      <c r="I2197" s="25" t="s">
        <v>834</v>
      </c>
      <c r="J2197" s="12">
        <v>2500000000</v>
      </c>
      <c r="M2197" s="21" t="s">
        <v>0</v>
      </c>
      <c r="N2197" s="12">
        <v>2500000000</v>
      </c>
      <c r="P2197" s="4"/>
    </row>
    <row r="2198" spans="1:16" x14ac:dyDescent="0.15">
      <c r="A2198" s="4"/>
      <c r="C2198" s="22"/>
      <c r="D2198" s="11"/>
      <c r="E2198" s="11"/>
      <c r="F2198" s="16"/>
      <c r="G2198" s="11"/>
      <c r="H2198" s="22" t="s">
        <v>18</v>
      </c>
      <c r="I2198" s="23" t="s">
        <v>19</v>
      </c>
      <c r="J2198" s="12">
        <v>2500000000</v>
      </c>
      <c r="M2198" s="21"/>
      <c r="N2198" s="12">
        <v>2500000000</v>
      </c>
      <c r="P2198" s="4"/>
    </row>
    <row r="2199" spans="1:16" ht="18" x14ac:dyDescent="0.15">
      <c r="A2199" s="4"/>
      <c r="C2199" s="11" t="s">
        <v>20</v>
      </c>
      <c r="D2199" s="11" t="s">
        <v>47</v>
      </c>
      <c r="E2199" s="11" t="s">
        <v>0</v>
      </c>
      <c r="F2199" s="11" t="s">
        <v>0</v>
      </c>
      <c r="G2199" s="11" t="s">
        <v>0</v>
      </c>
      <c r="H2199" s="11" t="s">
        <v>0</v>
      </c>
      <c r="I2199" s="25" t="s">
        <v>263</v>
      </c>
      <c r="J2199" s="12">
        <v>200000000</v>
      </c>
      <c r="M2199" s="21" t="s">
        <v>0</v>
      </c>
      <c r="N2199" s="12">
        <v>200000000</v>
      </c>
      <c r="P2199" s="4"/>
    </row>
    <row r="2200" spans="1:16" x14ac:dyDescent="0.15">
      <c r="A2200" s="4"/>
      <c r="C2200" s="22" t="s">
        <v>20</v>
      </c>
      <c r="D2200" s="22" t="s">
        <v>47</v>
      </c>
      <c r="E2200" s="22" t="s">
        <v>29</v>
      </c>
      <c r="F2200" s="11" t="s">
        <v>0</v>
      </c>
      <c r="G2200" s="11" t="s">
        <v>0</v>
      </c>
      <c r="H2200" s="11" t="s">
        <v>0</v>
      </c>
      <c r="I2200" s="23" t="s">
        <v>777</v>
      </c>
      <c r="J2200" s="12">
        <v>200000000</v>
      </c>
      <c r="M2200" s="21" t="s">
        <v>0</v>
      </c>
      <c r="N2200" s="12">
        <v>200000000</v>
      </c>
      <c r="P2200" s="4"/>
    </row>
    <row r="2201" spans="1:16" ht="63" x14ac:dyDescent="0.15">
      <c r="A2201" s="4"/>
      <c r="C2201" s="22" t="s">
        <v>20</v>
      </c>
      <c r="D2201" s="22" t="s">
        <v>47</v>
      </c>
      <c r="E2201" s="22" t="s">
        <v>29</v>
      </c>
      <c r="F2201" s="22" t="s">
        <v>94</v>
      </c>
      <c r="G2201" s="11" t="s">
        <v>0</v>
      </c>
      <c r="H2201" s="11" t="s">
        <v>0</v>
      </c>
      <c r="I2201" s="23" t="s">
        <v>778</v>
      </c>
      <c r="J2201" s="12">
        <v>200000000</v>
      </c>
      <c r="M2201" s="21" t="s">
        <v>0</v>
      </c>
      <c r="N2201" s="12">
        <v>200000000</v>
      </c>
      <c r="P2201" s="4"/>
    </row>
    <row r="2202" spans="1:16" x14ac:dyDescent="0.15">
      <c r="A2202" s="4"/>
      <c r="C2202" s="22" t="s">
        <v>0</v>
      </c>
      <c r="D2202" s="11" t="s">
        <v>0</v>
      </c>
      <c r="E2202" s="11" t="s">
        <v>0</v>
      </c>
      <c r="F2202" s="16" t="s">
        <v>0</v>
      </c>
      <c r="G2202" s="11" t="s">
        <v>0</v>
      </c>
      <c r="H2202" s="22" t="s">
        <v>18</v>
      </c>
      <c r="I2202" s="23" t="s">
        <v>19</v>
      </c>
      <c r="J2202" s="12">
        <v>200000000</v>
      </c>
      <c r="M2202" s="21" t="s">
        <v>0</v>
      </c>
      <c r="N2202" s="12">
        <v>200000000</v>
      </c>
      <c r="P2202" s="4"/>
    </row>
    <row r="2203" spans="1:16" x14ac:dyDescent="0.15">
      <c r="A2203" s="4"/>
      <c r="C2203" s="22"/>
      <c r="D2203" s="11"/>
      <c r="E2203" s="11"/>
      <c r="F2203" s="16"/>
      <c r="G2203" s="11"/>
      <c r="H2203" s="22"/>
      <c r="I2203" s="23"/>
      <c r="J2203" s="12"/>
      <c r="M2203" s="21"/>
      <c r="N2203" s="12"/>
      <c r="P2203" s="4"/>
    </row>
    <row r="2204" spans="1:16" x14ac:dyDescent="0.15">
      <c r="A2204" s="4"/>
      <c r="C2204" s="11" t="s">
        <v>0</v>
      </c>
      <c r="D2204" s="11" t="s">
        <v>0</v>
      </c>
      <c r="E2204" s="11" t="s">
        <v>0</v>
      </c>
      <c r="F2204" s="16" t="s">
        <v>0</v>
      </c>
      <c r="G2204" s="11" t="s">
        <v>0</v>
      </c>
      <c r="H2204" s="11" t="s">
        <v>0</v>
      </c>
      <c r="I2204" s="19" t="s">
        <v>779</v>
      </c>
      <c r="J2204" s="18" t="s">
        <v>0</v>
      </c>
      <c r="M2204" s="20" t="s">
        <v>0</v>
      </c>
      <c r="N2204" s="18" t="s">
        <v>0</v>
      </c>
      <c r="P2204" s="4"/>
    </row>
    <row r="2205" spans="1:16" ht="27" x14ac:dyDescent="0.15">
      <c r="A2205" s="4"/>
      <c r="C2205" s="11" t="s">
        <v>0</v>
      </c>
      <c r="D2205" s="11" t="s">
        <v>0</v>
      </c>
      <c r="E2205" s="11" t="s">
        <v>0</v>
      </c>
      <c r="F2205" s="16" t="s">
        <v>0</v>
      </c>
      <c r="G2205" s="11" t="s">
        <v>0</v>
      </c>
      <c r="H2205" s="11" t="s">
        <v>0</v>
      </c>
      <c r="I2205" s="19" t="s">
        <v>780</v>
      </c>
      <c r="J2205" s="14">
        <v>13417479388</v>
      </c>
      <c r="M2205" s="20" t="s">
        <v>0</v>
      </c>
      <c r="N2205" s="18">
        <v>13417479388</v>
      </c>
      <c r="P2205" s="4"/>
    </row>
    <row r="2206" spans="1:16" x14ac:dyDescent="0.15">
      <c r="A2206" s="4"/>
      <c r="C2206" s="11" t="s">
        <v>0</v>
      </c>
      <c r="D2206" s="11" t="s">
        <v>0</v>
      </c>
      <c r="E2206" s="11" t="s">
        <v>0</v>
      </c>
      <c r="F2206" s="16" t="s">
        <v>0</v>
      </c>
      <c r="G2206" s="11" t="s">
        <v>0</v>
      </c>
      <c r="H2206" s="11" t="s">
        <v>0</v>
      </c>
      <c r="I2206" s="16" t="s">
        <v>0</v>
      </c>
      <c r="J2206" s="12" t="s">
        <v>0</v>
      </c>
      <c r="M2206" s="21" t="s">
        <v>0</v>
      </c>
      <c r="N2206" s="12" t="s">
        <v>0</v>
      </c>
      <c r="P2206" s="4"/>
    </row>
    <row r="2207" spans="1:16" x14ac:dyDescent="0.15">
      <c r="A2207" s="4"/>
      <c r="C2207" s="11" t="s">
        <v>0</v>
      </c>
      <c r="D2207" s="11" t="s">
        <v>0</v>
      </c>
      <c r="E2207" s="11" t="s">
        <v>0</v>
      </c>
      <c r="F2207" s="16" t="s">
        <v>0</v>
      </c>
      <c r="G2207" s="11" t="s">
        <v>0</v>
      </c>
      <c r="H2207" s="11" t="s">
        <v>0</v>
      </c>
      <c r="I2207" s="16" t="s">
        <v>0</v>
      </c>
      <c r="J2207" s="12" t="s">
        <v>0</v>
      </c>
      <c r="M2207" s="21" t="s">
        <v>0</v>
      </c>
      <c r="N2207" s="12" t="s">
        <v>0</v>
      </c>
      <c r="P2207" s="4"/>
    </row>
    <row r="2208" spans="1:16" ht="18" x14ac:dyDescent="0.15">
      <c r="A2208" s="4"/>
      <c r="C2208" s="13" t="s">
        <v>20</v>
      </c>
      <c r="D2208" s="13" t="s">
        <v>0</v>
      </c>
      <c r="E2208" s="13" t="s">
        <v>0</v>
      </c>
      <c r="F2208" s="13" t="s">
        <v>0</v>
      </c>
      <c r="G2208" s="13" t="s">
        <v>0</v>
      </c>
      <c r="H2208" s="13" t="s">
        <v>0</v>
      </c>
      <c r="I2208" s="19" t="s">
        <v>21</v>
      </c>
      <c r="J2208" s="18">
        <v>13417479388</v>
      </c>
      <c r="M2208" s="20" t="s">
        <v>0</v>
      </c>
      <c r="N2208" s="18">
        <v>13417479388</v>
      </c>
      <c r="P2208" s="4"/>
    </row>
    <row r="2209" spans="1:16" x14ac:dyDescent="0.15">
      <c r="A2209" s="4"/>
      <c r="C2209" s="11" t="s">
        <v>20</v>
      </c>
      <c r="D2209" s="11" t="s">
        <v>20</v>
      </c>
      <c r="E2209" s="11" t="s">
        <v>0</v>
      </c>
      <c r="F2209" s="11" t="s">
        <v>0</v>
      </c>
      <c r="G2209" s="11" t="s">
        <v>0</v>
      </c>
      <c r="H2209" s="11" t="s">
        <v>0</v>
      </c>
      <c r="I2209" s="25" t="s">
        <v>22</v>
      </c>
      <c r="J2209" s="12">
        <v>13417479388</v>
      </c>
      <c r="M2209" s="21" t="s">
        <v>0</v>
      </c>
      <c r="N2209" s="12">
        <v>13417479388</v>
      </c>
      <c r="P2209" s="4"/>
    </row>
    <row r="2210" spans="1:16" x14ac:dyDescent="0.15">
      <c r="A2210" s="4"/>
      <c r="C2210" s="22" t="s">
        <v>20</v>
      </c>
      <c r="D2210" s="22" t="s">
        <v>20</v>
      </c>
      <c r="E2210" s="22" t="s">
        <v>23</v>
      </c>
      <c r="F2210" s="11" t="s">
        <v>0</v>
      </c>
      <c r="G2210" s="11" t="s">
        <v>0</v>
      </c>
      <c r="H2210" s="11" t="s">
        <v>0</v>
      </c>
      <c r="I2210" s="23" t="s">
        <v>24</v>
      </c>
      <c r="J2210" s="12">
        <v>13417479388</v>
      </c>
      <c r="M2210" s="21" t="s">
        <v>0</v>
      </c>
      <c r="N2210" s="12">
        <v>13417479388</v>
      </c>
      <c r="P2210" s="4"/>
    </row>
    <row r="2211" spans="1:16" ht="27" x14ac:dyDescent="0.15">
      <c r="A2211" s="4"/>
      <c r="C2211" s="22" t="s">
        <v>20</v>
      </c>
      <c r="D2211" s="22" t="s">
        <v>20</v>
      </c>
      <c r="E2211" s="22" t="s">
        <v>23</v>
      </c>
      <c r="F2211" s="22" t="s">
        <v>634</v>
      </c>
      <c r="G2211" s="11" t="s">
        <v>0</v>
      </c>
      <c r="H2211" s="11" t="s">
        <v>0</v>
      </c>
      <c r="I2211" s="23" t="s">
        <v>635</v>
      </c>
      <c r="J2211" s="12">
        <v>13417479388</v>
      </c>
      <c r="M2211" s="21" t="s">
        <v>0</v>
      </c>
      <c r="N2211" s="12">
        <v>13417479388</v>
      </c>
      <c r="P2211" s="4"/>
    </row>
    <row r="2212" spans="1:16" x14ac:dyDescent="0.15">
      <c r="A2212" s="4"/>
      <c r="C2212" s="22" t="s">
        <v>0</v>
      </c>
      <c r="D2212" s="11" t="s">
        <v>0</v>
      </c>
      <c r="E2212" s="11" t="s">
        <v>0</v>
      </c>
      <c r="F2212" s="16" t="s">
        <v>0</v>
      </c>
      <c r="G2212" s="11" t="s">
        <v>0</v>
      </c>
      <c r="H2212" s="22" t="s">
        <v>18</v>
      </c>
      <c r="I2212" s="23" t="s">
        <v>19</v>
      </c>
      <c r="J2212" s="12">
        <v>1000000000</v>
      </c>
      <c r="M2212" s="21" t="s">
        <v>0</v>
      </c>
      <c r="N2212" s="12">
        <v>1000000000</v>
      </c>
      <c r="P2212" s="4"/>
    </row>
    <row r="2213" spans="1:16" x14ac:dyDescent="0.15">
      <c r="A2213" s="4"/>
      <c r="C2213" s="22" t="s">
        <v>0</v>
      </c>
      <c r="D2213" s="11" t="s">
        <v>0</v>
      </c>
      <c r="E2213" s="11" t="s">
        <v>0</v>
      </c>
      <c r="F2213" s="16" t="s">
        <v>0</v>
      </c>
      <c r="G2213" s="11" t="s">
        <v>0</v>
      </c>
      <c r="H2213" s="22" t="s">
        <v>47</v>
      </c>
      <c r="I2213" s="23" t="s">
        <v>48</v>
      </c>
      <c r="J2213" s="12">
        <v>12417479388</v>
      </c>
      <c r="M2213" s="21" t="s">
        <v>0</v>
      </c>
      <c r="N2213" s="12">
        <v>12417479388</v>
      </c>
      <c r="P2213" s="4"/>
    </row>
    <row r="2214" spans="1:16" x14ac:dyDescent="0.15">
      <c r="A2214" s="4"/>
      <c r="C2214" s="22"/>
      <c r="D2214" s="11"/>
      <c r="E2214" s="11"/>
      <c r="F2214" s="16"/>
      <c r="G2214" s="11"/>
      <c r="H2214" s="22"/>
      <c r="I2214" s="23"/>
      <c r="J2214" s="12"/>
      <c r="M2214" s="21"/>
      <c r="N2214" s="12"/>
      <c r="P2214" s="4"/>
    </row>
    <row r="2215" spans="1:16" ht="18" x14ac:dyDescent="0.15">
      <c r="A2215" s="4"/>
      <c r="C2215" s="13" t="s">
        <v>0</v>
      </c>
      <c r="D2215" s="13" t="s">
        <v>0</v>
      </c>
      <c r="E2215" s="13" t="s">
        <v>0</v>
      </c>
      <c r="F2215" s="17" t="s">
        <v>0</v>
      </c>
      <c r="G2215" s="13" t="s">
        <v>0</v>
      </c>
      <c r="H2215" s="13" t="s">
        <v>0</v>
      </c>
      <c r="I2215" s="19" t="s">
        <v>987</v>
      </c>
      <c r="J2215" s="14">
        <v>50829246228.974998</v>
      </c>
      <c r="N2215" s="18">
        <v>50829246228.974998</v>
      </c>
      <c r="P2215" s="4"/>
    </row>
    <row r="2216" spans="1:16" x14ac:dyDescent="0.15">
      <c r="A2216" s="4"/>
      <c r="C2216" s="11" t="s">
        <v>0</v>
      </c>
      <c r="D2216" s="11" t="s">
        <v>0</v>
      </c>
      <c r="E2216" s="11" t="s">
        <v>0</v>
      </c>
      <c r="F2216" s="16" t="s">
        <v>0</v>
      </c>
      <c r="G2216" s="11" t="s">
        <v>0</v>
      </c>
      <c r="H2216" s="11" t="s">
        <v>0</v>
      </c>
      <c r="I2216" s="17" t="s">
        <v>0</v>
      </c>
      <c r="J2216" s="18" t="s">
        <v>0</v>
      </c>
      <c r="M2216" s="20" t="s">
        <v>0</v>
      </c>
      <c r="N2216" s="18" t="s">
        <v>0</v>
      </c>
      <c r="P2216" s="4"/>
    </row>
    <row r="2217" spans="1:16" x14ac:dyDescent="0.15">
      <c r="A2217" s="4"/>
      <c r="C2217" s="11" t="s">
        <v>0</v>
      </c>
      <c r="D2217" s="11" t="s">
        <v>0</v>
      </c>
      <c r="E2217" s="11" t="s">
        <v>0</v>
      </c>
      <c r="F2217" s="16" t="s">
        <v>0</v>
      </c>
      <c r="G2217" s="11" t="s">
        <v>0</v>
      </c>
      <c r="H2217" s="11" t="s">
        <v>0</v>
      </c>
      <c r="I2217" s="19" t="s">
        <v>766</v>
      </c>
      <c r="J2217" s="18" t="s">
        <v>0</v>
      </c>
      <c r="M2217" s="20" t="s">
        <v>0</v>
      </c>
      <c r="N2217" s="18" t="s">
        <v>0</v>
      </c>
      <c r="P2217" s="4"/>
    </row>
    <row r="2218" spans="1:16" ht="15" customHeight="1" x14ac:dyDescent="0.15">
      <c r="A2218" s="4"/>
      <c r="C2218" s="11" t="s">
        <v>0</v>
      </c>
      <c r="D2218" s="11" t="s">
        <v>0</v>
      </c>
      <c r="E2218" s="11" t="s">
        <v>0</v>
      </c>
      <c r="F2218" s="16" t="s">
        <v>0</v>
      </c>
      <c r="G2218" s="11" t="s">
        <v>0</v>
      </c>
      <c r="H2218" s="11" t="s">
        <v>0</v>
      </c>
      <c r="I2218" s="19" t="s">
        <v>15</v>
      </c>
      <c r="J2218" s="14">
        <f>+J2220+J2247+J2262+J2268</f>
        <v>50829246228.974998</v>
      </c>
      <c r="M2218" s="20" t="s">
        <v>0</v>
      </c>
      <c r="N2218" s="14">
        <f>+N2220+N2247+N2262+N2268</f>
        <v>50829246228.974998</v>
      </c>
      <c r="P2218" s="4"/>
    </row>
    <row r="2219" spans="1:16" x14ac:dyDescent="0.15">
      <c r="A2219" s="4"/>
      <c r="C2219" s="11" t="s">
        <v>0</v>
      </c>
      <c r="D2219" s="11" t="s">
        <v>0</v>
      </c>
      <c r="E2219" s="11" t="s">
        <v>0</v>
      </c>
      <c r="F2219" s="16" t="s">
        <v>0</v>
      </c>
      <c r="G2219" s="11" t="s">
        <v>0</v>
      </c>
      <c r="H2219" s="11" t="s">
        <v>0</v>
      </c>
      <c r="I2219" s="16" t="s">
        <v>0</v>
      </c>
      <c r="J2219" s="12" t="s">
        <v>0</v>
      </c>
      <c r="M2219" s="21" t="s">
        <v>0</v>
      </c>
      <c r="N2219" s="12" t="s">
        <v>0</v>
      </c>
      <c r="P2219" s="4"/>
    </row>
    <row r="2220" spans="1:16" ht="72" x14ac:dyDescent="0.15">
      <c r="A2220" s="4"/>
      <c r="C2220" s="13" t="s">
        <v>781</v>
      </c>
      <c r="D2220" s="13" t="s">
        <v>0</v>
      </c>
      <c r="E2220" s="13" t="s">
        <v>0</v>
      </c>
      <c r="F2220" s="13" t="s">
        <v>0</v>
      </c>
      <c r="G2220" s="13" t="s">
        <v>0</v>
      </c>
      <c r="H2220" s="13" t="s">
        <v>0</v>
      </c>
      <c r="I2220" s="19" t="s">
        <v>782</v>
      </c>
      <c r="J2220" s="18">
        <v>42533056969.974998</v>
      </c>
      <c r="M2220" s="20" t="s">
        <v>0</v>
      </c>
      <c r="N2220" s="18">
        <v>42533056969.974998</v>
      </c>
      <c r="P2220" s="4"/>
    </row>
    <row r="2221" spans="1:16" x14ac:dyDescent="0.15">
      <c r="A2221" s="4"/>
      <c r="C2221" s="11" t="s">
        <v>781</v>
      </c>
      <c r="D2221" s="11" t="s">
        <v>41</v>
      </c>
      <c r="E2221" s="11" t="s">
        <v>0</v>
      </c>
      <c r="F2221" s="11" t="s">
        <v>0</v>
      </c>
      <c r="G2221" s="11" t="s">
        <v>0</v>
      </c>
      <c r="H2221" s="11" t="s">
        <v>0</v>
      </c>
      <c r="I2221" s="25" t="s">
        <v>42</v>
      </c>
      <c r="J2221" s="12">
        <f>+J2222+J2225+J2228+J2231+J2234+J2237+J2240+J2243</f>
        <v>42533056969.974998</v>
      </c>
      <c r="M2221" s="21" t="s">
        <v>0</v>
      </c>
      <c r="N2221" s="12">
        <v>42533056969.974998</v>
      </c>
      <c r="P2221" s="4"/>
    </row>
    <row r="2222" spans="1:16" ht="63" x14ac:dyDescent="0.15">
      <c r="A2222" s="4"/>
      <c r="C2222" s="22" t="s">
        <v>781</v>
      </c>
      <c r="D2222" s="22" t="s">
        <v>41</v>
      </c>
      <c r="E2222" s="22" t="s">
        <v>160</v>
      </c>
      <c r="F2222" s="11" t="s">
        <v>0</v>
      </c>
      <c r="G2222" s="11" t="s">
        <v>0</v>
      </c>
      <c r="H2222" s="11" t="s">
        <v>0</v>
      </c>
      <c r="I2222" s="23" t="s">
        <v>783</v>
      </c>
      <c r="J2222" s="12">
        <v>4074556823.9749985</v>
      </c>
      <c r="M2222" s="21" t="s">
        <v>0</v>
      </c>
      <c r="N2222" s="12">
        <v>4074556823.9749985</v>
      </c>
      <c r="P2222" s="4"/>
    </row>
    <row r="2223" spans="1:16" ht="54" x14ac:dyDescent="0.15">
      <c r="A2223" s="4"/>
      <c r="C2223" s="22" t="s">
        <v>781</v>
      </c>
      <c r="D2223" s="22" t="s">
        <v>41</v>
      </c>
      <c r="E2223" s="22" t="s">
        <v>160</v>
      </c>
      <c r="F2223" s="22" t="s">
        <v>50</v>
      </c>
      <c r="G2223" s="11" t="s">
        <v>0</v>
      </c>
      <c r="H2223" s="11" t="s">
        <v>0</v>
      </c>
      <c r="I2223" s="23" t="s">
        <v>51</v>
      </c>
      <c r="J2223" s="12">
        <v>4074556823.9749985</v>
      </c>
      <c r="M2223" s="21" t="s">
        <v>0</v>
      </c>
      <c r="N2223" s="12">
        <v>4074556823.9749985</v>
      </c>
      <c r="P2223" s="4"/>
    </row>
    <row r="2224" spans="1:16" x14ac:dyDescent="0.15">
      <c r="A2224" s="4"/>
      <c r="C2224" s="22" t="s">
        <v>0</v>
      </c>
      <c r="D2224" s="11" t="s">
        <v>0</v>
      </c>
      <c r="E2224" s="11" t="s">
        <v>0</v>
      </c>
      <c r="F2224" s="16" t="s">
        <v>0</v>
      </c>
      <c r="G2224" s="11" t="s">
        <v>0</v>
      </c>
      <c r="H2224" s="22" t="s">
        <v>18</v>
      </c>
      <c r="I2224" s="23" t="s">
        <v>19</v>
      </c>
      <c r="J2224" s="12">
        <v>4074556823.9749985</v>
      </c>
      <c r="M2224" s="21" t="s">
        <v>0</v>
      </c>
      <c r="N2224" s="12">
        <v>4074556823.9749985</v>
      </c>
      <c r="P2224" s="4"/>
    </row>
    <row r="2225" spans="1:16" ht="72" x14ac:dyDescent="0.15">
      <c r="A2225" s="4"/>
      <c r="C2225" s="22" t="s">
        <v>781</v>
      </c>
      <c r="D2225" s="22" t="s">
        <v>41</v>
      </c>
      <c r="E2225" s="22" t="s">
        <v>128</v>
      </c>
      <c r="F2225" s="11" t="s">
        <v>0</v>
      </c>
      <c r="G2225" s="11" t="s">
        <v>0</v>
      </c>
      <c r="H2225" s="11" t="s">
        <v>0</v>
      </c>
      <c r="I2225" s="23" t="s">
        <v>786</v>
      </c>
      <c r="J2225" s="12">
        <v>3100000000</v>
      </c>
      <c r="M2225" s="21" t="s">
        <v>0</v>
      </c>
      <c r="N2225" s="12">
        <v>3100000000</v>
      </c>
      <c r="P2225" s="4"/>
    </row>
    <row r="2226" spans="1:16" ht="36" x14ac:dyDescent="0.15">
      <c r="A2226" s="4"/>
      <c r="C2226" s="22" t="s">
        <v>781</v>
      </c>
      <c r="D2226" s="22" t="s">
        <v>41</v>
      </c>
      <c r="E2226" s="22" t="s">
        <v>128</v>
      </c>
      <c r="F2226" s="22" t="s">
        <v>784</v>
      </c>
      <c r="G2226" s="11" t="s">
        <v>0</v>
      </c>
      <c r="H2226" s="11" t="s">
        <v>0</v>
      </c>
      <c r="I2226" s="23" t="s">
        <v>785</v>
      </c>
      <c r="J2226" s="12">
        <v>3100000000</v>
      </c>
      <c r="M2226" s="21" t="s">
        <v>0</v>
      </c>
      <c r="N2226" s="12">
        <v>3100000000</v>
      </c>
      <c r="P2226" s="4"/>
    </row>
    <row r="2227" spans="1:16" x14ac:dyDescent="0.15">
      <c r="A2227" s="4"/>
      <c r="C2227" s="22" t="s">
        <v>0</v>
      </c>
      <c r="D2227" s="11" t="s">
        <v>0</v>
      </c>
      <c r="E2227" s="11" t="s">
        <v>0</v>
      </c>
      <c r="F2227" s="16" t="s">
        <v>0</v>
      </c>
      <c r="G2227" s="11" t="s">
        <v>0</v>
      </c>
      <c r="H2227" s="22" t="s">
        <v>18</v>
      </c>
      <c r="I2227" s="23" t="s">
        <v>19</v>
      </c>
      <c r="J2227" s="12">
        <v>3100000000</v>
      </c>
      <c r="M2227" s="21" t="s">
        <v>0</v>
      </c>
      <c r="N2227" s="12">
        <v>3100000000</v>
      </c>
      <c r="P2227" s="4"/>
    </row>
    <row r="2228" spans="1:16" ht="54" x14ac:dyDescent="0.15">
      <c r="A2228" s="4"/>
      <c r="C2228" s="22" t="s">
        <v>781</v>
      </c>
      <c r="D2228" s="22" t="s">
        <v>41</v>
      </c>
      <c r="E2228" s="22" t="s">
        <v>134</v>
      </c>
      <c r="F2228" s="11" t="s">
        <v>0</v>
      </c>
      <c r="G2228" s="11" t="s">
        <v>0</v>
      </c>
      <c r="H2228" s="11" t="s">
        <v>0</v>
      </c>
      <c r="I2228" s="23" t="s">
        <v>787</v>
      </c>
      <c r="J2228" s="12">
        <v>14988900000</v>
      </c>
      <c r="M2228" s="21" t="s">
        <v>0</v>
      </c>
      <c r="N2228" s="12">
        <v>14988900000</v>
      </c>
      <c r="P2228" s="4"/>
    </row>
    <row r="2229" spans="1:16" ht="36" x14ac:dyDescent="0.15">
      <c r="A2229" s="4"/>
      <c r="C2229" s="22" t="s">
        <v>781</v>
      </c>
      <c r="D2229" s="22" t="s">
        <v>41</v>
      </c>
      <c r="E2229" s="22" t="s">
        <v>134</v>
      </c>
      <c r="F2229" s="22" t="s">
        <v>784</v>
      </c>
      <c r="G2229" s="11" t="s">
        <v>0</v>
      </c>
      <c r="H2229" s="11" t="s">
        <v>0</v>
      </c>
      <c r="I2229" s="23" t="s">
        <v>785</v>
      </c>
      <c r="J2229" s="12">
        <v>14988900000</v>
      </c>
      <c r="M2229" s="21" t="s">
        <v>0</v>
      </c>
      <c r="N2229" s="12">
        <v>14988900000</v>
      </c>
      <c r="P2229" s="4"/>
    </row>
    <row r="2230" spans="1:16" x14ac:dyDescent="0.15">
      <c r="A2230" s="4"/>
      <c r="C2230" s="22" t="s">
        <v>0</v>
      </c>
      <c r="D2230" s="11" t="s">
        <v>0</v>
      </c>
      <c r="E2230" s="11" t="s">
        <v>0</v>
      </c>
      <c r="F2230" s="16" t="s">
        <v>0</v>
      </c>
      <c r="G2230" s="11" t="s">
        <v>0</v>
      </c>
      <c r="H2230" s="22" t="s">
        <v>18</v>
      </c>
      <c r="I2230" s="23" t="s">
        <v>19</v>
      </c>
      <c r="J2230" s="12">
        <v>14988900000</v>
      </c>
      <c r="M2230" s="21" t="s">
        <v>0</v>
      </c>
      <c r="N2230" s="12">
        <v>14988900000</v>
      </c>
      <c r="P2230" s="4"/>
    </row>
    <row r="2231" spans="1:16" ht="36" x14ac:dyDescent="0.15">
      <c r="A2231" s="4"/>
      <c r="C2231" s="22" t="s">
        <v>781</v>
      </c>
      <c r="D2231" s="22" t="s">
        <v>41</v>
      </c>
      <c r="E2231" s="22" t="s">
        <v>136</v>
      </c>
      <c r="F2231" s="11" t="s">
        <v>0</v>
      </c>
      <c r="G2231" s="11" t="s">
        <v>0</v>
      </c>
      <c r="H2231" s="11" t="s">
        <v>0</v>
      </c>
      <c r="I2231" s="23" t="s">
        <v>788</v>
      </c>
      <c r="J2231" s="12">
        <v>744544147</v>
      </c>
      <c r="M2231" s="21" t="s">
        <v>0</v>
      </c>
      <c r="N2231" s="12">
        <v>744544147</v>
      </c>
      <c r="P2231" s="4"/>
    </row>
    <row r="2232" spans="1:16" ht="27" x14ac:dyDescent="0.15">
      <c r="A2232" s="4"/>
      <c r="C2232" s="22" t="s">
        <v>781</v>
      </c>
      <c r="D2232" s="22" t="s">
        <v>41</v>
      </c>
      <c r="E2232" s="22" t="s">
        <v>136</v>
      </c>
      <c r="F2232" s="22" t="s">
        <v>789</v>
      </c>
      <c r="G2232" s="11" t="s">
        <v>0</v>
      </c>
      <c r="H2232" s="11" t="s">
        <v>0</v>
      </c>
      <c r="I2232" s="23" t="s">
        <v>790</v>
      </c>
      <c r="J2232" s="12">
        <v>744544147</v>
      </c>
      <c r="M2232" s="21" t="s">
        <v>0</v>
      </c>
      <c r="N2232" s="12">
        <v>744544147</v>
      </c>
      <c r="P2232" s="4"/>
    </row>
    <row r="2233" spans="1:16" x14ac:dyDescent="0.15">
      <c r="A2233" s="4"/>
      <c r="C2233" s="22" t="s">
        <v>0</v>
      </c>
      <c r="D2233" s="11" t="s">
        <v>0</v>
      </c>
      <c r="E2233" s="11" t="s">
        <v>0</v>
      </c>
      <c r="F2233" s="16" t="s">
        <v>0</v>
      </c>
      <c r="G2233" s="11" t="s">
        <v>0</v>
      </c>
      <c r="H2233" s="22" t="s">
        <v>18</v>
      </c>
      <c r="I2233" s="23" t="s">
        <v>19</v>
      </c>
      <c r="J2233" s="12">
        <v>744544147</v>
      </c>
      <c r="M2233" s="21" t="s">
        <v>0</v>
      </c>
      <c r="N2233" s="12">
        <v>744544147</v>
      </c>
      <c r="P2233" s="4"/>
    </row>
    <row r="2234" spans="1:16" ht="45" x14ac:dyDescent="0.15">
      <c r="A2234" s="4"/>
      <c r="C2234" s="22" t="s">
        <v>781</v>
      </c>
      <c r="D2234" s="22" t="s">
        <v>41</v>
      </c>
      <c r="E2234" s="22" t="s">
        <v>138</v>
      </c>
      <c r="F2234" s="11" t="s">
        <v>0</v>
      </c>
      <c r="G2234" s="11" t="s">
        <v>0</v>
      </c>
      <c r="H2234" s="11" t="s">
        <v>0</v>
      </c>
      <c r="I2234" s="23" t="s">
        <v>791</v>
      </c>
      <c r="J2234" s="12">
        <v>673539712</v>
      </c>
      <c r="M2234" s="21" t="s">
        <v>0</v>
      </c>
      <c r="N2234" s="12">
        <v>673539712</v>
      </c>
      <c r="P2234" s="4"/>
    </row>
    <row r="2235" spans="1:16" ht="27" x14ac:dyDescent="0.15">
      <c r="A2235" s="4"/>
      <c r="C2235" s="22" t="s">
        <v>781</v>
      </c>
      <c r="D2235" s="22" t="s">
        <v>41</v>
      </c>
      <c r="E2235" s="22" t="s">
        <v>138</v>
      </c>
      <c r="F2235" s="22" t="s">
        <v>789</v>
      </c>
      <c r="G2235" s="11" t="s">
        <v>0</v>
      </c>
      <c r="H2235" s="11" t="s">
        <v>0</v>
      </c>
      <c r="I2235" s="23" t="s">
        <v>790</v>
      </c>
      <c r="J2235" s="12">
        <v>673539712</v>
      </c>
      <c r="M2235" s="21" t="s">
        <v>0</v>
      </c>
      <c r="N2235" s="12">
        <v>673539712</v>
      </c>
      <c r="P2235" s="4"/>
    </row>
    <row r="2236" spans="1:16" x14ac:dyDescent="0.15">
      <c r="A2236" s="4"/>
      <c r="C2236" s="22" t="s">
        <v>0</v>
      </c>
      <c r="D2236" s="11" t="s">
        <v>0</v>
      </c>
      <c r="E2236" s="11" t="s">
        <v>0</v>
      </c>
      <c r="F2236" s="16" t="s">
        <v>0</v>
      </c>
      <c r="G2236" s="11" t="s">
        <v>0</v>
      </c>
      <c r="H2236" s="22" t="s">
        <v>18</v>
      </c>
      <c r="I2236" s="23" t="s">
        <v>19</v>
      </c>
      <c r="J2236" s="12">
        <v>673539712</v>
      </c>
      <c r="M2236" s="21" t="s">
        <v>0</v>
      </c>
      <c r="N2236" s="12">
        <v>673539712</v>
      </c>
      <c r="P2236" s="4"/>
    </row>
    <row r="2237" spans="1:16" ht="63" x14ac:dyDescent="0.15">
      <c r="A2237" s="4"/>
      <c r="C2237" s="22" t="s">
        <v>781</v>
      </c>
      <c r="D2237" s="22" t="s">
        <v>41</v>
      </c>
      <c r="E2237" s="22" t="s">
        <v>139</v>
      </c>
      <c r="F2237" s="11" t="s">
        <v>0</v>
      </c>
      <c r="G2237" s="11" t="s">
        <v>0</v>
      </c>
      <c r="H2237" s="11" t="s">
        <v>0</v>
      </c>
      <c r="I2237" s="23" t="s">
        <v>792</v>
      </c>
      <c r="J2237" s="12">
        <v>17000000000</v>
      </c>
      <c r="M2237" s="21" t="s">
        <v>0</v>
      </c>
      <c r="N2237" s="12">
        <v>17000000000</v>
      </c>
      <c r="P2237" s="4"/>
    </row>
    <row r="2238" spans="1:16" ht="45" x14ac:dyDescent="0.15">
      <c r="A2238" s="4"/>
      <c r="C2238" s="22" t="s">
        <v>781</v>
      </c>
      <c r="D2238" s="22" t="s">
        <v>41</v>
      </c>
      <c r="E2238" s="22" t="s">
        <v>139</v>
      </c>
      <c r="F2238" s="22" t="s">
        <v>793</v>
      </c>
      <c r="G2238" s="11" t="s">
        <v>0</v>
      </c>
      <c r="H2238" s="11" t="s">
        <v>0</v>
      </c>
      <c r="I2238" s="23" t="s">
        <v>794</v>
      </c>
      <c r="J2238" s="12">
        <v>17000000000</v>
      </c>
      <c r="M2238" s="21" t="s">
        <v>0</v>
      </c>
      <c r="N2238" s="12">
        <v>17000000000</v>
      </c>
      <c r="P2238" s="4"/>
    </row>
    <row r="2239" spans="1:16" x14ac:dyDescent="0.15">
      <c r="A2239" s="4"/>
      <c r="C2239" s="22" t="s">
        <v>0</v>
      </c>
      <c r="D2239" s="11" t="s">
        <v>0</v>
      </c>
      <c r="E2239" s="11" t="s">
        <v>0</v>
      </c>
      <c r="F2239" s="16" t="s">
        <v>0</v>
      </c>
      <c r="G2239" s="11" t="s">
        <v>0</v>
      </c>
      <c r="H2239" s="22" t="s">
        <v>18</v>
      </c>
      <c r="I2239" s="23" t="s">
        <v>19</v>
      </c>
      <c r="J2239" s="12">
        <v>17000000000</v>
      </c>
      <c r="M2239" s="21" t="s">
        <v>0</v>
      </c>
      <c r="N2239" s="12">
        <v>17000000000</v>
      </c>
      <c r="P2239" s="4"/>
    </row>
    <row r="2240" spans="1:16" ht="54" x14ac:dyDescent="0.15">
      <c r="A2240" s="4"/>
      <c r="C2240" s="22" t="s">
        <v>781</v>
      </c>
      <c r="D2240" s="22" t="s">
        <v>41</v>
      </c>
      <c r="E2240" s="22" t="s">
        <v>593</v>
      </c>
      <c r="F2240" s="11" t="s">
        <v>0</v>
      </c>
      <c r="G2240" s="11" t="s">
        <v>0</v>
      </c>
      <c r="H2240" s="11" t="s">
        <v>0</v>
      </c>
      <c r="I2240" s="23" t="s">
        <v>795</v>
      </c>
      <c r="J2240" s="12">
        <v>1745016287</v>
      </c>
      <c r="M2240" s="21" t="s">
        <v>0</v>
      </c>
      <c r="N2240" s="12">
        <v>1745016287</v>
      </c>
      <c r="P2240" s="4"/>
    </row>
    <row r="2241" spans="1:16" ht="36" x14ac:dyDescent="0.15">
      <c r="A2241" s="4"/>
      <c r="C2241" s="22" t="s">
        <v>781</v>
      </c>
      <c r="D2241" s="22" t="s">
        <v>41</v>
      </c>
      <c r="E2241" s="22" t="s">
        <v>593</v>
      </c>
      <c r="F2241" s="22" t="s">
        <v>536</v>
      </c>
      <c r="G2241" s="11" t="s">
        <v>0</v>
      </c>
      <c r="H2241" s="11" t="s">
        <v>0</v>
      </c>
      <c r="I2241" s="23" t="s">
        <v>537</v>
      </c>
      <c r="J2241" s="12">
        <v>1745016287</v>
      </c>
      <c r="M2241" s="21" t="s">
        <v>0</v>
      </c>
      <c r="N2241" s="12">
        <v>1745016287</v>
      </c>
      <c r="P2241" s="4"/>
    </row>
    <row r="2242" spans="1:16" x14ac:dyDescent="0.15">
      <c r="A2242" s="4"/>
      <c r="C2242" s="22" t="s">
        <v>0</v>
      </c>
      <c r="D2242" s="11" t="s">
        <v>0</v>
      </c>
      <c r="E2242" s="11" t="s">
        <v>0</v>
      </c>
      <c r="F2242" s="16" t="s">
        <v>0</v>
      </c>
      <c r="G2242" s="11" t="s">
        <v>0</v>
      </c>
      <c r="H2242" s="22" t="s">
        <v>18</v>
      </c>
      <c r="I2242" s="23" t="s">
        <v>19</v>
      </c>
      <c r="J2242" s="12">
        <v>1745016287</v>
      </c>
      <c r="M2242" s="21" t="s">
        <v>0</v>
      </c>
      <c r="N2242" s="12">
        <v>1745016287</v>
      </c>
      <c r="P2242" s="4"/>
    </row>
    <row r="2243" spans="1:16" ht="45" x14ac:dyDescent="0.15">
      <c r="A2243" s="4"/>
      <c r="C2243" s="22" t="s">
        <v>781</v>
      </c>
      <c r="D2243" s="22" t="s">
        <v>41</v>
      </c>
      <c r="E2243" s="22" t="s">
        <v>678</v>
      </c>
      <c r="F2243" s="11" t="s">
        <v>0</v>
      </c>
      <c r="G2243" s="11" t="s">
        <v>0</v>
      </c>
      <c r="H2243" s="11" t="s">
        <v>0</v>
      </c>
      <c r="I2243" s="23" t="s">
        <v>796</v>
      </c>
      <c r="J2243" s="12">
        <v>206500000</v>
      </c>
      <c r="M2243" s="21" t="s">
        <v>0</v>
      </c>
      <c r="N2243" s="12">
        <v>206500000</v>
      </c>
      <c r="P2243" s="4"/>
    </row>
    <row r="2244" spans="1:16" ht="36" x14ac:dyDescent="0.15">
      <c r="A2244" s="4"/>
      <c r="C2244" s="22" t="s">
        <v>781</v>
      </c>
      <c r="D2244" s="22" t="s">
        <v>41</v>
      </c>
      <c r="E2244" s="22" t="s">
        <v>678</v>
      </c>
      <c r="F2244" s="22" t="s">
        <v>797</v>
      </c>
      <c r="G2244" s="11" t="s">
        <v>0</v>
      </c>
      <c r="H2244" s="11" t="s">
        <v>0</v>
      </c>
      <c r="I2244" s="23" t="s">
        <v>798</v>
      </c>
      <c r="J2244" s="12">
        <v>206500000</v>
      </c>
      <c r="M2244" s="21" t="s">
        <v>0</v>
      </c>
      <c r="N2244" s="12">
        <v>206500000</v>
      </c>
      <c r="P2244" s="4"/>
    </row>
    <row r="2245" spans="1:16" x14ac:dyDescent="0.15">
      <c r="A2245" s="4"/>
      <c r="C2245" s="22" t="s">
        <v>0</v>
      </c>
      <c r="D2245" s="11" t="s">
        <v>0</v>
      </c>
      <c r="E2245" s="11" t="s">
        <v>0</v>
      </c>
      <c r="F2245" s="16" t="s">
        <v>0</v>
      </c>
      <c r="G2245" s="11" t="s">
        <v>0</v>
      </c>
      <c r="H2245" s="22" t="s">
        <v>18</v>
      </c>
      <c r="I2245" s="23" t="s">
        <v>19</v>
      </c>
      <c r="J2245" s="12">
        <v>206500000</v>
      </c>
      <c r="M2245" s="21" t="s">
        <v>0</v>
      </c>
      <c r="N2245" s="12">
        <v>206500000</v>
      </c>
      <c r="P2245" s="4"/>
    </row>
    <row r="2246" spans="1:16" x14ac:dyDescent="0.15">
      <c r="A2246" s="4"/>
      <c r="C2246" s="11" t="s">
        <v>0</v>
      </c>
      <c r="D2246" s="11" t="s">
        <v>0</v>
      </c>
      <c r="E2246" s="11" t="s">
        <v>0</v>
      </c>
      <c r="F2246" s="16" t="s">
        <v>0</v>
      </c>
      <c r="G2246" s="11" t="s">
        <v>0</v>
      </c>
      <c r="H2246" s="11" t="s">
        <v>0</v>
      </c>
      <c r="I2246" s="16" t="s">
        <v>0</v>
      </c>
      <c r="J2246" s="12" t="s">
        <v>0</v>
      </c>
      <c r="M2246" s="21" t="s">
        <v>0</v>
      </c>
      <c r="N2246" s="12" t="s">
        <v>0</v>
      </c>
      <c r="P2246" s="4"/>
    </row>
    <row r="2247" spans="1:16" ht="54" x14ac:dyDescent="0.15">
      <c r="A2247" s="4"/>
      <c r="C2247" s="13" t="s">
        <v>799</v>
      </c>
      <c r="D2247" s="13" t="s">
        <v>0</v>
      </c>
      <c r="E2247" s="13" t="s">
        <v>0</v>
      </c>
      <c r="F2247" s="13" t="s">
        <v>0</v>
      </c>
      <c r="G2247" s="13" t="s">
        <v>0</v>
      </c>
      <c r="H2247" s="13" t="s">
        <v>0</v>
      </c>
      <c r="I2247" s="19" t="s">
        <v>800</v>
      </c>
      <c r="J2247" s="18">
        <v>3996943030</v>
      </c>
      <c r="M2247" s="20" t="s">
        <v>0</v>
      </c>
      <c r="N2247" s="18">
        <v>3996943030</v>
      </c>
      <c r="P2247" s="4"/>
    </row>
    <row r="2248" spans="1:16" x14ac:dyDescent="0.15">
      <c r="A2248" s="4"/>
      <c r="C2248" s="11" t="s">
        <v>799</v>
      </c>
      <c r="D2248" s="11" t="s">
        <v>41</v>
      </c>
      <c r="E2248" s="11" t="s">
        <v>0</v>
      </c>
      <c r="F2248" s="11" t="s">
        <v>0</v>
      </c>
      <c r="G2248" s="11" t="s">
        <v>0</v>
      </c>
      <c r="H2248" s="11" t="s">
        <v>0</v>
      </c>
      <c r="I2248" s="25" t="s">
        <v>42</v>
      </c>
      <c r="J2248" s="12">
        <f>+J2249+J2252+J2255+J2258</f>
        <v>3996943030</v>
      </c>
      <c r="M2248" s="21" t="s">
        <v>0</v>
      </c>
      <c r="N2248" s="12">
        <f>+N2249+N2252+N2255+N2258</f>
        <v>3996943030</v>
      </c>
      <c r="P2248" s="4"/>
    </row>
    <row r="2249" spans="1:16" ht="63" x14ac:dyDescent="0.15">
      <c r="A2249" s="4"/>
      <c r="C2249" s="22" t="s">
        <v>799</v>
      </c>
      <c r="D2249" s="22" t="s">
        <v>41</v>
      </c>
      <c r="E2249" s="22" t="s">
        <v>218</v>
      </c>
      <c r="F2249" s="11" t="s">
        <v>0</v>
      </c>
      <c r="G2249" s="11" t="s">
        <v>0</v>
      </c>
      <c r="H2249" s="11" t="s">
        <v>0</v>
      </c>
      <c r="I2249" s="23" t="s">
        <v>801</v>
      </c>
      <c r="J2249" s="12">
        <v>1238843030</v>
      </c>
      <c r="M2249" s="21" t="s">
        <v>0</v>
      </c>
      <c r="N2249" s="12">
        <v>1238843030</v>
      </c>
      <c r="P2249" s="4"/>
    </row>
    <row r="2250" spans="1:16" ht="36" x14ac:dyDescent="0.15">
      <c r="A2250" s="4"/>
      <c r="C2250" s="22" t="s">
        <v>799</v>
      </c>
      <c r="D2250" s="22" t="s">
        <v>41</v>
      </c>
      <c r="E2250" s="22" t="s">
        <v>218</v>
      </c>
      <c r="F2250" s="22" t="s">
        <v>802</v>
      </c>
      <c r="G2250" s="11" t="s">
        <v>0</v>
      </c>
      <c r="H2250" s="11" t="s">
        <v>0</v>
      </c>
      <c r="I2250" s="23" t="s">
        <v>803</v>
      </c>
      <c r="J2250" s="12">
        <v>1238843030</v>
      </c>
      <c r="M2250" s="21" t="s">
        <v>0</v>
      </c>
      <c r="N2250" s="12">
        <v>1238843030</v>
      </c>
      <c r="P2250" s="4"/>
    </row>
    <row r="2251" spans="1:16" x14ac:dyDescent="0.15">
      <c r="A2251" s="4"/>
      <c r="C2251" s="22" t="s">
        <v>0</v>
      </c>
      <c r="D2251" s="11" t="s">
        <v>0</v>
      </c>
      <c r="E2251" s="11" t="s">
        <v>0</v>
      </c>
      <c r="F2251" s="16" t="s">
        <v>0</v>
      </c>
      <c r="G2251" s="11" t="s">
        <v>0</v>
      </c>
      <c r="H2251" s="22" t="s">
        <v>18</v>
      </c>
      <c r="I2251" s="23" t="s">
        <v>19</v>
      </c>
      <c r="J2251" s="12">
        <v>1238843030</v>
      </c>
      <c r="M2251" s="21" t="s">
        <v>0</v>
      </c>
      <c r="N2251" s="12">
        <v>1238843030</v>
      </c>
      <c r="P2251" s="4"/>
    </row>
    <row r="2252" spans="1:16" ht="54" x14ac:dyDescent="0.15">
      <c r="A2252" s="4"/>
      <c r="C2252" s="22" t="s">
        <v>799</v>
      </c>
      <c r="D2252" s="22" t="s">
        <v>41</v>
      </c>
      <c r="E2252" s="22" t="s">
        <v>220</v>
      </c>
      <c r="F2252" s="11" t="s">
        <v>0</v>
      </c>
      <c r="G2252" s="11" t="s">
        <v>0</v>
      </c>
      <c r="H2252" s="11" t="s">
        <v>0</v>
      </c>
      <c r="I2252" s="23" t="s">
        <v>804</v>
      </c>
      <c r="J2252" s="12">
        <v>400000000</v>
      </c>
      <c r="M2252" s="21" t="s">
        <v>0</v>
      </c>
      <c r="N2252" s="12">
        <v>400000000</v>
      </c>
      <c r="P2252" s="4"/>
    </row>
    <row r="2253" spans="1:16" ht="27" x14ac:dyDescent="0.15">
      <c r="A2253" s="4"/>
      <c r="C2253" s="22" t="s">
        <v>799</v>
      </c>
      <c r="D2253" s="22" t="s">
        <v>41</v>
      </c>
      <c r="E2253" s="22" t="s">
        <v>220</v>
      </c>
      <c r="F2253" s="22" t="s">
        <v>56</v>
      </c>
      <c r="G2253" s="11" t="s">
        <v>0</v>
      </c>
      <c r="H2253" s="11" t="s">
        <v>0</v>
      </c>
      <c r="I2253" s="23" t="s">
        <v>57</v>
      </c>
      <c r="J2253" s="12">
        <v>400000000</v>
      </c>
      <c r="M2253" s="21" t="s">
        <v>0</v>
      </c>
      <c r="N2253" s="12">
        <v>400000000</v>
      </c>
      <c r="P2253" s="4"/>
    </row>
    <row r="2254" spans="1:16" x14ac:dyDescent="0.15">
      <c r="A2254" s="4"/>
      <c r="C2254" s="22" t="s">
        <v>0</v>
      </c>
      <c r="D2254" s="11" t="s">
        <v>0</v>
      </c>
      <c r="E2254" s="11" t="s">
        <v>0</v>
      </c>
      <c r="F2254" s="16" t="s">
        <v>0</v>
      </c>
      <c r="G2254" s="11" t="s">
        <v>0</v>
      </c>
      <c r="H2254" s="22" t="s">
        <v>18</v>
      </c>
      <c r="I2254" s="23" t="s">
        <v>19</v>
      </c>
      <c r="J2254" s="12">
        <v>400000000</v>
      </c>
      <c r="M2254" s="21" t="s">
        <v>0</v>
      </c>
      <c r="N2254" s="12">
        <v>400000000</v>
      </c>
      <c r="P2254" s="4"/>
    </row>
    <row r="2255" spans="1:16" ht="81" x14ac:dyDescent="0.15">
      <c r="A2255" s="4"/>
      <c r="C2255" s="22" t="s">
        <v>799</v>
      </c>
      <c r="D2255" s="22" t="s">
        <v>41</v>
      </c>
      <c r="E2255" s="22">
        <v>16</v>
      </c>
      <c r="F2255" s="11" t="s">
        <v>0</v>
      </c>
      <c r="G2255" s="11" t="s">
        <v>0</v>
      </c>
      <c r="H2255" s="11" t="s">
        <v>0</v>
      </c>
      <c r="I2255" s="23" t="s">
        <v>1077</v>
      </c>
      <c r="J2255" s="12">
        <v>1400000000</v>
      </c>
      <c r="M2255" s="21" t="s">
        <v>0</v>
      </c>
      <c r="N2255" s="12">
        <v>1400000000</v>
      </c>
      <c r="P2255" s="4"/>
    </row>
    <row r="2256" spans="1:16" ht="45" x14ac:dyDescent="0.15">
      <c r="A2256" s="4"/>
      <c r="C2256" s="22" t="s">
        <v>799</v>
      </c>
      <c r="D2256" s="22" t="s">
        <v>41</v>
      </c>
      <c r="E2256" s="22">
        <v>16</v>
      </c>
      <c r="F2256" s="22" t="s">
        <v>1078</v>
      </c>
      <c r="G2256" s="11" t="s">
        <v>0</v>
      </c>
      <c r="H2256" s="11" t="s">
        <v>0</v>
      </c>
      <c r="I2256" s="23" t="s">
        <v>1079</v>
      </c>
      <c r="J2256" s="12">
        <v>1400000000</v>
      </c>
      <c r="M2256" s="21" t="s">
        <v>0</v>
      </c>
      <c r="N2256" s="12">
        <v>1400000000</v>
      </c>
      <c r="P2256" s="4"/>
    </row>
    <row r="2257" spans="1:16" x14ac:dyDescent="0.15">
      <c r="A2257" s="4"/>
      <c r="C2257" s="22" t="s">
        <v>0</v>
      </c>
      <c r="D2257" s="11" t="s">
        <v>0</v>
      </c>
      <c r="E2257" s="11" t="s">
        <v>0</v>
      </c>
      <c r="F2257" s="16" t="s">
        <v>0</v>
      </c>
      <c r="G2257" s="11" t="s">
        <v>0</v>
      </c>
      <c r="H2257" s="22" t="s">
        <v>18</v>
      </c>
      <c r="I2257" s="23" t="s">
        <v>19</v>
      </c>
      <c r="J2257" s="12">
        <v>1400000000</v>
      </c>
      <c r="M2257" s="21" t="s">
        <v>0</v>
      </c>
      <c r="N2257" s="12">
        <v>1400000000</v>
      </c>
      <c r="P2257" s="4"/>
    </row>
    <row r="2258" spans="1:16" ht="90" x14ac:dyDescent="0.15">
      <c r="A2258" s="4"/>
      <c r="C2258" s="22" t="s">
        <v>799</v>
      </c>
      <c r="D2258" s="22" t="s">
        <v>41</v>
      </c>
      <c r="E2258" s="22" t="s">
        <v>121</v>
      </c>
      <c r="F2258" s="11" t="s">
        <v>0</v>
      </c>
      <c r="G2258" s="11" t="s">
        <v>0</v>
      </c>
      <c r="H2258" s="11" t="s">
        <v>0</v>
      </c>
      <c r="I2258" s="23" t="s">
        <v>805</v>
      </c>
      <c r="J2258" s="12">
        <v>958100000</v>
      </c>
      <c r="M2258" s="21" t="s">
        <v>0</v>
      </c>
      <c r="N2258" s="12">
        <v>958100000</v>
      </c>
      <c r="P2258" s="4"/>
    </row>
    <row r="2259" spans="1:16" ht="54" x14ac:dyDescent="0.15">
      <c r="A2259" s="4"/>
      <c r="C2259" s="22" t="s">
        <v>799</v>
      </c>
      <c r="D2259" s="22" t="s">
        <v>41</v>
      </c>
      <c r="E2259" s="22" t="s">
        <v>121</v>
      </c>
      <c r="F2259" s="22" t="s">
        <v>806</v>
      </c>
      <c r="G2259" s="11" t="s">
        <v>0</v>
      </c>
      <c r="H2259" s="11" t="s">
        <v>0</v>
      </c>
      <c r="I2259" s="23" t="s">
        <v>807</v>
      </c>
      <c r="J2259" s="12">
        <v>958100000</v>
      </c>
      <c r="M2259" s="21" t="s">
        <v>0</v>
      </c>
      <c r="N2259" s="12">
        <v>958100000</v>
      </c>
      <c r="P2259" s="4"/>
    </row>
    <row r="2260" spans="1:16" x14ac:dyDescent="0.15">
      <c r="A2260" s="4"/>
      <c r="C2260" s="22" t="s">
        <v>0</v>
      </c>
      <c r="D2260" s="11" t="s">
        <v>0</v>
      </c>
      <c r="E2260" s="11" t="s">
        <v>0</v>
      </c>
      <c r="F2260" s="16" t="s">
        <v>0</v>
      </c>
      <c r="G2260" s="11" t="s">
        <v>0</v>
      </c>
      <c r="H2260" s="22" t="s">
        <v>18</v>
      </c>
      <c r="I2260" s="23" t="s">
        <v>19</v>
      </c>
      <c r="J2260" s="12">
        <v>958100000</v>
      </c>
      <c r="M2260" s="21" t="s">
        <v>0</v>
      </c>
      <c r="N2260" s="12">
        <v>958100000</v>
      </c>
      <c r="P2260" s="4"/>
    </row>
    <row r="2261" spans="1:16" x14ac:dyDescent="0.15">
      <c r="A2261" s="4"/>
      <c r="C2261" s="11" t="s">
        <v>0</v>
      </c>
      <c r="D2261" s="11" t="s">
        <v>0</v>
      </c>
      <c r="E2261" s="11" t="s">
        <v>0</v>
      </c>
      <c r="F2261" s="16" t="s">
        <v>0</v>
      </c>
      <c r="G2261" s="11" t="s">
        <v>0</v>
      </c>
      <c r="H2261" s="11" t="s">
        <v>0</v>
      </c>
      <c r="I2261" s="16" t="s">
        <v>0</v>
      </c>
      <c r="J2261" s="12" t="s">
        <v>0</v>
      </c>
      <c r="M2261" s="21" t="s">
        <v>0</v>
      </c>
      <c r="N2261" s="12" t="s">
        <v>0</v>
      </c>
      <c r="P2261" s="4"/>
    </row>
    <row r="2262" spans="1:16" ht="27" x14ac:dyDescent="0.15">
      <c r="A2262" s="4"/>
      <c r="C2262" s="13" t="s">
        <v>808</v>
      </c>
      <c r="D2262" s="13" t="s">
        <v>0</v>
      </c>
      <c r="E2262" s="13" t="s">
        <v>0</v>
      </c>
      <c r="F2262" s="13" t="s">
        <v>0</v>
      </c>
      <c r="G2262" s="13" t="s">
        <v>0</v>
      </c>
      <c r="H2262" s="13" t="s">
        <v>0</v>
      </c>
      <c r="I2262" s="19" t="s">
        <v>809</v>
      </c>
      <c r="J2262" s="18">
        <v>2399246229</v>
      </c>
      <c r="M2262" s="20" t="s">
        <v>0</v>
      </c>
      <c r="N2262" s="18">
        <v>2399246229</v>
      </c>
      <c r="P2262" s="4"/>
    </row>
    <row r="2263" spans="1:16" x14ac:dyDescent="0.15">
      <c r="A2263" s="4"/>
      <c r="C2263" s="11" t="s">
        <v>808</v>
      </c>
      <c r="D2263" s="11" t="s">
        <v>41</v>
      </c>
      <c r="E2263" s="11" t="s">
        <v>0</v>
      </c>
      <c r="F2263" s="11" t="s">
        <v>0</v>
      </c>
      <c r="G2263" s="11" t="s">
        <v>0</v>
      </c>
      <c r="H2263" s="11" t="s">
        <v>0</v>
      </c>
      <c r="I2263" s="25" t="s">
        <v>42</v>
      </c>
      <c r="J2263" s="12">
        <v>2399246229</v>
      </c>
      <c r="M2263" s="21" t="s">
        <v>0</v>
      </c>
      <c r="N2263" s="12">
        <v>2399246229</v>
      </c>
      <c r="P2263" s="4"/>
    </row>
    <row r="2264" spans="1:16" ht="90" x14ac:dyDescent="0.15">
      <c r="A2264" s="4"/>
      <c r="C2264" s="22" t="s">
        <v>808</v>
      </c>
      <c r="D2264" s="22" t="s">
        <v>41</v>
      </c>
      <c r="E2264" s="22" t="s">
        <v>78</v>
      </c>
      <c r="F2264" s="11" t="s">
        <v>0</v>
      </c>
      <c r="G2264" s="11" t="s">
        <v>0</v>
      </c>
      <c r="H2264" s="11" t="s">
        <v>0</v>
      </c>
      <c r="I2264" s="23" t="s">
        <v>810</v>
      </c>
      <c r="J2264" s="12">
        <v>2399246229</v>
      </c>
      <c r="M2264" s="21" t="s">
        <v>0</v>
      </c>
      <c r="N2264" s="12">
        <v>2399246229</v>
      </c>
      <c r="P2264" s="4"/>
    </row>
    <row r="2265" spans="1:16" ht="45" x14ac:dyDescent="0.15">
      <c r="A2265" s="4"/>
      <c r="C2265" s="22" t="s">
        <v>808</v>
      </c>
      <c r="D2265" s="22" t="s">
        <v>41</v>
      </c>
      <c r="E2265" s="22" t="s">
        <v>78</v>
      </c>
      <c r="F2265" s="22" t="s">
        <v>516</v>
      </c>
      <c r="G2265" s="11" t="s">
        <v>0</v>
      </c>
      <c r="H2265" s="11" t="s">
        <v>0</v>
      </c>
      <c r="I2265" s="23" t="s">
        <v>517</v>
      </c>
      <c r="J2265" s="12">
        <v>2399246229</v>
      </c>
      <c r="M2265" s="21" t="s">
        <v>0</v>
      </c>
      <c r="N2265" s="12">
        <v>2399246229</v>
      </c>
      <c r="P2265" s="4"/>
    </row>
    <row r="2266" spans="1:16" x14ac:dyDescent="0.15">
      <c r="A2266" s="4"/>
      <c r="C2266" s="22" t="s">
        <v>0</v>
      </c>
      <c r="D2266" s="11" t="s">
        <v>0</v>
      </c>
      <c r="E2266" s="11" t="s">
        <v>0</v>
      </c>
      <c r="F2266" s="16" t="s">
        <v>0</v>
      </c>
      <c r="G2266" s="11" t="s">
        <v>0</v>
      </c>
      <c r="H2266" s="22" t="s">
        <v>18</v>
      </c>
      <c r="I2266" s="23" t="s">
        <v>19</v>
      </c>
      <c r="J2266" s="12">
        <v>2399246229</v>
      </c>
      <c r="M2266" s="21" t="s">
        <v>0</v>
      </c>
      <c r="N2266" s="12">
        <v>2399246229</v>
      </c>
      <c r="P2266" s="4"/>
    </row>
    <row r="2267" spans="1:16" x14ac:dyDescent="0.15">
      <c r="A2267" s="4"/>
      <c r="C2267" s="11" t="s">
        <v>0</v>
      </c>
      <c r="D2267" s="11" t="s">
        <v>0</v>
      </c>
      <c r="E2267" s="11" t="s">
        <v>0</v>
      </c>
      <c r="F2267" s="16" t="s">
        <v>0</v>
      </c>
      <c r="G2267" s="11" t="s">
        <v>0</v>
      </c>
      <c r="H2267" s="11" t="s">
        <v>0</v>
      </c>
      <c r="I2267" s="16" t="s">
        <v>0</v>
      </c>
      <c r="J2267" s="12" t="s">
        <v>0</v>
      </c>
      <c r="M2267" s="21" t="s">
        <v>0</v>
      </c>
      <c r="N2267" s="12" t="s">
        <v>0</v>
      </c>
      <c r="P2267" s="4"/>
    </row>
    <row r="2268" spans="1:16" ht="27" x14ac:dyDescent="0.15">
      <c r="A2268" s="4"/>
      <c r="C2268" s="13" t="s">
        <v>811</v>
      </c>
      <c r="D2268" s="13" t="s">
        <v>0</v>
      </c>
      <c r="E2268" s="13" t="s">
        <v>0</v>
      </c>
      <c r="F2268" s="13" t="s">
        <v>0</v>
      </c>
      <c r="G2268" s="13" t="s">
        <v>0</v>
      </c>
      <c r="H2268" s="13" t="s">
        <v>0</v>
      </c>
      <c r="I2268" s="19" t="s">
        <v>812</v>
      </c>
      <c r="J2268" s="18">
        <v>1900000000</v>
      </c>
      <c r="M2268" s="20" t="s">
        <v>0</v>
      </c>
      <c r="N2268" s="18">
        <v>1900000000</v>
      </c>
      <c r="P2268" s="4"/>
    </row>
    <row r="2269" spans="1:16" x14ac:dyDescent="0.15">
      <c r="A2269" s="4"/>
      <c r="C2269" s="11" t="s">
        <v>811</v>
      </c>
      <c r="D2269" s="11" t="s">
        <v>41</v>
      </c>
      <c r="E2269" s="11" t="s">
        <v>0</v>
      </c>
      <c r="F2269" s="11" t="s">
        <v>0</v>
      </c>
      <c r="G2269" s="11" t="s">
        <v>0</v>
      </c>
      <c r="H2269" s="11" t="s">
        <v>0</v>
      </c>
      <c r="I2269" s="25" t="s">
        <v>42</v>
      </c>
      <c r="J2269" s="12">
        <f>+J2270+J2273+J2276+J2283</f>
        <v>1900000000</v>
      </c>
      <c r="M2269" s="21" t="s">
        <v>0</v>
      </c>
      <c r="N2269" s="12">
        <v>1900000000</v>
      </c>
      <c r="P2269" s="4"/>
    </row>
    <row r="2270" spans="1:16" ht="45" x14ac:dyDescent="0.15">
      <c r="A2270" s="4"/>
      <c r="C2270" s="22" t="s">
        <v>811</v>
      </c>
      <c r="D2270" s="22" t="s">
        <v>41</v>
      </c>
      <c r="E2270" s="22" t="s">
        <v>84</v>
      </c>
      <c r="F2270" s="11" t="s">
        <v>0</v>
      </c>
      <c r="G2270" s="11" t="s">
        <v>0</v>
      </c>
      <c r="H2270" s="11" t="s">
        <v>0</v>
      </c>
      <c r="I2270" s="23" t="s">
        <v>813</v>
      </c>
      <c r="J2270" s="12">
        <v>500000000</v>
      </c>
      <c r="M2270" s="21" t="s">
        <v>0</v>
      </c>
      <c r="N2270" s="12">
        <v>500000000</v>
      </c>
      <c r="P2270" s="4"/>
    </row>
    <row r="2271" spans="1:16" ht="36" x14ac:dyDescent="0.15">
      <c r="A2271" s="4"/>
      <c r="C2271" s="22" t="s">
        <v>811</v>
      </c>
      <c r="D2271" s="22" t="s">
        <v>41</v>
      </c>
      <c r="E2271" s="22" t="s">
        <v>84</v>
      </c>
      <c r="F2271" s="22" t="s">
        <v>74</v>
      </c>
      <c r="G2271" s="11" t="s">
        <v>0</v>
      </c>
      <c r="H2271" s="11" t="s">
        <v>0</v>
      </c>
      <c r="I2271" s="23" t="s">
        <v>75</v>
      </c>
      <c r="J2271" s="12">
        <v>500000000</v>
      </c>
      <c r="M2271" s="21" t="s">
        <v>0</v>
      </c>
      <c r="N2271" s="12">
        <v>500000000</v>
      </c>
      <c r="P2271" s="4"/>
    </row>
    <row r="2272" spans="1:16" x14ac:dyDescent="0.15">
      <c r="A2272" s="4"/>
      <c r="C2272" s="22" t="s">
        <v>0</v>
      </c>
      <c r="D2272" s="11" t="s">
        <v>0</v>
      </c>
      <c r="E2272" s="11" t="s">
        <v>0</v>
      </c>
      <c r="F2272" s="16" t="s">
        <v>0</v>
      </c>
      <c r="G2272" s="11" t="s">
        <v>0</v>
      </c>
      <c r="H2272" s="22" t="s">
        <v>18</v>
      </c>
      <c r="I2272" s="23" t="s">
        <v>19</v>
      </c>
      <c r="J2272" s="12">
        <v>500000000</v>
      </c>
      <c r="M2272" s="21" t="s">
        <v>0</v>
      </c>
      <c r="N2272" s="12">
        <v>500000000</v>
      </c>
      <c r="P2272" s="4"/>
    </row>
    <row r="2273" spans="1:16" ht="36" x14ac:dyDescent="0.15">
      <c r="A2273" s="4"/>
      <c r="C2273" s="22" t="s">
        <v>811</v>
      </c>
      <c r="D2273" s="22" t="s">
        <v>41</v>
      </c>
      <c r="E2273" s="22" t="s">
        <v>54</v>
      </c>
      <c r="F2273" s="11" t="s">
        <v>0</v>
      </c>
      <c r="G2273" s="11" t="s">
        <v>0</v>
      </c>
      <c r="H2273" s="11" t="s">
        <v>0</v>
      </c>
      <c r="I2273" s="23" t="s">
        <v>814</v>
      </c>
      <c r="J2273" s="12">
        <v>100000000</v>
      </c>
      <c r="M2273" s="21" t="s">
        <v>0</v>
      </c>
      <c r="N2273" s="12">
        <v>100000000</v>
      </c>
      <c r="P2273" s="4"/>
    </row>
    <row r="2274" spans="1:16" ht="36" x14ac:dyDescent="0.15">
      <c r="A2274" s="4"/>
      <c r="C2274" s="22" t="s">
        <v>811</v>
      </c>
      <c r="D2274" s="22" t="s">
        <v>41</v>
      </c>
      <c r="E2274" s="22" t="s">
        <v>54</v>
      </c>
      <c r="F2274" s="22" t="s">
        <v>74</v>
      </c>
      <c r="G2274" s="11" t="s">
        <v>0</v>
      </c>
      <c r="H2274" s="11" t="s">
        <v>0</v>
      </c>
      <c r="I2274" s="23" t="s">
        <v>75</v>
      </c>
      <c r="J2274" s="12">
        <v>100000000</v>
      </c>
      <c r="M2274" s="21" t="s">
        <v>0</v>
      </c>
      <c r="N2274" s="12">
        <v>100000000</v>
      </c>
      <c r="P2274" s="4"/>
    </row>
    <row r="2275" spans="1:16" x14ac:dyDescent="0.15">
      <c r="A2275" s="4"/>
      <c r="C2275" s="22" t="s">
        <v>0</v>
      </c>
      <c r="D2275" s="11" t="s">
        <v>0</v>
      </c>
      <c r="E2275" s="11" t="s">
        <v>0</v>
      </c>
      <c r="F2275" s="16" t="s">
        <v>0</v>
      </c>
      <c r="G2275" s="11" t="s">
        <v>0</v>
      </c>
      <c r="H2275" s="22" t="s">
        <v>18</v>
      </c>
      <c r="I2275" s="23" t="s">
        <v>19</v>
      </c>
      <c r="J2275" s="12">
        <v>100000000</v>
      </c>
      <c r="M2275" s="21" t="s">
        <v>0</v>
      </c>
      <c r="N2275" s="12">
        <v>100000000</v>
      </c>
      <c r="P2275" s="4"/>
    </row>
    <row r="2276" spans="1:16" ht="72" x14ac:dyDescent="0.15">
      <c r="A2276" s="4"/>
      <c r="C2276" s="22" t="s">
        <v>811</v>
      </c>
      <c r="D2276" s="22" t="s">
        <v>41</v>
      </c>
      <c r="E2276" s="22" t="s">
        <v>281</v>
      </c>
      <c r="F2276" s="11" t="s">
        <v>0</v>
      </c>
      <c r="G2276" s="11" t="s">
        <v>0</v>
      </c>
      <c r="H2276" s="11" t="s">
        <v>0</v>
      </c>
      <c r="I2276" s="23" t="s">
        <v>815</v>
      </c>
      <c r="J2276" s="12">
        <v>1200000000</v>
      </c>
      <c r="M2276" s="21" t="s">
        <v>0</v>
      </c>
      <c r="N2276" s="12">
        <v>1200000000</v>
      </c>
      <c r="P2276" s="4"/>
    </row>
    <row r="2277" spans="1:16" ht="27" x14ac:dyDescent="0.15">
      <c r="A2277" s="4"/>
      <c r="C2277" s="22" t="s">
        <v>811</v>
      </c>
      <c r="D2277" s="22" t="s">
        <v>41</v>
      </c>
      <c r="E2277" s="22" t="s">
        <v>281</v>
      </c>
      <c r="F2277" s="22" t="s">
        <v>816</v>
      </c>
      <c r="G2277" s="11" t="s">
        <v>0</v>
      </c>
      <c r="H2277" s="11" t="s">
        <v>0</v>
      </c>
      <c r="I2277" s="23" t="s">
        <v>817</v>
      </c>
      <c r="J2277" s="12">
        <v>627456800</v>
      </c>
      <c r="M2277" s="21" t="s">
        <v>0</v>
      </c>
      <c r="N2277" s="12">
        <v>627456800</v>
      </c>
      <c r="P2277" s="4"/>
    </row>
    <row r="2278" spans="1:16" x14ac:dyDescent="0.15">
      <c r="A2278" s="4"/>
      <c r="C2278" s="22" t="s">
        <v>0</v>
      </c>
      <c r="D2278" s="11" t="s">
        <v>0</v>
      </c>
      <c r="E2278" s="11" t="s">
        <v>0</v>
      </c>
      <c r="F2278" s="16" t="s">
        <v>0</v>
      </c>
      <c r="G2278" s="11" t="s">
        <v>0</v>
      </c>
      <c r="H2278" s="22" t="s">
        <v>18</v>
      </c>
      <c r="I2278" s="23" t="s">
        <v>19</v>
      </c>
      <c r="J2278" s="12">
        <v>627456800</v>
      </c>
      <c r="M2278" s="21" t="s">
        <v>0</v>
      </c>
      <c r="N2278" s="12">
        <v>627456800</v>
      </c>
      <c r="P2278" s="4"/>
    </row>
    <row r="2279" spans="1:16" ht="81" x14ac:dyDescent="0.15">
      <c r="A2279" s="4"/>
      <c r="C2279" s="22" t="s">
        <v>811</v>
      </c>
      <c r="D2279" s="22" t="s">
        <v>41</v>
      </c>
      <c r="E2279" s="22" t="s">
        <v>281</v>
      </c>
      <c r="F2279" s="22" t="s">
        <v>818</v>
      </c>
      <c r="G2279" s="11" t="s">
        <v>0</v>
      </c>
      <c r="H2279" s="11" t="s">
        <v>0</v>
      </c>
      <c r="I2279" s="23" t="s">
        <v>819</v>
      </c>
      <c r="J2279" s="12">
        <v>4066400</v>
      </c>
      <c r="M2279" s="21" t="s">
        <v>0</v>
      </c>
      <c r="N2279" s="12">
        <v>4066400</v>
      </c>
      <c r="P2279" s="4"/>
    </row>
    <row r="2280" spans="1:16" x14ac:dyDescent="0.15">
      <c r="A2280" s="4"/>
      <c r="C2280" s="22" t="s">
        <v>0</v>
      </c>
      <c r="D2280" s="11" t="s">
        <v>0</v>
      </c>
      <c r="E2280" s="11" t="s">
        <v>0</v>
      </c>
      <c r="F2280" s="16" t="s">
        <v>0</v>
      </c>
      <c r="G2280" s="11" t="s">
        <v>0</v>
      </c>
      <c r="H2280" s="22" t="s">
        <v>18</v>
      </c>
      <c r="I2280" s="23" t="s">
        <v>19</v>
      </c>
      <c r="J2280" s="12">
        <v>4066400</v>
      </c>
      <c r="M2280" s="21" t="s">
        <v>0</v>
      </c>
      <c r="N2280" s="12">
        <v>4066400</v>
      </c>
      <c r="P2280" s="4"/>
    </row>
    <row r="2281" spans="1:16" ht="27" x14ac:dyDescent="0.15">
      <c r="A2281" s="4"/>
      <c r="C2281" s="22" t="s">
        <v>811</v>
      </c>
      <c r="D2281" s="22" t="s">
        <v>41</v>
      </c>
      <c r="E2281" s="22" t="s">
        <v>281</v>
      </c>
      <c r="F2281" s="22" t="s">
        <v>508</v>
      </c>
      <c r="G2281" s="11" t="s">
        <v>0</v>
      </c>
      <c r="H2281" s="11" t="s">
        <v>0</v>
      </c>
      <c r="I2281" s="23" t="s">
        <v>509</v>
      </c>
      <c r="J2281" s="12">
        <v>568476800</v>
      </c>
      <c r="M2281" s="21" t="s">
        <v>0</v>
      </c>
      <c r="N2281" s="12">
        <v>568476800</v>
      </c>
      <c r="P2281" s="4"/>
    </row>
    <row r="2282" spans="1:16" x14ac:dyDescent="0.15">
      <c r="A2282" s="4"/>
      <c r="C2282" s="22" t="s">
        <v>0</v>
      </c>
      <c r="D2282" s="11" t="s">
        <v>0</v>
      </c>
      <c r="E2282" s="11" t="s">
        <v>0</v>
      </c>
      <c r="F2282" s="16" t="s">
        <v>0</v>
      </c>
      <c r="G2282" s="11" t="s">
        <v>0</v>
      </c>
      <c r="H2282" s="22" t="s">
        <v>18</v>
      </c>
      <c r="I2282" s="23" t="s">
        <v>19</v>
      </c>
      <c r="J2282" s="12">
        <v>568476800</v>
      </c>
      <c r="M2282" s="21" t="s">
        <v>0</v>
      </c>
      <c r="N2282" s="12">
        <v>568476800</v>
      </c>
      <c r="P2282" s="4"/>
    </row>
    <row r="2283" spans="1:16" ht="54" x14ac:dyDescent="0.15">
      <c r="A2283" s="4"/>
      <c r="C2283" s="22" t="s">
        <v>811</v>
      </c>
      <c r="D2283" s="22" t="s">
        <v>41</v>
      </c>
      <c r="E2283" s="22" t="s">
        <v>121</v>
      </c>
      <c r="F2283" s="11" t="s">
        <v>0</v>
      </c>
      <c r="G2283" s="11" t="s">
        <v>0</v>
      </c>
      <c r="H2283" s="11" t="s">
        <v>0</v>
      </c>
      <c r="I2283" s="23" t="s">
        <v>820</v>
      </c>
      <c r="J2283" s="12">
        <v>100000000</v>
      </c>
      <c r="M2283" s="21" t="s">
        <v>0</v>
      </c>
      <c r="N2283" s="12">
        <v>100000000</v>
      </c>
      <c r="P2283" s="4"/>
    </row>
    <row r="2284" spans="1:16" ht="36" x14ac:dyDescent="0.15">
      <c r="A2284" s="4"/>
      <c r="C2284" s="22" t="s">
        <v>811</v>
      </c>
      <c r="D2284" s="22" t="s">
        <v>41</v>
      </c>
      <c r="E2284" s="22" t="s">
        <v>121</v>
      </c>
      <c r="F2284" s="22" t="s">
        <v>74</v>
      </c>
      <c r="G2284" s="11" t="s">
        <v>0</v>
      </c>
      <c r="H2284" s="11" t="s">
        <v>0</v>
      </c>
      <c r="I2284" s="23" t="s">
        <v>75</v>
      </c>
      <c r="J2284" s="12">
        <v>100000000</v>
      </c>
      <c r="M2284" s="21" t="s">
        <v>0</v>
      </c>
      <c r="N2284" s="12">
        <v>100000000</v>
      </c>
      <c r="P2284" s="4"/>
    </row>
    <row r="2285" spans="1:16" x14ac:dyDescent="0.15">
      <c r="A2285" s="4"/>
      <c r="C2285" s="22" t="s">
        <v>0</v>
      </c>
      <c r="D2285" s="11" t="s">
        <v>0</v>
      </c>
      <c r="E2285" s="11" t="s">
        <v>0</v>
      </c>
      <c r="F2285" s="16" t="s">
        <v>0</v>
      </c>
      <c r="G2285" s="11" t="s">
        <v>0</v>
      </c>
      <c r="H2285" s="22" t="s">
        <v>18</v>
      </c>
      <c r="I2285" s="23" t="s">
        <v>19</v>
      </c>
      <c r="J2285" s="12">
        <v>100000000</v>
      </c>
      <c r="M2285" s="21" t="s">
        <v>0</v>
      </c>
      <c r="N2285" s="12">
        <v>100000000</v>
      </c>
      <c r="P2285" s="4"/>
    </row>
    <row r="2286" spans="1:16" x14ac:dyDescent="0.15">
      <c r="A2286" s="4"/>
      <c r="C2286" s="22"/>
      <c r="D2286" s="11"/>
      <c r="E2286" s="11"/>
      <c r="F2286" s="16"/>
      <c r="G2286" s="11"/>
      <c r="H2286" s="22"/>
      <c r="I2286" s="23"/>
      <c r="J2286" s="12"/>
      <c r="M2286" s="21"/>
      <c r="N2286" s="12"/>
      <c r="P2286" s="4"/>
    </row>
    <row r="2287" spans="1:16" ht="11.45" customHeight="1" x14ac:dyDescent="0.15">
      <c r="A2287" s="4"/>
      <c r="C2287" s="11" t="s">
        <v>0</v>
      </c>
      <c r="D2287" s="11" t="s">
        <v>0</v>
      </c>
      <c r="E2287" s="11" t="s">
        <v>0</v>
      </c>
      <c r="F2287" s="16" t="s">
        <v>0</v>
      </c>
      <c r="G2287" s="11" t="s">
        <v>0</v>
      </c>
      <c r="H2287" s="11" t="s">
        <v>0</v>
      </c>
      <c r="I2287" s="17" t="s">
        <v>975</v>
      </c>
      <c r="M2287" s="17" t="s">
        <v>0</v>
      </c>
      <c r="N2287" s="18" t="s">
        <v>0</v>
      </c>
      <c r="P2287" s="4"/>
    </row>
    <row r="2288" spans="1:16" ht="18" x14ac:dyDescent="0.15">
      <c r="A2288" s="4"/>
      <c r="C2288" s="11" t="s">
        <v>0</v>
      </c>
      <c r="D2288" s="11" t="s">
        <v>0</v>
      </c>
      <c r="E2288" s="11" t="s">
        <v>0</v>
      </c>
      <c r="F2288" s="16" t="s">
        <v>0</v>
      </c>
      <c r="G2288" s="11" t="s">
        <v>0</v>
      </c>
      <c r="H2288" s="11" t="s">
        <v>0</v>
      </c>
      <c r="I2288" s="17" t="s">
        <v>821</v>
      </c>
      <c r="M2288" s="17" t="s">
        <v>0</v>
      </c>
      <c r="N2288" s="18" t="s">
        <v>0</v>
      </c>
      <c r="P2288" s="4"/>
    </row>
    <row r="2289" spans="1:16" x14ac:dyDescent="0.15">
      <c r="A2289" s="4"/>
      <c r="C2289" s="11" t="s">
        <v>0</v>
      </c>
      <c r="D2289" s="11" t="s">
        <v>0</v>
      </c>
      <c r="E2289" s="11" t="s">
        <v>0</v>
      </c>
      <c r="F2289" s="16" t="s">
        <v>0</v>
      </c>
      <c r="G2289" s="11" t="s">
        <v>0</v>
      </c>
      <c r="H2289" s="11" t="s">
        <v>0</v>
      </c>
      <c r="I2289" s="19" t="s">
        <v>11</v>
      </c>
      <c r="J2289" s="14">
        <v>96537222.899000004</v>
      </c>
      <c r="M2289" s="20" t="s">
        <v>0</v>
      </c>
      <c r="N2289" s="18">
        <v>96537222.899000004</v>
      </c>
      <c r="P2289" s="4"/>
    </row>
    <row r="2290" spans="1:16" ht="18" x14ac:dyDescent="0.15">
      <c r="A2290" s="4"/>
      <c r="C2290" s="13" t="s">
        <v>0</v>
      </c>
      <c r="D2290" s="13" t="s">
        <v>0</v>
      </c>
      <c r="E2290" s="13" t="s">
        <v>0</v>
      </c>
      <c r="F2290" s="17" t="s">
        <v>0</v>
      </c>
      <c r="G2290" s="13" t="s">
        <v>0</v>
      </c>
      <c r="H2290" s="13" t="s">
        <v>0</v>
      </c>
      <c r="I2290" s="19" t="s">
        <v>13</v>
      </c>
      <c r="J2290" s="14">
        <v>50000000</v>
      </c>
      <c r="N2290" s="18">
        <v>50000000</v>
      </c>
      <c r="P2290" s="4"/>
    </row>
    <row r="2291" spans="1:16" x14ac:dyDescent="0.15">
      <c r="A2291" s="4"/>
      <c r="C2291" s="11" t="s">
        <v>0</v>
      </c>
      <c r="D2291" s="11" t="s">
        <v>0</v>
      </c>
      <c r="E2291" s="11" t="s">
        <v>0</v>
      </c>
      <c r="F2291" s="16" t="s">
        <v>0</v>
      </c>
      <c r="G2291" s="11" t="s">
        <v>0</v>
      </c>
      <c r="H2291" s="11" t="s">
        <v>0</v>
      </c>
      <c r="I2291" s="17" t="s">
        <v>0</v>
      </c>
      <c r="J2291" s="18" t="s">
        <v>0</v>
      </c>
      <c r="M2291" s="20" t="s">
        <v>0</v>
      </c>
      <c r="N2291" s="18" t="s">
        <v>0</v>
      </c>
      <c r="P2291" s="4"/>
    </row>
    <row r="2292" spans="1:16" x14ac:dyDescent="0.15">
      <c r="A2292" s="4"/>
      <c r="C2292" s="11" t="s">
        <v>0</v>
      </c>
      <c r="D2292" s="11" t="s">
        <v>0</v>
      </c>
      <c r="E2292" s="11" t="s">
        <v>0</v>
      </c>
      <c r="F2292" s="16" t="s">
        <v>0</v>
      </c>
      <c r="G2292" s="11" t="s">
        <v>0</v>
      </c>
      <c r="H2292" s="11" t="s">
        <v>0</v>
      </c>
      <c r="I2292" s="16" t="s">
        <v>0</v>
      </c>
      <c r="J2292" s="12" t="s">
        <v>0</v>
      </c>
      <c r="M2292" s="21" t="s">
        <v>0</v>
      </c>
      <c r="N2292" s="12" t="s">
        <v>0</v>
      </c>
      <c r="P2292" s="4"/>
    </row>
    <row r="2293" spans="1:16" ht="18" x14ac:dyDescent="0.15">
      <c r="A2293" s="4"/>
      <c r="C2293" s="13" t="s">
        <v>20</v>
      </c>
      <c r="D2293" s="13" t="s">
        <v>0</v>
      </c>
      <c r="E2293" s="13" t="s">
        <v>0</v>
      </c>
      <c r="F2293" s="13" t="s">
        <v>0</v>
      </c>
      <c r="G2293" s="13" t="s">
        <v>0</v>
      </c>
      <c r="H2293" s="13" t="s">
        <v>0</v>
      </c>
      <c r="I2293" s="19" t="s">
        <v>21</v>
      </c>
      <c r="J2293" s="18">
        <v>50000000</v>
      </c>
      <c r="M2293" s="20" t="s">
        <v>0</v>
      </c>
      <c r="N2293" s="18">
        <v>50000000</v>
      </c>
      <c r="P2293" s="4"/>
    </row>
    <row r="2294" spans="1:16" x14ac:dyDescent="0.15">
      <c r="A2294" s="4"/>
      <c r="C2294" s="11" t="s">
        <v>20</v>
      </c>
      <c r="D2294" s="11" t="s">
        <v>20</v>
      </c>
      <c r="E2294" s="11" t="s">
        <v>0</v>
      </c>
      <c r="F2294" s="11" t="s">
        <v>0</v>
      </c>
      <c r="G2294" s="11" t="s">
        <v>0</v>
      </c>
      <c r="H2294" s="11" t="s">
        <v>0</v>
      </c>
      <c r="I2294" s="25" t="s">
        <v>22</v>
      </c>
      <c r="J2294" s="12">
        <v>50000000</v>
      </c>
      <c r="M2294" s="21" t="s">
        <v>0</v>
      </c>
      <c r="N2294" s="12">
        <v>50000000</v>
      </c>
      <c r="P2294" s="4"/>
    </row>
    <row r="2295" spans="1:16" x14ac:dyDescent="0.15">
      <c r="A2295" s="4"/>
      <c r="C2295" s="22" t="s">
        <v>20</v>
      </c>
      <c r="D2295" s="22" t="s">
        <v>20</v>
      </c>
      <c r="E2295" s="22" t="s">
        <v>23</v>
      </c>
      <c r="F2295" s="11" t="s">
        <v>0</v>
      </c>
      <c r="G2295" s="11" t="s">
        <v>0</v>
      </c>
      <c r="H2295" s="11" t="s">
        <v>0</v>
      </c>
      <c r="I2295" s="23" t="s">
        <v>24</v>
      </c>
      <c r="J2295" s="12">
        <v>50000000</v>
      </c>
      <c r="M2295" s="21" t="s">
        <v>0</v>
      </c>
      <c r="N2295" s="12">
        <v>50000000</v>
      </c>
      <c r="P2295" s="4"/>
    </row>
    <row r="2296" spans="1:16" ht="27" x14ac:dyDescent="0.15">
      <c r="A2296" s="4"/>
      <c r="C2296" s="22" t="s">
        <v>20</v>
      </c>
      <c r="D2296" s="22" t="s">
        <v>20</v>
      </c>
      <c r="E2296" s="22" t="s">
        <v>23</v>
      </c>
      <c r="F2296" s="22" t="s">
        <v>244</v>
      </c>
      <c r="G2296" s="11" t="s">
        <v>0</v>
      </c>
      <c r="H2296" s="11" t="s">
        <v>0</v>
      </c>
      <c r="I2296" s="23" t="s">
        <v>245</v>
      </c>
      <c r="J2296" s="12">
        <v>50000000</v>
      </c>
      <c r="M2296" s="21" t="s">
        <v>0</v>
      </c>
      <c r="N2296" s="12">
        <v>50000000</v>
      </c>
      <c r="P2296" s="4"/>
    </row>
    <row r="2297" spans="1:16" x14ac:dyDescent="0.15">
      <c r="A2297" s="4"/>
      <c r="C2297" s="22" t="s">
        <v>0</v>
      </c>
      <c r="D2297" s="11" t="s">
        <v>0</v>
      </c>
      <c r="E2297" s="11" t="s">
        <v>0</v>
      </c>
      <c r="F2297" s="16" t="s">
        <v>0</v>
      </c>
      <c r="G2297" s="11" t="s">
        <v>0</v>
      </c>
      <c r="H2297" s="22" t="s">
        <v>18</v>
      </c>
      <c r="I2297" s="23" t="s">
        <v>19</v>
      </c>
      <c r="J2297" s="12">
        <v>50000000</v>
      </c>
      <c r="M2297" s="21" t="s">
        <v>0</v>
      </c>
      <c r="N2297" s="12">
        <v>50000000</v>
      </c>
      <c r="P2297" s="4"/>
    </row>
    <row r="2298" spans="1:16" x14ac:dyDescent="0.15">
      <c r="A2298" s="4"/>
      <c r="C2298" s="22"/>
      <c r="D2298" s="11"/>
      <c r="E2298" s="11"/>
      <c r="F2298" s="16"/>
      <c r="G2298" s="11"/>
      <c r="H2298" s="22"/>
      <c r="I2298" s="23"/>
      <c r="J2298" s="12"/>
      <c r="M2298" s="21"/>
      <c r="N2298" s="12"/>
      <c r="P2298" s="4"/>
    </row>
    <row r="2299" spans="1:16" ht="18" x14ac:dyDescent="0.15">
      <c r="A2299" s="4"/>
      <c r="C2299" s="13" t="s">
        <v>0</v>
      </c>
      <c r="D2299" s="13" t="s">
        <v>0</v>
      </c>
      <c r="E2299" s="13" t="s">
        <v>0</v>
      </c>
      <c r="F2299" s="17" t="s">
        <v>0</v>
      </c>
      <c r="G2299" s="13" t="s">
        <v>0</v>
      </c>
      <c r="H2299" s="13" t="s">
        <v>0</v>
      </c>
      <c r="I2299" s="19" t="s">
        <v>987</v>
      </c>
      <c r="J2299" s="14">
        <v>46537222.899000004</v>
      </c>
      <c r="N2299" s="18">
        <v>46537222.899000004</v>
      </c>
      <c r="P2299" s="4"/>
    </row>
    <row r="2300" spans="1:16" x14ac:dyDescent="0.15">
      <c r="A2300" s="4"/>
      <c r="C2300" s="11" t="s">
        <v>0</v>
      </c>
      <c r="D2300" s="11" t="s">
        <v>0</v>
      </c>
      <c r="E2300" s="11" t="s">
        <v>0</v>
      </c>
      <c r="F2300" s="16" t="s">
        <v>0</v>
      </c>
      <c r="G2300" s="11" t="s">
        <v>0</v>
      </c>
      <c r="H2300" s="11" t="s">
        <v>0</v>
      </c>
      <c r="I2300" s="17" t="s">
        <v>0</v>
      </c>
      <c r="J2300" s="18" t="s">
        <v>0</v>
      </c>
      <c r="M2300" s="20" t="s">
        <v>0</v>
      </c>
      <c r="N2300" s="18" t="s">
        <v>0</v>
      </c>
      <c r="P2300" s="4"/>
    </row>
    <row r="2301" spans="1:16" x14ac:dyDescent="0.15">
      <c r="A2301" s="4"/>
      <c r="C2301" s="11" t="s">
        <v>0</v>
      </c>
      <c r="D2301" s="11" t="s">
        <v>0</v>
      </c>
      <c r="E2301" s="11" t="s">
        <v>0</v>
      </c>
      <c r="F2301" s="16" t="s">
        <v>0</v>
      </c>
      <c r="G2301" s="11" t="s">
        <v>0</v>
      </c>
      <c r="H2301" s="11" t="s">
        <v>0</v>
      </c>
      <c r="I2301" s="16" t="s">
        <v>0</v>
      </c>
      <c r="J2301" s="12" t="s">
        <v>0</v>
      </c>
      <c r="M2301" s="21" t="s">
        <v>0</v>
      </c>
      <c r="N2301" s="12" t="s">
        <v>0</v>
      </c>
      <c r="P2301" s="4"/>
    </row>
    <row r="2302" spans="1:16" ht="36" x14ac:dyDescent="0.15">
      <c r="A2302" s="4"/>
      <c r="C2302" s="13" t="s">
        <v>822</v>
      </c>
      <c r="D2302" s="13" t="s">
        <v>0</v>
      </c>
      <c r="E2302" s="13" t="s">
        <v>0</v>
      </c>
      <c r="F2302" s="13" t="s">
        <v>0</v>
      </c>
      <c r="G2302" s="13" t="s">
        <v>0</v>
      </c>
      <c r="H2302" s="13" t="s">
        <v>0</v>
      </c>
      <c r="I2302" s="19" t="s">
        <v>823</v>
      </c>
      <c r="J2302" s="18">
        <v>46537222.899000004</v>
      </c>
      <c r="M2302" s="20" t="s">
        <v>0</v>
      </c>
      <c r="N2302" s="18">
        <v>46537222.899000004</v>
      </c>
      <c r="P2302" s="4"/>
    </row>
    <row r="2303" spans="1:16" x14ac:dyDescent="0.15">
      <c r="A2303" s="4"/>
      <c r="C2303" s="11" t="s">
        <v>822</v>
      </c>
      <c r="D2303" s="11" t="s">
        <v>41</v>
      </c>
      <c r="E2303" s="11" t="s">
        <v>0</v>
      </c>
      <c r="F2303" s="11" t="s">
        <v>0</v>
      </c>
      <c r="G2303" s="11" t="s">
        <v>0</v>
      </c>
      <c r="H2303" s="11" t="s">
        <v>0</v>
      </c>
      <c r="I2303" s="25" t="s">
        <v>42</v>
      </c>
      <c r="J2303" s="12">
        <v>46537222.899000004</v>
      </c>
      <c r="M2303" s="21" t="s">
        <v>0</v>
      </c>
      <c r="N2303" s="12">
        <v>46537222.899000004</v>
      </c>
      <c r="P2303" s="4"/>
    </row>
    <row r="2304" spans="1:16" ht="45" x14ac:dyDescent="0.15">
      <c r="A2304" s="4"/>
      <c r="C2304" s="22" t="s">
        <v>822</v>
      </c>
      <c r="D2304" s="22" t="s">
        <v>41</v>
      </c>
      <c r="E2304" s="22" t="s">
        <v>64</v>
      </c>
      <c r="F2304" s="11" t="s">
        <v>0</v>
      </c>
      <c r="G2304" s="11" t="s">
        <v>0</v>
      </c>
      <c r="H2304" s="11" t="s">
        <v>0</v>
      </c>
      <c r="I2304" s="23" t="s">
        <v>824</v>
      </c>
      <c r="J2304" s="12">
        <v>46537222.899000004</v>
      </c>
      <c r="M2304" s="21" t="s">
        <v>0</v>
      </c>
      <c r="N2304" s="12">
        <v>46537222.899000004</v>
      </c>
      <c r="P2304" s="4"/>
    </row>
    <row r="2305" spans="1:16" ht="27" x14ac:dyDescent="0.15">
      <c r="A2305" s="4"/>
      <c r="C2305" s="22" t="s">
        <v>822</v>
      </c>
      <c r="D2305" s="22" t="s">
        <v>41</v>
      </c>
      <c r="E2305" s="22" t="s">
        <v>64</v>
      </c>
      <c r="F2305" s="22" t="s">
        <v>825</v>
      </c>
      <c r="G2305" s="11" t="s">
        <v>0</v>
      </c>
      <c r="H2305" s="11" t="s">
        <v>0</v>
      </c>
      <c r="I2305" s="23" t="s">
        <v>826</v>
      </c>
      <c r="J2305" s="12">
        <v>46537222.899000004</v>
      </c>
      <c r="M2305" s="21" t="s">
        <v>0</v>
      </c>
      <c r="N2305" s="12">
        <v>46537222.899000004</v>
      </c>
      <c r="P2305" s="4"/>
    </row>
    <row r="2306" spans="1:16" x14ac:dyDescent="0.15">
      <c r="A2306" s="4"/>
      <c r="C2306" s="22" t="s">
        <v>0</v>
      </c>
      <c r="D2306" s="11" t="s">
        <v>0</v>
      </c>
      <c r="E2306" s="11" t="s">
        <v>0</v>
      </c>
      <c r="F2306" s="16" t="s">
        <v>0</v>
      </c>
      <c r="G2306" s="11" t="s">
        <v>0</v>
      </c>
      <c r="H2306" s="22" t="s">
        <v>18</v>
      </c>
      <c r="I2306" s="23" t="s">
        <v>19</v>
      </c>
      <c r="J2306" s="12">
        <v>46537222.899000004</v>
      </c>
      <c r="M2306" s="21" t="s">
        <v>0</v>
      </c>
      <c r="N2306" s="12">
        <v>46537222.899000004</v>
      </c>
      <c r="P2306" s="4"/>
    </row>
    <row r="2307" spans="1:16" x14ac:dyDescent="0.15">
      <c r="A2307" s="4"/>
      <c r="C2307" s="22"/>
      <c r="D2307" s="11"/>
      <c r="E2307" s="11"/>
      <c r="F2307" s="16"/>
      <c r="G2307" s="11"/>
      <c r="H2307" s="22"/>
      <c r="I2307" s="23"/>
      <c r="J2307" s="12"/>
      <c r="M2307" s="21"/>
      <c r="N2307" s="12"/>
      <c r="P2307" s="4"/>
    </row>
    <row r="2308" spans="1:16" x14ac:dyDescent="0.15">
      <c r="A2308" s="4"/>
      <c r="C2308" s="11" t="s">
        <v>0</v>
      </c>
      <c r="D2308" s="11" t="s">
        <v>0</v>
      </c>
      <c r="E2308" s="11" t="s">
        <v>0</v>
      </c>
      <c r="F2308" s="16" t="s">
        <v>0</v>
      </c>
      <c r="G2308" s="11" t="s">
        <v>0</v>
      </c>
      <c r="H2308" s="11" t="s">
        <v>0</v>
      </c>
      <c r="I2308" s="17" t="s">
        <v>976</v>
      </c>
      <c r="M2308" s="17" t="s">
        <v>0</v>
      </c>
      <c r="N2308" s="18" t="s">
        <v>0</v>
      </c>
      <c r="P2308" s="4"/>
    </row>
    <row r="2309" spans="1:16" ht="45" x14ac:dyDescent="0.15">
      <c r="A2309" s="4"/>
      <c r="C2309" s="11" t="s">
        <v>0</v>
      </c>
      <c r="D2309" s="11" t="s">
        <v>0</v>
      </c>
      <c r="E2309" s="11" t="s">
        <v>0</v>
      </c>
      <c r="F2309" s="16" t="s">
        <v>0</v>
      </c>
      <c r="G2309" s="11" t="s">
        <v>0</v>
      </c>
      <c r="H2309" s="11" t="s">
        <v>0</v>
      </c>
      <c r="I2309" s="17" t="s">
        <v>827</v>
      </c>
      <c r="M2309" s="17" t="s">
        <v>0</v>
      </c>
      <c r="N2309" s="18" t="s">
        <v>0</v>
      </c>
      <c r="P2309" s="4"/>
    </row>
    <row r="2310" spans="1:16" ht="15" customHeight="1" x14ac:dyDescent="0.15">
      <c r="A2310" s="4"/>
      <c r="C2310" s="11" t="s">
        <v>0</v>
      </c>
      <c r="D2310" s="11" t="s">
        <v>0</v>
      </c>
      <c r="E2310" s="11" t="s">
        <v>0</v>
      </c>
      <c r="F2310" s="16" t="s">
        <v>0</v>
      </c>
      <c r="G2310" s="11" t="s">
        <v>0</v>
      </c>
      <c r="H2310" s="11" t="s">
        <v>0</v>
      </c>
      <c r="I2310" s="19" t="s">
        <v>11</v>
      </c>
      <c r="J2310" s="14">
        <v>845175907.95599997</v>
      </c>
      <c r="M2310" s="20" t="s">
        <v>0</v>
      </c>
      <c r="N2310" s="18">
        <v>845175907.95599997</v>
      </c>
      <c r="P2310" s="4"/>
    </row>
    <row r="2311" spans="1:16" x14ac:dyDescent="0.15">
      <c r="A2311" s="4"/>
      <c r="C2311" s="11" t="s">
        <v>0</v>
      </c>
      <c r="D2311" s="11" t="s">
        <v>0</v>
      </c>
      <c r="E2311" s="11" t="s">
        <v>0</v>
      </c>
      <c r="F2311" s="16" t="s">
        <v>0</v>
      </c>
      <c r="G2311" s="11" t="s">
        <v>0</v>
      </c>
      <c r="H2311" s="11" t="s">
        <v>0</v>
      </c>
      <c r="I2311" s="16" t="s">
        <v>0</v>
      </c>
      <c r="J2311" s="12" t="s">
        <v>0</v>
      </c>
      <c r="M2311" s="21" t="s">
        <v>0</v>
      </c>
      <c r="N2311" s="12" t="s">
        <v>0</v>
      </c>
      <c r="P2311" s="4"/>
    </row>
    <row r="2312" spans="1:16" ht="18" x14ac:dyDescent="0.15">
      <c r="A2312" s="4"/>
      <c r="C2312" s="13" t="s">
        <v>0</v>
      </c>
      <c r="D2312" s="13" t="s">
        <v>0</v>
      </c>
      <c r="E2312" s="13" t="s">
        <v>0</v>
      </c>
      <c r="F2312" s="17" t="s">
        <v>0</v>
      </c>
      <c r="G2312" s="13" t="s">
        <v>0</v>
      </c>
      <c r="H2312" s="13" t="s">
        <v>0</v>
      </c>
      <c r="I2312" s="19" t="s">
        <v>987</v>
      </c>
      <c r="J2312" s="14">
        <v>845175907.95599997</v>
      </c>
      <c r="N2312" s="18">
        <v>845175907.95599997</v>
      </c>
      <c r="P2312" s="4"/>
    </row>
    <row r="2313" spans="1:16" x14ac:dyDescent="0.15">
      <c r="A2313" s="4"/>
      <c r="C2313" s="11" t="s">
        <v>0</v>
      </c>
      <c r="D2313" s="11" t="s">
        <v>0</v>
      </c>
      <c r="E2313" s="11" t="s">
        <v>0</v>
      </c>
      <c r="F2313" s="16" t="s">
        <v>0</v>
      </c>
      <c r="G2313" s="11" t="s">
        <v>0</v>
      </c>
      <c r="H2313" s="11" t="s">
        <v>0</v>
      </c>
      <c r="I2313" s="17" t="s">
        <v>0</v>
      </c>
      <c r="J2313" s="18" t="s">
        <v>0</v>
      </c>
      <c r="M2313" s="20" t="s">
        <v>0</v>
      </c>
      <c r="N2313" s="18" t="s">
        <v>0</v>
      </c>
      <c r="P2313" s="4"/>
    </row>
    <row r="2314" spans="1:16" x14ac:dyDescent="0.15">
      <c r="A2314" s="4"/>
      <c r="C2314" s="11" t="s">
        <v>0</v>
      </c>
      <c r="D2314" s="11" t="s">
        <v>0</v>
      </c>
      <c r="E2314" s="11" t="s">
        <v>0</v>
      </c>
      <c r="F2314" s="16" t="s">
        <v>0</v>
      </c>
      <c r="G2314" s="11" t="s">
        <v>0</v>
      </c>
      <c r="H2314" s="11" t="s">
        <v>0</v>
      </c>
      <c r="I2314" s="16" t="s">
        <v>0</v>
      </c>
      <c r="J2314" s="12" t="s">
        <v>0</v>
      </c>
      <c r="M2314" s="21" t="s">
        <v>0</v>
      </c>
      <c r="N2314" s="12" t="s">
        <v>0</v>
      </c>
      <c r="P2314" s="4"/>
    </row>
    <row r="2315" spans="1:16" ht="45" x14ac:dyDescent="0.15">
      <c r="A2315" s="4"/>
      <c r="C2315" s="13" t="s">
        <v>828</v>
      </c>
      <c r="D2315" s="13" t="s">
        <v>0</v>
      </c>
      <c r="E2315" s="13" t="s">
        <v>0</v>
      </c>
      <c r="F2315" s="13" t="s">
        <v>0</v>
      </c>
      <c r="G2315" s="13" t="s">
        <v>0</v>
      </c>
      <c r="H2315" s="13" t="s">
        <v>0</v>
      </c>
      <c r="I2315" s="19" t="s">
        <v>829</v>
      </c>
      <c r="J2315" s="18">
        <v>845175907.95599997</v>
      </c>
      <c r="M2315" s="20" t="s">
        <v>0</v>
      </c>
      <c r="N2315" s="18">
        <v>845175907.95599997</v>
      </c>
      <c r="P2315" s="4"/>
    </row>
    <row r="2316" spans="1:16" x14ac:dyDescent="0.15">
      <c r="A2316" s="4"/>
      <c r="C2316" s="11" t="s">
        <v>828</v>
      </c>
      <c r="D2316" s="11" t="s">
        <v>41</v>
      </c>
      <c r="E2316" s="11" t="s">
        <v>0</v>
      </c>
      <c r="F2316" s="11" t="s">
        <v>0</v>
      </c>
      <c r="G2316" s="11" t="s">
        <v>0</v>
      </c>
      <c r="H2316" s="11" t="s">
        <v>0</v>
      </c>
      <c r="I2316" s="25" t="s">
        <v>42</v>
      </c>
      <c r="J2316" s="12">
        <v>845175907.95599997</v>
      </c>
      <c r="M2316" s="21" t="s">
        <v>0</v>
      </c>
      <c r="N2316" s="12">
        <v>845175907.95599997</v>
      </c>
      <c r="P2316" s="4"/>
    </row>
    <row r="2317" spans="1:16" ht="54" x14ac:dyDescent="0.15">
      <c r="A2317" s="4"/>
      <c r="C2317" s="22" t="s">
        <v>828</v>
      </c>
      <c r="D2317" s="22" t="s">
        <v>41</v>
      </c>
      <c r="E2317" s="22" t="s">
        <v>68</v>
      </c>
      <c r="F2317" s="11" t="s">
        <v>0</v>
      </c>
      <c r="G2317" s="11" t="s">
        <v>0</v>
      </c>
      <c r="H2317" s="11" t="s">
        <v>0</v>
      </c>
      <c r="I2317" s="23" t="s">
        <v>830</v>
      </c>
      <c r="J2317" s="12">
        <v>845175907.95599997</v>
      </c>
      <c r="M2317" s="21" t="s">
        <v>0</v>
      </c>
      <c r="N2317" s="12">
        <v>845175907.95599997</v>
      </c>
      <c r="P2317" s="4"/>
    </row>
    <row r="2318" spans="1:16" ht="63" x14ac:dyDescent="0.15">
      <c r="A2318" s="4"/>
      <c r="C2318" s="22" t="s">
        <v>828</v>
      </c>
      <c r="D2318" s="22" t="s">
        <v>41</v>
      </c>
      <c r="E2318" s="22" t="s">
        <v>68</v>
      </c>
      <c r="F2318" s="22" t="s">
        <v>831</v>
      </c>
      <c r="G2318" s="11" t="s">
        <v>0</v>
      </c>
      <c r="H2318" s="11" t="s">
        <v>0</v>
      </c>
      <c r="I2318" s="23" t="s">
        <v>832</v>
      </c>
      <c r="J2318" s="12">
        <v>845175907.95599997</v>
      </c>
      <c r="M2318" s="21" t="s">
        <v>0</v>
      </c>
      <c r="N2318" s="12">
        <v>845175907.95599997</v>
      </c>
      <c r="P2318" s="4"/>
    </row>
    <row r="2319" spans="1:16" x14ac:dyDescent="0.15">
      <c r="A2319" s="4"/>
      <c r="C2319" s="22" t="s">
        <v>0</v>
      </c>
      <c r="D2319" s="11" t="s">
        <v>0</v>
      </c>
      <c r="E2319" s="11" t="s">
        <v>0</v>
      </c>
      <c r="F2319" s="16" t="s">
        <v>0</v>
      </c>
      <c r="G2319" s="11" t="s">
        <v>0</v>
      </c>
      <c r="H2319" s="22" t="s">
        <v>47</v>
      </c>
      <c r="I2319" s="23" t="s">
        <v>48</v>
      </c>
      <c r="J2319" s="12">
        <v>845175907.95599997</v>
      </c>
      <c r="M2319" s="21" t="s">
        <v>0</v>
      </c>
      <c r="N2319" s="12">
        <v>845175907.95599997</v>
      </c>
      <c r="P2319" s="4"/>
    </row>
    <row r="2320" spans="1:16" x14ac:dyDescent="0.15">
      <c r="A2320" s="4"/>
      <c r="C2320" s="22"/>
      <c r="D2320" s="11"/>
      <c r="E2320" s="11"/>
      <c r="F2320" s="16"/>
      <c r="G2320" s="11"/>
      <c r="H2320" s="22"/>
      <c r="I2320" s="23"/>
      <c r="J2320" s="12"/>
      <c r="M2320" s="21"/>
      <c r="N2320" s="12"/>
      <c r="P2320" s="4"/>
    </row>
    <row r="2321" spans="1:16" x14ac:dyDescent="0.15">
      <c r="A2321" s="4"/>
      <c r="C2321" s="22"/>
      <c r="D2321" s="11"/>
      <c r="E2321" s="11"/>
      <c r="F2321" s="16"/>
      <c r="G2321" s="11"/>
      <c r="H2321" s="22"/>
      <c r="I2321" s="23"/>
      <c r="J2321" s="12"/>
      <c r="M2321" s="21"/>
      <c r="N2321" s="12"/>
      <c r="P2321" s="4"/>
    </row>
    <row r="2322" spans="1:16" x14ac:dyDescent="0.15">
      <c r="A2322" s="4"/>
      <c r="C2322" s="22"/>
      <c r="D2322" s="11"/>
      <c r="E2322" s="11"/>
      <c r="F2322" s="16"/>
      <c r="G2322" s="11"/>
      <c r="H2322" s="22"/>
      <c r="I2322" s="17" t="s">
        <v>1132</v>
      </c>
      <c r="J2322" s="12"/>
      <c r="M2322" s="21"/>
      <c r="N2322" s="12"/>
      <c r="P2322" s="4"/>
    </row>
    <row r="2323" spans="1:16" ht="18" x14ac:dyDescent="0.15">
      <c r="A2323" s="4"/>
      <c r="C2323" s="22"/>
      <c r="D2323" s="11"/>
      <c r="E2323" s="11"/>
      <c r="F2323" s="16"/>
      <c r="G2323" s="11"/>
      <c r="H2323" s="22"/>
      <c r="I2323" s="17" t="s">
        <v>1133</v>
      </c>
      <c r="J2323" s="12"/>
      <c r="M2323" s="21"/>
      <c r="N2323" s="12"/>
      <c r="P2323" s="4"/>
    </row>
    <row r="2324" spans="1:16" x14ac:dyDescent="0.15">
      <c r="A2324" s="4"/>
      <c r="C2324" s="11" t="s">
        <v>0</v>
      </c>
      <c r="D2324" s="11" t="s">
        <v>0</v>
      </c>
      <c r="E2324" s="11" t="s">
        <v>0</v>
      </c>
      <c r="F2324" s="16" t="s">
        <v>0</v>
      </c>
      <c r="G2324" s="11" t="s">
        <v>0</v>
      </c>
      <c r="H2324" s="11" t="s">
        <v>0</v>
      </c>
      <c r="I2324" s="19" t="s">
        <v>11</v>
      </c>
      <c r="J2324" s="14">
        <v>31000000000</v>
      </c>
      <c r="M2324" s="20" t="s">
        <v>0</v>
      </c>
      <c r="N2324" s="18">
        <v>31000000000</v>
      </c>
      <c r="P2324" s="4"/>
    </row>
    <row r="2325" spans="1:16" x14ac:dyDescent="0.15">
      <c r="A2325" s="4"/>
      <c r="C2325" s="11"/>
      <c r="D2325" s="11"/>
      <c r="E2325" s="11"/>
      <c r="F2325" s="16"/>
      <c r="G2325" s="11"/>
      <c r="H2325" s="11"/>
      <c r="I2325" s="19"/>
      <c r="J2325" s="14"/>
      <c r="M2325" s="20"/>
      <c r="N2325" s="18"/>
      <c r="P2325" s="4"/>
    </row>
    <row r="2326" spans="1:16" ht="18" x14ac:dyDescent="0.15">
      <c r="A2326" s="4"/>
      <c r="C2326" s="13" t="s">
        <v>0</v>
      </c>
      <c r="D2326" s="13" t="s">
        <v>0</v>
      </c>
      <c r="E2326" s="13" t="s">
        <v>0</v>
      </c>
      <c r="F2326" s="17" t="s">
        <v>0</v>
      </c>
      <c r="G2326" s="13" t="s">
        <v>0</v>
      </c>
      <c r="H2326" s="13" t="s">
        <v>0</v>
      </c>
      <c r="I2326" s="19" t="s">
        <v>13</v>
      </c>
      <c r="J2326" s="14">
        <v>31000000000</v>
      </c>
      <c r="N2326" s="18">
        <v>31000000000</v>
      </c>
      <c r="P2326" s="4"/>
    </row>
    <row r="2327" spans="1:16" x14ac:dyDescent="0.15">
      <c r="A2327" s="4"/>
      <c r="C2327" s="13"/>
      <c r="D2327" s="13"/>
      <c r="E2327" s="13"/>
      <c r="F2327" s="17"/>
      <c r="G2327" s="13"/>
      <c r="H2327" s="13"/>
      <c r="I2327" s="19"/>
      <c r="J2327" s="14"/>
      <c r="N2327" s="18"/>
      <c r="P2327" s="4"/>
    </row>
    <row r="2328" spans="1:16" ht="18" x14ac:dyDescent="0.15">
      <c r="A2328" s="4"/>
      <c r="C2328" s="13" t="s">
        <v>20</v>
      </c>
      <c r="D2328" s="13" t="s">
        <v>0</v>
      </c>
      <c r="E2328" s="13" t="s">
        <v>0</v>
      </c>
      <c r="F2328" s="13" t="s">
        <v>0</v>
      </c>
      <c r="G2328" s="13" t="s">
        <v>0</v>
      </c>
      <c r="H2328" s="13" t="s">
        <v>0</v>
      </c>
      <c r="I2328" s="19" t="s">
        <v>21</v>
      </c>
      <c r="J2328" s="18">
        <v>31000000000</v>
      </c>
      <c r="M2328" s="20" t="s">
        <v>0</v>
      </c>
      <c r="N2328" s="18">
        <v>31000000000</v>
      </c>
      <c r="P2328" s="4"/>
    </row>
    <row r="2329" spans="1:16" x14ac:dyDescent="0.15">
      <c r="A2329" s="4"/>
      <c r="C2329" s="11" t="s">
        <v>20</v>
      </c>
      <c r="D2329" s="11" t="s">
        <v>20</v>
      </c>
      <c r="E2329" s="11" t="s">
        <v>0</v>
      </c>
      <c r="F2329" s="11" t="s">
        <v>0</v>
      </c>
      <c r="G2329" s="11" t="s">
        <v>0</v>
      </c>
      <c r="H2329" s="11" t="s">
        <v>0</v>
      </c>
      <c r="I2329" s="25" t="s">
        <v>22</v>
      </c>
      <c r="J2329" s="12">
        <v>31000000000</v>
      </c>
      <c r="M2329" s="21" t="s">
        <v>0</v>
      </c>
      <c r="N2329" s="12">
        <v>31000000000</v>
      </c>
      <c r="P2329" s="4"/>
    </row>
    <row r="2330" spans="1:16" x14ac:dyDescent="0.15">
      <c r="A2330" s="4"/>
      <c r="C2330" s="22" t="s">
        <v>20</v>
      </c>
      <c r="D2330" s="22" t="s">
        <v>20</v>
      </c>
      <c r="E2330" s="22" t="s">
        <v>23</v>
      </c>
      <c r="F2330" s="11" t="s">
        <v>0</v>
      </c>
      <c r="G2330" s="11" t="s">
        <v>0</v>
      </c>
      <c r="H2330" s="11" t="s">
        <v>0</v>
      </c>
      <c r="I2330" s="23" t="s">
        <v>24</v>
      </c>
      <c r="J2330" s="12">
        <v>31000000000</v>
      </c>
      <c r="M2330" s="21" t="s">
        <v>0</v>
      </c>
      <c r="N2330" s="12">
        <v>31000000000</v>
      </c>
      <c r="P2330" s="4"/>
    </row>
    <row r="2331" spans="1:16" ht="27" x14ac:dyDescent="0.15">
      <c r="A2331" s="4"/>
      <c r="C2331" s="22" t="s">
        <v>20</v>
      </c>
      <c r="D2331" s="22" t="s">
        <v>20</v>
      </c>
      <c r="E2331" s="22" t="s">
        <v>23</v>
      </c>
      <c r="F2331" s="22" t="s">
        <v>244</v>
      </c>
      <c r="G2331" s="11" t="s">
        <v>0</v>
      </c>
      <c r="H2331" s="11" t="s">
        <v>0</v>
      </c>
      <c r="I2331" s="23" t="s">
        <v>245</v>
      </c>
      <c r="J2331" s="12">
        <v>31000000000</v>
      </c>
      <c r="M2331" s="21" t="s">
        <v>0</v>
      </c>
      <c r="N2331" s="12">
        <v>31000000000</v>
      </c>
      <c r="P2331" s="4"/>
    </row>
    <row r="2332" spans="1:16" x14ac:dyDescent="0.15">
      <c r="A2332" s="4"/>
      <c r="C2332" s="22" t="s">
        <v>0</v>
      </c>
      <c r="D2332" s="11" t="s">
        <v>0</v>
      </c>
      <c r="E2332" s="11" t="s">
        <v>0</v>
      </c>
      <c r="F2332" s="16" t="s">
        <v>0</v>
      </c>
      <c r="G2332" s="11" t="s">
        <v>0</v>
      </c>
      <c r="H2332" s="22" t="s">
        <v>18</v>
      </c>
      <c r="I2332" s="23" t="s">
        <v>19</v>
      </c>
      <c r="J2332" s="12">
        <v>31000000000</v>
      </c>
      <c r="M2332" s="21" t="s">
        <v>0</v>
      </c>
      <c r="N2332" s="12">
        <v>31000000000</v>
      </c>
      <c r="P2332" s="4"/>
    </row>
    <row r="2333" spans="1:16" x14ac:dyDescent="0.15">
      <c r="A2333" s="4"/>
      <c r="C2333" s="22"/>
      <c r="D2333" s="11"/>
      <c r="E2333" s="11"/>
      <c r="F2333" s="16"/>
      <c r="G2333" s="11"/>
      <c r="H2333" s="22"/>
      <c r="I2333" s="23"/>
      <c r="J2333" s="12"/>
      <c r="M2333" s="21"/>
      <c r="N2333" s="12"/>
      <c r="P2333" s="4"/>
    </row>
    <row r="2334" spans="1:16" x14ac:dyDescent="0.15">
      <c r="A2334" s="4"/>
      <c r="C2334" s="11" t="s">
        <v>0</v>
      </c>
      <c r="D2334" s="11" t="s">
        <v>0</v>
      </c>
      <c r="E2334" s="11" t="s">
        <v>0</v>
      </c>
      <c r="F2334" s="16" t="s">
        <v>0</v>
      </c>
      <c r="G2334" s="11" t="s">
        <v>0</v>
      </c>
      <c r="H2334" s="11" t="s">
        <v>0</v>
      </c>
      <c r="I2334" s="17" t="s">
        <v>977</v>
      </c>
      <c r="M2334" s="17" t="s">
        <v>0</v>
      </c>
      <c r="N2334" s="18" t="s">
        <v>0</v>
      </c>
      <c r="P2334" s="4"/>
    </row>
    <row r="2335" spans="1:16" ht="18" x14ac:dyDescent="0.15">
      <c r="A2335" s="4"/>
      <c r="C2335" s="11" t="s">
        <v>0</v>
      </c>
      <c r="D2335" s="11" t="s">
        <v>0</v>
      </c>
      <c r="E2335" s="11" t="s">
        <v>0</v>
      </c>
      <c r="F2335" s="16" t="s">
        <v>0</v>
      </c>
      <c r="G2335" s="11" t="s">
        <v>0</v>
      </c>
      <c r="H2335" s="11" t="s">
        <v>0</v>
      </c>
      <c r="I2335" s="17" t="s">
        <v>833</v>
      </c>
      <c r="M2335" s="17" t="s">
        <v>0</v>
      </c>
      <c r="N2335" s="18" t="s">
        <v>0</v>
      </c>
      <c r="P2335" s="4"/>
    </row>
    <row r="2336" spans="1:16" x14ac:dyDescent="0.15">
      <c r="A2336" s="4"/>
      <c r="C2336" s="11" t="s">
        <v>0</v>
      </c>
      <c r="D2336" s="11" t="s">
        <v>0</v>
      </c>
      <c r="E2336" s="11" t="s">
        <v>0</v>
      </c>
      <c r="F2336" s="16" t="s">
        <v>0</v>
      </c>
      <c r="G2336" s="11" t="s">
        <v>0</v>
      </c>
      <c r="H2336" s="11" t="s">
        <v>0</v>
      </c>
      <c r="I2336" s="19" t="s">
        <v>11</v>
      </c>
      <c r="J2336" s="14">
        <v>398011200</v>
      </c>
      <c r="M2336" s="20" t="s">
        <v>0</v>
      </c>
      <c r="N2336" s="18">
        <v>398011200</v>
      </c>
      <c r="P2336" s="4"/>
    </row>
    <row r="2337" spans="1:16" ht="18" x14ac:dyDescent="0.15">
      <c r="A2337" s="4"/>
      <c r="C2337" s="13" t="s">
        <v>0</v>
      </c>
      <c r="D2337" s="13" t="s">
        <v>0</v>
      </c>
      <c r="E2337" s="13" t="s">
        <v>0</v>
      </c>
      <c r="F2337" s="17" t="s">
        <v>0</v>
      </c>
      <c r="G2337" s="13" t="s">
        <v>0</v>
      </c>
      <c r="H2337" s="13" t="s">
        <v>0</v>
      </c>
      <c r="I2337" s="19" t="s">
        <v>13</v>
      </c>
      <c r="J2337" s="14">
        <v>398011200</v>
      </c>
      <c r="N2337" s="18">
        <v>398011200</v>
      </c>
      <c r="P2337" s="4"/>
    </row>
    <row r="2338" spans="1:16" x14ac:dyDescent="0.15">
      <c r="A2338" s="4"/>
      <c r="C2338" s="11" t="s">
        <v>0</v>
      </c>
      <c r="D2338" s="11" t="s">
        <v>0</v>
      </c>
      <c r="E2338" s="11" t="s">
        <v>0</v>
      </c>
      <c r="F2338" s="16" t="s">
        <v>0</v>
      </c>
      <c r="G2338" s="11" t="s">
        <v>0</v>
      </c>
      <c r="H2338" s="11" t="s">
        <v>0</v>
      </c>
      <c r="I2338" s="17" t="s">
        <v>0</v>
      </c>
      <c r="J2338" s="18" t="s">
        <v>0</v>
      </c>
      <c r="M2338" s="20" t="s">
        <v>0</v>
      </c>
      <c r="N2338" s="18" t="s">
        <v>0</v>
      </c>
      <c r="P2338" s="4"/>
    </row>
    <row r="2339" spans="1:16" x14ac:dyDescent="0.15">
      <c r="A2339" s="4"/>
      <c r="C2339" s="11" t="s">
        <v>0</v>
      </c>
      <c r="D2339" s="11" t="s">
        <v>0</v>
      </c>
      <c r="E2339" s="11" t="s">
        <v>0</v>
      </c>
      <c r="F2339" s="16" t="s">
        <v>0</v>
      </c>
      <c r="G2339" s="11" t="s">
        <v>0</v>
      </c>
      <c r="H2339" s="11" t="s">
        <v>0</v>
      </c>
      <c r="I2339" s="16" t="s">
        <v>0</v>
      </c>
      <c r="J2339" s="12" t="s">
        <v>0</v>
      </c>
      <c r="M2339" s="21" t="s">
        <v>0</v>
      </c>
      <c r="N2339" s="12" t="s">
        <v>0</v>
      </c>
      <c r="P2339" s="4"/>
    </row>
    <row r="2340" spans="1:16" ht="18" x14ac:dyDescent="0.15">
      <c r="A2340" s="4"/>
      <c r="C2340" s="13" t="s">
        <v>16</v>
      </c>
      <c r="D2340" s="13" t="s">
        <v>0</v>
      </c>
      <c r="E2340" s="13" t="s">
        <v>0</v>
      </c>
      <c r="F2340" s="13" t="s">
        <v>0</v>
      </c>
      <c r="G2340" s="13" t="s">
        <v>0</v>
      </c>
      <c r="H2340" s="13" t="s">
        <v>0</v>
      </c>
      <c r="I2340" s="19" t="s">
        <v>17</v>
      </c>
      <c r="J2340" s="18">
        <v>388011200</v>
      </c>
      <c r="M2340" s="20" t="s">
        <v>0</v>
      </c>
      <c r="N2340" s="18">
        <v>388011200</v>
      </c>
      <c r="P2340" s="4"/>
    </row>
    <row r="2341" spans="1:16" x14ac:dyDescent="0.15">
      <c r="A2341" s="4"/>
      <c r="C2341" s="22" t="s">
        <v>0</v>
      </c>
      <c r="D2341" s="11" t="s">
        <v>0</v>
      </c>
      <c r="E2341" s="11" t="s">
        <v>0</v>
      </c>
      <c r="F2341" s="16" t="s">
        <v>0</v>
      </c>
      <c r="G2341" s="11" t="s">
        <v>0</v>
      </c>
      <c r="H2341" s="22" t="s">
        <v>18</v>
      </c>
      <c r="I2341" s="23" t="s">
        <v>19</v>
      </c>
      <c r="J2341" s="12">
        <v>388011200</v>
      </c>
      <c r="M2341" s="21" t="s">
        <v>0</v>
      </c>
      <c r="N2341" s="12">
        <v>388011200</v>
      </c>
      <c r="P2341" s="4"/>
    </row>
    <row r="2342" spans="1:16" x14ac:dyDescent="0.15">
      <c r="A2342" s="4"/>
      <c r="C2342" s="11" t="s">
        <v>0</v>
      </c>
      <c r="D2342" s="11" t="s">
        <v>0</v>
      </c>
      <c r="E2342" s="11" t="s">
        <v>0</v>
      </c>
      <c r="F2342" s="16" t="s">
        <v>0</v>
      </c>
      <c r="G2342" s="11" t="s">
        <v>0</v>
      </c>
      <c r="H2342" s="11" t="s">
        <v>0</v>
      </c>
      <c r="I2342" s="16" t="s">
        <v>0</v>
      </c>
      <c r="J2342" s="12" t="s">
        <v>0</v>
      </c>
      <c r="M2342" s="21" t="s">
        <v>0</v>
      </c>
      <c r="N2342" s="12" t="s">
        <v>0</v>
      </c>
      <c r="P2342" s="4"/>
    </row>
    <row r="2343" spans="1:16" x14ac:dyDescent="0.15">
      <c r="A2343" s="4"/>
      <c r="C2343" s="11" t="s">
        <v>0</v>
      </c>
      <c r="D2343" s="11" t="s">
        <v>0</v>
      </c>
      <c r="E2343" s="11" t="s">
        <v>0</v>
      </c>
      <c r="F2343" s="16" t="s">
        <v>0</v>
      </c>
      <c r="G2343" s="11" t="s">
        <v>0</v>
      </c>
      <c r="H2343" s="11" t="s">
        <v>0</v>
      </c>
      <c r="I2343" s="16" t="s">
        <v>0</v>
      </c>
      <c r="J2343" s="12" t="s">
        <v>0</v>
      </c>
      <c r="M2343" s="21" t="s">
        <v>0</v>
      </c>
      <c r="N2343" s="12" t="s">
        <v>0</v>
      </c>
      <c r="P2343" s="4"/>
    </row>
    <row r="2344" spans="1:16" ht="27" x14ac:dyDescent="0.15">
      <c r="A2344" s="4"/>
      <c r="C2344" s="13" t="s">
        <v>29</v>
      </c>
      <c r="D2344" s="13" t="s">
        <v>0</v>
      </c>
      <c r="E2344" s="13" t="s">
        <v>0</v>
      </c>
      <c r="F2344" s="13" t="s">
        <v>0</v>
      </c>
      <c r="G2344" s="13" t="s">
        <v>0</v>
      </c>
      <c r="H2344" s="13" t="s">
        <v>0</v>
      </c>
      <c r="I2344" s="19" t="s">
        <v>33</v>
      </c>
      <c r="J2344" s="18">
        <v>10000000</v>
      </c>
      <c r="M2344" s="20" t="s">
        <v>0</v>
      </c>
      <c r="N2344" s="18">
        <v>10000000</v>
      </c>
      <c r="P2344" s="4"/>
    </row>
    <row r="2345" spans="1:16" x14ac:dyDescent="0.15">
      <c r="A2345" s="4"/>
      <c r="C2345" s="11" t="s">
        <v>29</v>
      </c>
      <c r="D2345" s="11" t="s">
        <v>23</v>
      </c>
      <c r="E2345" s="11" t="s">
        <v>0</v>
      </c>
      <c r="F2345" s="11" t="s">
        <v>0</v>
      </c>
      <c r="G2345" s="11" t="s">
        <v>0</v>
      </c>
      <c r="H2345" s="11" t="s">
        <v>0</v>
      </c>
      <c r="I2345" s="25" t="s">
        <v>34</v>
      </c>
      <c r="J2345" s="12">
        <v>10000000</v>
      </c>
      <c r="M2345" s="21" t="s">
        <v>0</v>
      </c>
      <c r="N2345" s="12">
        <v>10000000</v>
      </c>
      <c r="P2345" s="4"/>
    </row>
    <row r="2346" spans="1:16" x14ac:dyDescent="0.15">
      <c r="A2346" s="4"/>
      <c r="C2346" s="22" t="s">
        <v>0</v>
      </c>
      <c r="D2346" s="11" t="s">
        <v>0</v>
      </c>
      <c r="E2346" s="11" t="s">
        <v>0</v>
      </c>
      <c r="F2346" s="16" t="s">
        <v>0</v>
      </c>
      <c r="G2346" s="11" t="s">
        <v>0</v>
      </c>
      <c r="H2346" s="22" t="s">
        <v>18</v>
      </c>
      <c r="I2346" s="23" t="s">
        <v>19</v>
      </c>
      <c r="J2346" s="12">
        <v>10000000</v>
      </c>
      <c r="M2346" s="21" t="s">
        <v>0</v>
      </c>
      <c r="N2346" s="12">
        <v>10000000</v>
      </c>
      <c r="P2346" s="4"/>
    </row>
    <row r="2347" spans="1:16" x14ac:dyDescent="0.15">
      <c r="A2347" s="4"/>
      <c r="C2347" s="22"/>
      <c r="D2347" s="11"/>
      <c r="E2347" s="11"/>
      <c r="F2347" s="16"/>
      <c r="G2347" s="11"/>
      <c r="H2347" s="22"/>
      <c r="I2347" s="23"/>
      <c r="J2347" s="12"/>
      <c r="M2347" s="21"/>
      <c r="N2347" s="12"/>
      <c r="P2347" s="4"/>
    </row>
    <row r="2348" spans="1:16" x14ac:dyDescent="0.15">
      <c r="A2348" s="4"/>
      <c r="C2348" s="11" t="s">
        <v>0</v>
      </c>
      <c r="D2348" s="11" t="s">
        <v>0</v>
      </c>
      <c r="E2348" s="11" t="s">
        <v>0</v>
      </c>
      <c r="F2348" s="16" t="s">
        <v>0</v>
      </c>
      <c r="G2348" s="11" t="s">
        <v>0</v>
      </c>
      <c r="H2348" s="11" t="s">
        <v>0</v>
      </c>
      <c r="I2348" s="17" t="s">
        <v>978</v>
      </c>
      <c r="M2348" s="17" t="s">
        <v>0</v>
      </c>
      <c r="N2348" s="18" t="s">
        <v>0</v>
      </c>
      <c r="P2348" s="4"/>
    </row>
    <row r="2349" spans="1:16" ht="18" x14ac:dyDescent="0.15">
      <c r="A2349" s="4"/>
      <c r="C2349" s="11" t="s">
        <v>0</v>
      </c>
      <c r="D2349" s="11" t="s">
        <v>0</v>
      </c>
      <c r="E2349" s="11" t="s">
        <v>0</v>
      </c>
      <c r="F2349" s="16" t="s">
        <v>0</v>
      </c>
      <c r="G2349" s="11" t="s">
        <v>0</v>
      </c>
      <c r="H2349" s="11" t="s">
        <v>0</v>
      </c>
      <c r="I2349" s="17" t="s">
        <v>835</v>
      </c>
      <c r="M2349" s="17" t="s">
        <v>0</v>
      </c>
      <c r="N2349" s="18" t="s">
        <v>0</v>
      </c>
      <c r="P2349" s="4"/>
    </row>
    <row r="2350" spans="1:16" ht="15" customHeight="1" x14ac:dyDescent="0.15">
      <c r="A2350" s="4"/>
      <c r="C2350" s="11" t="s">
        <v>0</v>
      </c>
      <c r="D2350" s="11" t="s">
        <v>0</v>
      </c>
      <c r="E2350" s="11" t="s">
        <v>0</v>
      </c>
      <c r="F2350" s="16" t="s">
        <v>0</v>
      </c>
      <c r="G2350" s="11" t="s">
        <v>0</v>
      </c>
      <c r="H2350" s="11" t="s">
        <v>0</v>
      </c>
      <c r="I2350" s="19" t="s">
        <v>11</v>
      </c>
      <c r="J2350" s="14">
        <v>18685100531</v>
      </c>
      <c r="M2350" s="20" t="s">
        <v>0</v>
      </c>
      <c r="N2350" s="18">
        <v>18685100531</v>
      </c>
      <c r="P2350" s="4"/>
    </row>
    <row r="2351" spans="1:16" ht="18" x14ac:dyDescent="0.15">
      <c r="A2351" s="4"/>
      <c r="C2351" s="13" t="s">
        <v>0</v>
      </c>
      <c r="D2351" s="13" t="s">
        <v>0</v>
      </c>
      <c r="E2351" s="13" t="s">
        <v>0</v>
      </c>
      <c r="F2351" s="17" t="s">
        <v>0</v>
      </c>
      <c r="G2351" s="13" t="s">
        <v>0</v>
      </c>
      <c r="H2351" s="13" t="s">
        <v>0</v>
      </c>
      <c r="I2351" s="19" t="s">
        <v>987</v>
      </c>
      <c r="J2351" s="14">
        <v>18685100531</v>
      </c>
      <c r="N2351" s="18">
        <v>18685100531</v>
      </c>
      <c r="P2351" s="4"/>
    </row>
    <row r="2352" spans="1:16" x14ac:dyDescent="0.15">
      <c r="A2352" s="4"/>
      <c r="C2352" s="11" t="s">
        <v>0</v>
      </c>
      <c r="D2352" s="11" t="s">
        <v>0</v>
      </c>
      <c r="E2352" s="11" t="s">
        <v>0</v>
      </c>
      <c r="F2352" s="16" t="s">
        <v>0</v>
      </c>
      <c r="G2352" s="11" t="s">
        <v>0</v>
      </c>
      <c r="H2352" s="11" t="s">
        <v>0</v>
      </c>
      <c r="I2352" s="17" t="s">
        <v>0</v>
      </c>
      <c r="J2352" s="18" t="s">
        <v>0</v>
      </c>
      <c r="M2352" s="20" t="s">
        <v>0</v>
      </c>
      <c r="N2352" s="18" t="s">
        <v>0</v>
      </c>
      <c r="P2352" s="4"/>
    </row>
    <row r="2353" spans="1:16" x14ac:dyDescent="0.15">
      <c r="A2353" s="4"/>
      <c r="C2353" s="11" t="s">
        <v>0</v>
      </c>
      <c r="D2353" s="11" t="s">
        <v>0</v>
      </c>
      <c r="E2353" s="11" t="s">
        <v>0</v>
      </c>
      <c r="F2353" s="16" t="s">
        <v>0</v>
      </c>
      <c r="G2353" s="11" t="s">
        <v>0</v>
      </c>
      <c r="H2353" s="11" t="s">
        <v>0</v>
      </c>
      <c r="I2353" s="19" t="s">
        <v>836</v>
      </c>
      <c r="J2353" s="18" t="s">
        <v>0</v>
      </c>
      <c r="M2353" s="20" t="s">
        <v>0</v>
      </c>
      <c r="N2353" s="18" t="s">
        <v>0</v>
      </c>
      <c r="P2353" s="4"/>
    </row>
    <row r="2354" spans="1:16" ht="15" customHeight="1" x14ac:dyDescent="0.15">
      <c r="A2354" s="4"/>
      <c r="C2354" s="11" t="s">
        <v>0</v>
      </c>
      <c r="D2354" s="11" t="s">
        <v>0</v>
      </c>
      <c r="E2354" s="11" t="s">
        <v>0</v>
      </c>
      <c r="F2354" s="16" t="s">
        <v>0</v>
      </c>
      <c r="G2354" s="11" t="s">
        <v>0</v>
      </c>
      <c r="H2354" s="11" t="s">
        <v>0</v>
      </c>
      <c r="I2354" s="19" t="s">
        <v>15</v>
      </c>
      <c r="J2354" s="14">
        <v>18685100531</v>
      </c>
      <c r="M2354" s="20" t="s">
        <v>0</v>
      </c>
      <c r="N2354" s="18">
        <v>18685100531</v>
      </c>
      <c r="P2354" s="4"/>
    </row>
    <row r="2355" spans="1:16" x14ac:dyDescent="0.15">
      <c r="A2355" s="4"/>
      <c r="C2355" s="11" t="s">
        <v>0</v>
      </c>
      <c r="D2355" s="11" t="s">
        <v>0</v>
      </c>
      <c r="E2355" s="11" t="s">
        <v>0</v>
      </c>
      <c r="F2355" s="16" t="s">
        <v>0</v>
      </c>
      <c r="G2355" s="11" t="s">
        <v>0</v>
      </c>
      <c r="H2355" s="11" t="s">
        <v>0</v>
      </c>
      <c r="I2355" s="16" t="s">
        <v>0</v>
      </c>
      <c r="J2355" s="12" t="s">
        <v>0</v>
      </c>
      <c r="M2355" s="21" t="s">
        <v>0</v>
      </c>
      <c r="N2355" s="12" t="s">
        <v>0</v>
      </c>
      <c r="P2355" s="4"/>
    </row>
    <row r="2356" spans="1:16" ht="45" x14ac:dyDescent="0.15">
      <c r="A2356" s="4"/>
      <c r="C2356" s="13">
        <v>3902</v>
      </c>
      <c r="D2356" s="13" t="s">
        <v>0</v>
      </c>
      <c r="E2356" s="13" t="s">
        <v>0</v>
      </c>
      <c r="F2356" s="13" t="s">
        <v>0</v>
      </c>
      <c r="G2356" s="13" t="s">
        <v>0</v>
      </c>
      <c r="H2356" s="13" t="s">
        <v>0</v>
      </c>
      <c r="I2356" s="19" t="s">
        <v>837</v>
      </c>
      <c r="J2356" s="18">
        <v>18685100531</v>
      </c>
      <c r="M2356" s="20" t="s">
        <v>0</v>
      </c>
      <c r="N2356" s="18">
        <v>18685100531</v>
      </c>
      <c r="P2356" s="4"/>
    </row>
    <row r="2357" spans="1:16" x14ac:dyDescent="0.15">
      <c r="A2357" s="4"/>
      <c r="C2357" s="11">
        <v>3902</v>
      </c>
      <c r="D2357" s="11" t="s">
        <v>41</v>
      </c>
      <c r="E2357" s="11" t="s">
        <v>0</v>
      </c>
      <c r="F2357" s="11" t="s">
        <v>0</v>
      </c>
      <c r="G2357" s="11" t="s">
        <v>0</v>
      </c>
      <c r="H2357" s="11" t="s">
        <v>0</v>
      </c>
      <c r="I2357" s="25" t="s">
        <v>42</v>
      </c>
      <c r="J2357" s="12">
        <v>18685100531</v>
      </c>
      <c r="M2357" s="21" t="s">
        <v>0</v>
      </c>
      <c r="N2357" s="12">
        <v>18685100531</v>
      </c>
      <c r="P2357" s="4"/>
    </row>
    <row r="2358" spans="1:16" ht="27" x14ac:dyDescent="0.15">
      <c r="A2358" s="4"/>
      <c r="C2358" s="22">
        <v>3902</v>
      </c>
      <c r="D2358" s="22" t="s">
        <v>41</v>
      </c>
      <c r="E2358" s="22" t="s">
        <v>78</v>
      </c>
      <c r="F2358" s="11" t="s">
        <v>0</v>
      </c>
      <c r="G2358" s="11" t="s">
        <v>0</v>
      </c>
      <c r="H2358" s="11" t="s">
        <v>0</v>
      </c>
      <c r="I2358" s="23" t="s">
        <v>1082</v>
      </c>
      <c r="J2358" s="12">
        <v>18685100531</v>
      </c>
      <c r="M2358" s="21" t="s">
        <v>0</v>
      </c>
      <c r="N2358" s="12">
        <v>18685100531</v>
      </c>
      <c r="P2358" s="4"/>
    </row>
    <row r="2359" spans="1:16" ht="63" x14ac:dyDescent="0.15">
      <c r="A2359" s="4"/>
      <c r="C2359" s="22">
        <v>3902</v>
      </c>
      <c r="D2359" s="22" t="s">
        <v>41</v>
      </c>
      <c r="E2359" s="22" t="s">
        <v>78</v>
      </c>
      <c r="F2359" s="22" t="s">
        <v>1080</v>
      </c>
      <c r="G2359" s="11" t="s">
        <v>0</v>
      </c>
      <c r="H2359" s="11" t="s">
        <v>0</v>
      </c>
      <c r="I2359" s="23" t="s">
        <v>1081</v>
      </c>
      <c r="J2359" s="12">
        <v>18685100531</v>
      </c>
      <c r="M2359" s="21" t="s">
        <v>0</v>
      </c>
      <c r="N2359" s="12">
        <v>18685100531</v>
      </c>
      <c r="P2359" s="4"/>
    </row>
    <row r="2360" spans="1:16" x14ac:dyDescent="0.15">
      <c r="A2360" s="4"/>
      <c r="C2360" s="22" t="s">
        <v>0</v>
      </c>
      <c r="D2360" s="11" t="s">
        <v>0</v>
      </c>
      <c r="E2360" s="11" t="s">
        <v>0</v>
      </c>
      <c r="F2360" s="16" t="s">
        <v>0</v>
      </c>
      <c r="G2360" s="11" t="s">
        <v>0</v>
      </c>
      <c r="H2360" s="22" t="s">
        <v>47</v>
      </c>
      <c r="I2360" s="23" t="s">
        <v>48</v>
      </c>
      <c r="J2360" s="12">
        <v>18685100531</v>
      </c>
      <c r="M2360" s="21" t="s">
        <v>0</v>
      </c>
      <c r="N2360" s="12">
        <v>18685100531</v>
      </c>
      <c r="P2360" s="4"/>
    </row>
    <row r="2361" spans="1:16" x14ac:dyDescent="0.15">
      <c r="A2361" s="4"/>
      <c r="C2361" s="11" t="s">
        <v>0</v>
      </c>
      <c r="D2361" s="11" t="s">
        <v>0</v>
      </c>
      <c r="E2361" s="11" t="s">
        <v>0</v>
      </c>
      <c r="F2361" s="16" t="s">
        <v>0</v>
      </c>
      <c r="G2361" s="11" t="s">
        <v>0</v>
      </c>
      <c r="H2361" s="11" t="s">
        <v>0</v>
      </c>
      <c r="I2361" s="16" t="s">
        <v>0</v>
      </c>
      <c r="J2361" s="12" t="s">
        <v>0</v>
      </c>
      <c r="M2361" s="21" t="s">
        <v>0</v>
      </c>
      <c r="N2361" s="12" t="s">
        <v>0</v>
      </c>
      <c r="P2361" s="4"/>
    </row>
    <row r="2362" spans="1:16" x14ac:dyDescent="0.15">
      <c r="A2362" s="4"/>
      <c r="C2362" s="11" t="s">
        <v>0</v>
      </c>
      <c r="D2362" s="11" t="s">
        <v>0</v>
      </c>
      <c r="E2362" s="11" t="s">
        <v>0</v>
      </c>
      <c r="F2362" s="16" t="s">
        <v>0</v>
      </c>
      <c r="G2362" s="11" t="s">
        <v>0</v>
      </c>
      <c r="H2362" s="11" t="s">
        <v>0</v>
      </c>
      <c r="I2362" s="17" t="s">
        <v>979</v>
      </c>
      <c r="M2362" s="17" t="s">
        <v>0</v>
      </c>
      <c r="N2362" s="18" t="s">
        <v>0</v>
      </c>
      <c r="P2362" s="4"/>
    </row>
    <row r="2363" spans="1:16" ht="18" x14ac:dyDescent="0.15">
      <c r="A2363" s="4"/>
      <c r="C2363" s="11" t="s">
        <v>0</v>
      </c>
      <c r="D2363" s="11" t="s">
        <v>0</v>
      </c>
      <c r="E2363" s="11" t="s">
        <v>0</v>
      </c>
      <c r="F2363" s="16" t="s">
        <v>0</v>
      </c>
      <c r="G2363" s="11" t="s">
        <v>0</v>
      </c>
      <c r="H2363" s="11" t="s">
        <v>0</v>
      </c>
      <c r="I2363" s="17" t="s">
        <v>838</v>
      </c>
      <c r="M2363" s="17" t="s">
        <v>0</v>
      </c>
      <c r="N2363" s="18" t="s">
        <v>0</v>
      </c>
      <c r="P2363" s="4"/>
    </row>
    <row r="2364" spans="1:16" ht="15" customHeight="1" x14ac:dyDescent="0.15">
      <c r="A2364" s="4"/>
      <c r="C2364" s="11" t="s">
        <v>0</v>
      </c>
      <c r="D2364" s="11" t="s">
        <v>0</v>
      </c>
      <c r="E2364" s="11" t="s">
        <v>0</v>
      </c>
      <c r="F2364" s="16" t="s">
        <v>0</v>
      </c>
      <c r="G2364" s="11" t="s">
        <v>0</v>
      </c>
      <c r="H2364" s="11" t="s">
        <v>0</v>
      </c>
      <c r="I2364" s="19" t="s">
        <v>11</v>
      </c>
      <c r="J2364" s="14">
        <f>+J2365+J2377</f>
        <v>399587860656</v>
      </c>
      <c r="M2364" s="20" t="s">
        <v>0</v>
      </c>
      <c r="N2364" s="14">
        <f>+N2365+N2377</f>
        <v>399587860656</v>
      </c>
      <c r="P2364" s="4"/>
    </row>
    <row r="2365" spans="1:16" ht="18" x14ac:dyDescent="0.15">
      <c r="A2365" s="4"/>
      <c r="C2365" s="13" t="s">
        <v>0</v>
      </c>
      <c r="D2365" s="13" t="s">
        <v>0</v>
      </c>
      <c r="E2365" s="13" t="s">
        <v>0</v>
      </c>
      <c r="F2365" s="17" t="s">
        <v>0</v>
      </c>
      <c r="G2365" s="13" t="s">
        <v>0</v>
      </c>
      <c r="H2365" s="13" t="s">
        <v>0</v>
      </c>
      <c r="I2365" s="19" t="s">
        <v>13</v>
      </c>
      <c r="J2365" s="14">
        <v>602000000</v>
      </c>
      <c r="N2365" s="18">
        <v>602000000</v>
      </c>
      <c r="P2365" s="4"/>
    </row>
    <row r="2366" spans="1:16" x14ac:dyDescent="0.15">
      <c r="A2366" s="4"/>
      <c r="C2366" s="11" t="s">
        <v>0</v>
      </c>
      <c r="D2366" s="11" t="s">
        <v>0</v>
      </c>
      <c r="E2366" s="11" t="s">
        <v>0</v>
      </c>
      <c r="F2366" s="16" t="s">
        <v>0</v>
      </c>
      <c r="G2366" s="11" t="s">
        <v>0</v>
      </c>
      <c r="H2366" s="11" t="s">
        <v>0</v>
      </c>
      <c r="I2366" s="17" t="s">
        <v>0</v>
      </c>
      <c r="J2366" s="18" t="s">
        <v>0</v>
      </c>
      <c r="M2366" s="20" t="s">
        <v>0</v>
      </c>
      <c r="N2366" s="18" t="s">
        <v>0</v>
      </c>
      <c r="P2366" s="4"/>
    </row>
    <row r="2367" spans="1:16" x14ac:dyDescent="0.15">
      <c r="A2367" s="4"/>
      <c r="C2367" s="11" t="s">
        <v>0</v>
      </c>
      <c r="D2367" s="11" t="s">
        <v>0</v>
      </c>
      <c r="E2367" s="11" t="s">
        <v>0</v>
      </c>
      <c r="F2367" s="16" t="s">
        <v>0</v>
      </c>
      <c r="G2367" s="11" t="s">
        <v>0</v>
      </c>
      <c r="H2367" s="11" t="s">
        <v>0</v>
      </c>
      <c r="I2367" s="19" t="s">
        <v>839</v>
      </c>
      <c r="J2367" s="18" t="s">
        <v>0</v>
      </c>
      <c r="M2367" s="20" t="s">
        <v>0</v>
      </c>
      <c r="N2367" s="18" t="s">
        <v>0</v>
      </c>
      <c r="P2367" s="4"/>
    </row>
    <row r="2368" spans="1:16" x14ac:dyDescent="0.15">
      <c r="A2368" s="4"/>
      <c r="C2368" s="11" t="s">
        <v>0</v>
      </c>
      <c r="D2368" s="11" t="s">
        <v>0</v>
      </c>
      <c r="E2368" s="11" t="s">
        <v>0</v>
      </c>
      <c r="F2368" s="16" t="s">
        <v>0</v>
      </c>
      <c r="G2368" s="11" t="s">
        <v>0</v>
      </c>
      <c r="H2368" s="11" t="s">
        <v>0</v>
      </c>
      <c r="I2368" s="19" t="s">
        <v>15</v>
      </c>
      <c r="J2368" s="14">
        <v>602000000</v>
      </c>
      <c r="M2368" s="20" t="s">
        <v>0</v>
      </c>
      <c r="N2368" s="18">
        <v>602000000</v>
      </c>
      <c r="P2368" s="4"/>
    </row>
    <row r="2369" spans="1:16" x14ac:dyDescent="0.15">
      <c r="A2369" s="4"/>
      <c r="C2369" s="11" t="s">
        <v>0</v>
      </c>
      <c r="D2369" s="11" t="s">
        <v>0</v>
      </c>
      <c r="E2369" s="11" t="s">
        <v>0</v>
      </c>
      <c r="F2369" s="16" t="s">
        <v>0</v>
      </c>
      <c r="G2369" s="11" t="s">
        <v>0</v>
      </c>
      <c r="H2369" s="11" t="s">
        <v>0</v>
      </c>
      <c r="I2369" s="16" t="s">
        <v>0</v>
      </c>
      <c r="J2369" s="12" t="s">
        <v>0</v>
      </c>
      <c r="M2369" s="21" t="s">
        <v>0</v>
      </c>
      <c r="N2369" s="12" t="s">
        <v>0</v>
      </c>
      <c r="P2369" s="4"/>
    </row>
    <row r="2370" spans="1:16" ht="18" x14ac:dyDescent="0.15">
      <c r="A2370" s="4"/>
      <c r="C2370" s="13" t="s">
        <v>16</v>
      </c>
      <c r="D2370" s="13" t="s">
        <v>0</v>
      </c>
      <c r="E2370" s="13" t="s">
        <v>0</v>
      </c>
      <c r="F2370" s="13" t="s">
        <v>0</v>
      </c>
      <c r="G2370" s="13" t="s">
        <v>0</v>
      </c>
      <c r="H2370" s="13" t="s">
        <v>0</v>
      </c>
      <c r="I2370" s="19" t="s">
        <v>17</v>
      </c>
      <c r="J2370" s="18">
        <v>300000000</v>
      </c>
      <c r="M2370" s="20" t="s">
        <v>0</v>
      </c>
      <c r="N2370" s="18">
        <v>300000000</v>
      </c>
      <c r="P2370" s="4"/>
    </row>
    <row r="2371" spans="1:16" x14ac:dyDescent="0.15">
      <c r="A2371" s="4"/>
      <c r="C2371" s="22" t="s">
        <v>0</v>
      </c>
      <c r="D2371" s="11" t="s">
        <v>0</v>
      </c>
      <c r="E2371" s="11" t="s">
        <v>0</v>
      </c>
      <c r="F2371" s="16" t="s">
        <v>0</v>
      </c>
      <c r="G2371" s="11" t="s">
        <v>0</v>
      </c>
      <c r="H2371" s="22" t="s">
        <v>18</v>
      </c>
      <c r="I2371" s="23" t="s">
        <v>19</v>
      </c>
      <c r="J2371" s="12">
        <v>300000000</v>
      </c>
      <c r="M2371" s="21" t="s">
        <v>0</v>
      </c>
      <c r="N2371" s="12">
        <v>300000000</v>
      </c>
      <c r="P2371" s="4"/>
    </row>
    <row r="2372" spans="1:16" x14ac:dyDescent="0.15">
      <c r="A2372" s="4"/>
      <c r="C2372" s="11" t="s">
        <v>0</v>
      </c>
      <c r="D2372" s="11" t="s">
        <v>0</v>
      </c>
      <c r="E2372" s="11" t="s">
        <v>0</v>
      </c>
      <c r="F2372" s="16" t="s">
        <v>0</v>
      </c>
      <c r="G2372" s="11" t="s">
        <v>0</v>
      </c>
      <c r="H2372" s="11" t="s">
        <v>0</v>
      </c>
      <c r="I2372" s="16" t="s">
        <v>0</v>
      </c>
      <c r="J2372" s="12" t="s">
        <v>0</v>
      </c>
      <c r="M2372" s="21" t="s">
        <v>0</v>
      </c>
      <c r="N2372" s="12" t="s">
        <v>0</v>
      </c>
      <c r="P2372" s="4"/>
    </row>
    <row r="2373" spans="1:16" ht="27" x14ac:dyDescent="0.15">
      <c r="A2373" s="4"/>
      <c r="C2373" s="13" t="s">
        <v>29</v>
      </c>
      <c r="D2373" s="13" t="s">
        <v>0</v>
      </c>
      <c r="E2373" s="13" t="s">
        <v>0</v>
      </c>
      <c r="F2373" s="13" t="s">
        <v>0</v>
      </c>
      <c r="G2373" s="13" t="s">
        <v>0</v>
      </c>
      <c r="H2373" s="13" t="s">
        <v>0</v>
      </c>
      <c r="I2373" s="19" t="s">
        <v>33</v>
      </c>
      <c r="J2373" s="18">
        <v>302000000</v>
      </c>
      <c r="M2373" s="20" t="s">
        <v>0</v>
      </c>
      <c r="N2373" s="18">
        <v>302000000</v>
      </c>
      <c r="P2373" s="4"/>
    </row>
    <row r="2374" spans="1:16" x14ac:dyDescent="0.15">
      <c r="A2374" s="4"/>
      <c r="C2374" s="11" t="s">
        <v>29</v>
      </c>
      <c r="D2374" s="11" t="s">
        <v>23</v>
      </c>
      <c r="E2374" s="11" t="s">
        <v>0</v>
      </c>
      <c r="F2374" s="11" t="s">
        <v>0</v>
      </c>
      <c r="G2374" s="11" t="s">
        <v>0</v>
      </c>
      <c r="H2374" s="11" t="s">
        <v>0</v>
      </c>
      <c r="I2374" s="25" t="s">
        <v>34</v>
      </c>
      <c r="J2374" s="12">
        <v>302000000</v>
      </c>
      <c r="M2374" s="21" t="s">
        <v>0</v>
      </c>
      <c r="N2374" s="12">
        <v>302000000</v>
      </c>
      <c r="P2374" s="4"/>
    </row>
    <row r="2375" spans="1:16" x14ac:dyDescent="0.15">
      <c r="A2375" s="4"/>
      <c r="C2375" s="22" t="s">
        <v>0</v>
      </c>
      <c r="D2375" s="11" t="s">
        <v>0</v>
      </c>
      <c r="E2375" s="11" t="s">
        <v>0</v>
      </c>
      <c r="F2375" s="16" t="s">
        <v>0</v>
      </c>
      <c r="G2375" s="11" t="s">
        <v>0</v>
      </c>
      <c r="H2375" s="22" t="s">
        <v>18</v>
      </c>
      <c r="I2375" s="23" t="s">
        <v>19</v>
      </c>
      <c r="J2375" s="12">
        <v>302000000</v>
      </c>
      <c r="M2375" s="21" t="s">
        <v>0</v>
      </c>
      <c r="N2375" s="12">
        <v>302000000</v>
      </c>
      <c r="P2375" s="4"/>
    </row>
    <row r="2376" spans="1:16" x14ac:dyDescent="0.15">
      <c r="A2376" s="4"/>
      <c r="C2376" s="22"/>
      <c r="D2376" s="11"/>
      <c r="E2376" s="11"/>
      <c r="F2376" s="16"/>
      <c r="G2376" s="11"/>
      <c r="H2376" s="22"/>
      <c r="I2376" s="23"/>
      <c r="J2376" s="12"/>
      <c r="M2376" s="21"/>
      <c r="N2376" s="12"/>
      <c r="P2376" s="4"/>
    </row>
    <row r="2377" spans="1:16" ht="18" x14ac:dyDescent="0.15">
      <c r="A2377" s="4"/>
      <c r="C2377" s="13" t="s">
        <v>0</v>
      </c>
      <c r="D2377" s="13" t="s">
        <v>0</v>
      </c>
      <c r="E2377" s="13" t="s">
        <v>0</v>
      </c>
      <c r="F2377" s="17" t="s">
        <v>0</v>
      </c>
      <c r="G2377" s="13" t="s">
        <v>0</v>
      </c>
      <c r="H2377" s="13" t="s">
        <v>0</v>
      </c>
      <c r="I2377" s="19" t="s">
        <v>987</v>
      </c>
      <c r="J2377" s="14">
        <v>398985860656</v>
      </c>
      <c r="N2377" s="18">
        <v>398985860656</v>
      </c>
      <c r="P2377" s="4"/>
    </row>
    <row r="2378" spans="1:16" x14ac:dyDescent="0.15">
      <c r="A2378" s="4"/>
      <c r="C2378" s="11" t="s">
        <v>0</v>
      </c>
      <c r="D2378" s="11" t="s">
        <v>0</v>
      </c>
      <c r="E2378" s="11" t="s">
        <v>0</v>
      </c>
      <c r="F2378" s="16" t="s">
        <v>0</v>
      </c>
      <c r="G2378" s="11" t="s">
        <v>0</v>
      </c>
      <c r="H2378" s="11" t="s">
        <v>0</v>
      </c>
      <c r="I2378" s="17" t="s">
        <v>0</v>
      </c>
      <c r="J2378" s="18" t="s">
        <v>0</v>
      </c>
      <c r="M2378" s="20" t="s">
        <v>0</v>
      </c>
      <c r="N2378" s="18" t="s">
        <v>0</v>
      </c>
      <c r="P2378" s="4"/>
    </row>
    <row r="2379" spans="1:16" x14ac:dyDescent="0.15">
      <c r="A2379" s="4"/>
      <c r="C2379" s="11"/>
      <c r="D2379" s="11"/>
      <c r="E2379" s="11"/>
      <c r="F2379" s="16"/>
      <c r="G2379" s="11"/>
      <c r="H2379" s="11"/>
      <c r="I2379" s="17"/>
      <c r="J2379" s="18"/>
      <c r="M2379" s="20"/>
      <c r="N2379" s="18"/>
      <c r="P2379" s="4"/>
    </row>
    <row r="2380" spans="1:16" x14ac:dyDescent="0.15">
      <c r="A2380" s="4"/>
      <c r="C2380" s="11" t="s">
        <v>0</v>
      </c>
      <c r="D2380" s="11" t="s">
        <v>0</v>
      </c>
      <c r="E2380" s="11" t="s">
        <v>0</v>
      </c>
      <c r="F2380" s="16" t="s">
        <v>0</v>
      </c>
      <c r="G2380" s="11" t="s">
        <v>0</v>
      </c>
      <c r="H2380" s="11" t="s">
        <v>0</v>
      </c>
      <c r="I2380" s="19" t="s">
        <v>839</v>
      </c>
      <c r="J2380" s="18" t="s">
        <v>0</v>
      </c>
      <c r="M2380" s="20" t="s">
        <v>0</v>
      </c>
      <c r="N2380" s="18" t="s">
        <v>0</v>
      </c>
      <c r="P2380" s="4"/>
    </row>
    <row r="2381" spans="1:16" ht="15" customHeight="1" x14ac:dyDescent="0.15">
      <c r="A2381" s="4"/>
      <c r="C2381" s="11" t="s">
        <v>0</v>
      </c>
      <c r="D2381" s="11" t="s">
        <v>0</v>
      </c>
      <c r="E2381" s="11" t="s">
        <v>0</v>
      </c>
      <c r="F2381" s="16" t="s">
        <v>0</v>
      </c>
      <c r="G2381" s="11" t="s">
        <v>0</v>
      </c>
      <c r="H2381" s="11" t="s">
        <v>0</v>
      </c>
      <c r="I2381" s="19" t="s">
        <v>15</v>
      </c>
      <c r="J2381" s="14">
        <f>+J2383+J2399+J2406+J2431</f>
        <v>398985860656</v>
      </c>
      <c r="M2381" s="20" t="s">
        <v>0</v>
      </c>
      <c r="N2381" s="14">
        <f>+N2383+N2399+N2406+N2431</f>
        <v>398985860656</v>
      </c>
      <c r="P2381" s="4"/>
    </row>
    <row r="2382" spans="1:16" x14ac:dyDescent="0.15">
      <c r="A2382" s="4"/>
      <c r="C2382" s="11" t="s">
        <v>0</v>
      </c>
      <c r="D2382" s="11" t="s">
        <v>0</v>
      </c>
      <c r="E2382" s="11" t="s">
        <v>0</v>
      </c>
      <c r="F2382" s="16" t="s">
        <v>0</v>
      </c>
      <c r="G2382" s="11" t="s">
        <v>0</v>
      </c>
      <c r="H2382" s="11" t="s">
        <v>0</v>
      </c>
      <c r="I2382" s="16" t="s">
        <v>0</v>
      </c>
      <c r="J2382" s="12" t="s">
        <v>0</v>
      </c>
      <c r="M2382" s="21" t="s">
        <v>0</v>
      </c>
      <c r="N2382" s="12" t="s">
        <v>0</v>
      </c>
      <c r="P2382" s="4"/>
    </row>
    <row r="2383" spans="1:16" ht="18" x14ac:dyDescent="0.15">
      <c r="A2383" s="4"/>
      <c r="C2383" s="13" t="s">
        <v>840</v>
      </c>
      <c r="D2383" s="13" t="s">
        <v>0</v>
      </c>
      <c r="E2383" s="13" t="s">
        <v>0</v>
      </c>
      <c r="F2383" s="13" t="s">
        <v>0</v>
      </c>
      <c r="G2383" s="13" t="s">
        <v>0</v>
      </c>
      <c r="H2383" s="13" t="s">
        <v>0</v>
      </c>
      <c r="I2383" s="19" t="s">
        <v>841</v>
      </c>
      <c r="J2383" s="18">
        <v>33349306582</v>
      </c>
      <c r="M2383" s="20" t="s">
        <v>0</v>
      </c>
      <c r="N2383" s="18">
        <v>33349306582</v>
      </c>
      <c r="P2383" s="4"/>
    </row>
    <row r="2384" spans="1:16" ht="18" x14ac:dyDescent="0.15">
      <c r="A2384" s="4"/>
      <c r="C2384" s="11" t="s">
        <v>840</v>
      </c>
      <c r="D2384" s="11" t="s">
        <v>842</v>
      </c>
      <c r="E2384" s="11" t="s">
        <v>0</v>
      </c>
      <c r="F2384" s="11" t="s">
        <v>0</v>
      </c>
      <c r="G2384" s="11" t="s">
        <v>0</v>
      </c>
      <c r="H2384" s="11" t="s">
        <v>0</v>
      </c>
      <c r="I2384" s="25" t="s">
        <v>843</v>
      </c>
      <c r="J2384" s="12">
        <f>+J2385+J2388+J2392+J2395</f>
        <v>33349306582</v>
      </c>
      <c r="M2384" s="21" t="s">
        <v>0</v>
      </c>
      <c r="N2384" s="12">
        <f>+N2385+N2388+N2392+N2395</f>
        <v>33349306582</v>
      </c>
      <c r="P2384" s="4"/>
    </row>
    <row r="2385" spans="1:16" ht="36" x14ac:dyDescent="0.15">
      <c r="A2385" s="4"/>
      <c r="C2385" s="22" t="s">
        <v>840</v>
      </c>
      <c r="D2385" s="22" t="s">
        <v>842</v>
      </c>
      <c r="E2385" s="22" t="s">
        <v>68</v>
      </c>
      <c r="F2385" s="11" t="s">
        <v>0</v>
      </c>
      <c r="G2385" s="11" t="s">
        <v>0</v>
      </c>
      <c r="H2385" s="11" t="s">
        <v>0</v>
      </c>
      <c r="I2385" s="23" t="s">
        <v>844</v>
      </c>
      <c r="J2385" s="12">
        <v>26808000000</v>
      </c>
      <c r="M2385" s="21" t="s">
        <v>0</v>
      </c>
      <c r="N2385" s="12">
        <v>26808000000</v>
      </c>
      <c r="P2385" s="4"/>
    </row>
    <row r="2386" spans="1:16" ht="45" x14ac:dyDescent="0.15">
      <c r="A2386" s="4"/>
      <c r="C2386" s="22" t="s">
        <v>840</v>
      </c>
      <c r="D2386" s="22" t="s">
        <v>842</v>
      </c>
      <c r="E2386" s="22" t="s">
        <v>68</v>
      </c>
      <c r="F2386" s="22" t="s">
        <v>453</v>
      </c>
      <c r="G2386" s="11" t="s">
        <v>0</v>
      </c>
      <c r="H2386" s="11" t="s">
        <v>0</v>
      </c>
      <c r="I2386" s="23" t="s">
        <v>454</v>
      </c>
      <c r="J2386" s="12">
        <v>26808000000</v>
      </c>
      <c r="M2386" s="21" t="s">
        <v>0</v>
      </c>
      <c r="N2386" s="12">
        <v>26808000000</v>
      </c>
      <c r="P2386" s="4"/>
    </row>
    <row r="2387" spans="1:16" x14ac:dyDescent="0.15">
      <c r="A2387" s="4"/>
      <c r="C2387" s="22" t="s">
        <v>0</v>
      </c>
      <c r="D2387" s="11" t="s">
        <v>0</v>
      </c>
      <c r="E2387" s="11" t="s">
        <v>0</v>
      </c>
      <c r="F2387" s="16" t="s">
        <v>0</v>
      </c>
      <c r="G2387" s="11" t="s">
        <v>0</v>
      </c>
      <c r="H2387" s="22" t="s">
        <v>18</v>
      </c>
      <c r="I2387" s="23" t="s">
        <v>19</v>
      </c>
      <c r="J2387" s="12">
        <v>26808000000</v>
      </c>
      <c r="M2387" s="21" t="s">
        <v>0</v>
      </c>
      <c r="N2387" s="12">
        <v>26808000000</v>
      </c>
      <c r="P2387" s="4"/>
    </row>
    <row r="2388" spans="1:16" ht="27" x14ac:dyDescent="0.15">
      <c r="A2388" s="4"/>
      <c r="C2388" s="22" t="s">
        <v>840</v>
      </c>
      <c r="D2388" s="22" t="s">
        <v>842</v>
      </c>
      <c r="E2388" s="22" t="s">
        <v>76</v>
      </c>
      <c r="F2388" s="11" t="s">
        <v>0</v>
      </c>
      <c r="G2388" s="11" t="s">
        <v>0</v>
      </c>
      <c r="H2388" s="11" t="s">
        <v>0</v>
      </c>
      <c r="I2388" s="23" t="s">
        <v>845</v>
      </c>
      <c r="J2388" s="12">
        <v>1901306582</v>
      </c>
      <c r="M2388" s="21" t="s">
        <v>0</v>
      </c>
      <c r="N2388" s="12">
        <v>1901306582</v>
      </c>
      <c r="P2388" s="4"/>
    </row>
    <row r="2389" spans="1:16" ht="18" x14ac:dyDescent="0.15">
      <c r="A2389" s="4"/>
      <c r="C2389" s="22" t="s">
        <v>840</v>
      </c>
      <c r="D2389" s="22" t="s">
        <v>842</v>
      </c>
      <c r="E2389" s="22" t="s">
        <v>76</v>
      </c>
      <c r="F2389" s="22" t="s">
        <v>846</v>
      </c>
      <c r="G2389" s="11" t="s">
        <v>0</v>
      </c>
      <c r="H2389" s="11" t="s">
        <v>0</v>
      </c>
      <c r="I2389" s="23" t="s">
        <v>847</v>
      </c>
      <c r="J2389" s="12">
        <v>1901306582</v>
      </c>
      <c r="M2389" s="21" t="s">
        <v>0</v>
      </c>
      <c r="N2389" s="12">
        <v>1901306582</v>
      </c>
      <c r="P2389" s="4"/>
    </row>
    <row r="2390" spans="1:16" x14ac:dyDescent="0.15">
      <c r="A2390" s="4"/>
      <c r="C2390" s="22" t="s">
        <v>0</v>
      </c>
      <c r="D2390" s="11" t="s">
        <v>0</v>
      </c>
      <c r="E2390" s="11" t="s">
        <v>0</v>
      </c>
      <c r="F2390" s="16" t="s">
        <v>0</v>
      </c>
      <c r="G2390" s="11" t="s">
        <v>0</v>
      </c>
      <c r="H2390" s="22" t="s">
        <v>18</v>
      </c>
      <c r="I2390" s="23" t="s">
        <v>19</v>
      </c>
      <c r="J2390" s="12">
        <v>1120000000</v>
      </c>
      <c r="M2390" s="21" t="s">
        <v>0</v>
      </c>
      <c r="N2390" s="12">
        <v>1120000000</v>
      </c>
      <c r="P2390" s="4"/>
    </row>
    <row r="2391" spans="1:16" ht="18" x14ac:dyDescent="0.15">
      <c r="A2391" s="4"/>
      <c r="C2391" s="22"/>
      <c r="D2391" s="11"/>
      <c r="E2391" s="11"/>
      <c r="F2391" s="16"/>
      <c r="G2391" s="11"/>
      <c r="H2391" s="22">
        <v>14</v>
      </c>
      <c r="I2391" s="23" t="s">
        <v>1083</v>
      </c>
      <c r="J2391" s="12">
        <v>781306582</v>
      </c>
      <c r="M2391" s="21"/>
      <c r="N2391" s="12">
        <v>781306582</v>
      </c>
      <c r="P2391" s="4"/>
    </row>
    <row r="2392" spans="1:16" ht="36" x14ac:dyDescent="0.15">
      <c r="A2392" s="4"/>
      <c r="C2392" s="22" t="s">
        <v>840</v>
      </c>
      <c r="D2392" s="22" t="s">
        <v>842</v>
      </c>
      <c r="E2392" s="22" t="s">
        <v>78</v>
      </c>
      <c r="F2392" s="11" t="s">
        <v>0</v>
      </c>
      <c r="G2392" s="11" t="s">
        <v>0</v>
      </c>
      <c r="H2392" s="11" t="s">
        <v>0</v>
      </c>
      <c r="I2392" s="23" t="s">
        <v>848</v>
      </c>
      <c r="J2392" s="12">
        <v>4591000000</v>
      </c>
      <c r="M2392" s="21" t="s">
        <v>0</v>
      </c>
      <c r="N2392" s="12">
        <v>4591000000</v>
      </c>
      <c r="P2392" s="4"/>
    </row>
    <row r="2393" spans="1:16" ht="45" x14ac:dyDescent="0.15">
      <c r="A2393" s="4"/>
      <c r="C2393" s="22" t="s">
        <v>840</v>
      </c>
      <c r="D2393" s="22" t="s">
        <v>842</v>
      </c>
      <c r="E2393" s="22" t="s">
        <v>78</v>
      </c>
      <c r="F2393" s="22" t="s">
        <v>453</v>
      </c>
      <c r="G2393" s="11" t="s">
        <v>0</v>
      </c>
      <c r="H2393" s="11" t="s">
        <v>0</v>
      </c>
      <c r="I2393" s="23" t="s">
        <v>454</v>
      </c>
      <c r="J2393" s="12">
        <v>4591000000</v>
      </c>
      <c r="M2393" s="21" t="s">
        <v>0</v>
      </c>
      <c r="N2393" s="12">
        <v>4591000000</v>
      </c>
      <c r="P2393" s="4"/>
    </row>
    <row r="2394" spans="1:16" x14ac:dyDescent="0.15">
      <c r="A2394" s="4"/>
      <c r="C2394" s="22" t="s">
        <v>0</v>
      </c>
      <c r="D2394" s="11" t="s">
        <v>0</v>
      </c>
      <c r="E2394" s="11" t="s">
        <v>0</v>
      </c>
      <c r="F2394" s="16" t="s">
        <v>0</v>
      </c>
      <c r="G2394" s="11" t="s">
        <v>0</v>
      </c>
      <c r="H2394" s="22" t="s">
        <v>18</v>
      </c>
      <c r="I2394" s="23" t="s">
        <v>19</v>
      </c>
      <c r="J2394" s="12">
        <v>4591000000</v>
      </c>
      <c r="M2394" s="21" t="s">
        <v>0</v>
      </c>
      <c r="N2394" s="12">
        <v>4591000000</v>
      </c>
      <c r="P2394" s="4"/>
    </row>
    <row r="2395" spans="1:16" ht="36" x14ac:dyDescent="0.15">
      <c r="A2395" s="4"/>
      <c r="C2395" s="22" t="s">
        <v>840</v>
      </c>
      <c r="D2395" s="22" t="s">
        <v>842</v>
      </c>
      <c r="E2395" s="22" t="s">
        <v>145</v>
      </c>
      <c r="F2395" s="11" t="s">
        <v>0</v>
      </c>
      <c r="G2395" s="11" t="s">
        <v>0</v>
      </c>
      <c r="H2395" s="11" t="s">
        <v>0</v>
      </c>
      <c r="I2395" s="23" t="s">
        <v>849</v>
      </c>
      <c r="J2395" s="12">
        <v>49000000</v>
      </c>
      <c r="M2395" s="21" t="s">
        <v>0</v>
      </c>
      <c r="N2395" s="12">
        <v>49000000</v>
      </c>
      <c r="P2395" s="4"/>
    </row>
    <row r="2396" spans="1:16" ht="18" x14ac:dyDescent="0.15">
      <c r="A2396" s="4"/>
      <c r="C2396" s="22" t="s">
        <v>840</v>
      </c>
      <c r="D2396" s="22" t="s">
        <v>842</v>
      </c>
      <c r="E2396" s="22" t="s">
        <v>145</v>
      </c>
      <c r="F2396" s="22" t="s">
        <v>846</v>
      </c>
      <c r="G2396" s="11" t="s">
        <v>0</v>
      </c>
      <c r="H2396" s="11" t="s">
        <v>0</v>
      </c>
      <c r="I2396" s="23" t="s">
        <v>847</v>
      </c>
      <c r="J2396" s="12">
        <v>49000000</v>
      </c>
      <c r="M2396" s="21" t="s">
        <v>0</v>
      </c>
      <c r="N2396" s="12">
        <v>49000000</v>
      </c>
      <c r="P2396" s="4"/>
    </row>
    <row r="2397" spans="1:16" x14ac:dyDescent="0.15">
      <c r="A2397" s="4"/>
      <c r="C2397" s="22" t="s">
        <v>0</v>
      </c>
      <c r="D2397" s="11" t="s">
        <v>0</v>
      </c>
      <c r="E2397" s="11" t="s">
        <v>0</v>
      </c>
      <c r="F2397" s="16" t="s">
        <v>0</v>
      </c>
      <c r="G2397" s="11" t="s">
        <v>0</v>
      </c>
      <c r="H2397" s="22" t="s">
        <v>18</v>
      </c>
      <c r="I2397" s="23" t="s">
        <v>19</v>
      </c>
      <c r="J2397" s="12">
        <v>49000000</v>
      </c>
      <c r="M2397" s="21" t="s">
        <v>0</v>
      </c>
      <c r="N2397" s="12">
        <v>49000000</v>
      </c>
      <c r="P2397" s="4"/>
    </row>
    <row r="2398" spans="1:16" x14ac:dyDescent="0.15">
      <c r="A2398" s="4"/>
      <c r="C2398" s="22"/>
      <c r="D2398" s="11"/>
      <c r="E2398" s="11"/>
      <c r="F2398" s="16"/>
      <c r="G2398" s="11"/>
      <c r="H2398" s="22"/>
      <c r="I2398" s="23"/>
      <c r="J2398" s="12"/>
      <c r="M2398" s="21"/>
      <c r="N2398" s="12"/>
      <c r="P2398" s="4"/>
    </row>
    <row r="2399" spans="1:16" ht="27" x14ac:dyDescent="0.15">
      <c r="A2399" s="4"/>
      <c r="C2399" s="13" t="s">
        <v>850</v>
      </c>
      <c r="D2399" s="13" t="s">
        <v>0</v>
      </c>
      <c r="E2399" s="13" t="s">
        <v>0</v>
      </c>
      <c r="F2399" s="13" t="s">
        <v>0</v>
      </c>
      <c r="G2399" s="13" t="s">
        <v>0</v>
      </c>
      <c r="H2399" s="13" t="s">
        <v>0</v>
      </c>
      <c r="I2399" s="19" t="s">
        <v>851</v>
      </c>
      <c r="J2399" s="18">
        <v>8702820224</v>
      </c>
      <c r="M2399" s="20" t="s">
        <v>0</v>
      </c>
      <c r="N2399" s="18">
        <v>8702820224</v>
      </c>
      <c r="P2399" s="4"/>
    </row>
    <row r="2400" spans="1:16" ht="18" x14ac:dyDescent="0.15">
      <c r="A2400" s="4"/>
      <c r="C2400" s="11" t="s">
        <v>850</v>
      </c>
      <c r="D2400" s="11" t="s">
        <v>842</v>
      </c>
      <c r="E2400" s="11" t="s">
        <v>0</v>
      </c>
      <c r="F2400" s="11" t="s">
        <v>0</v>
      </c>
      <c r="G2400" s="11" t="s">
        <v>0</v>
      </c>
      <c r="H2400" s="11" t="s">
        <v>0</v>
      </c>
      <c r="I2400" s="25" t="s">
        <v>843</v>
      </c>
      <c r="J2400" s="12">
        <v>8702820224</v>
      </c>
      <c r="M2400" s="21" t="s">
        <v>0</v>
      </c>
      <c r="N2400" s="12">
        <v>8702820224</v>
      </c>
      <c r="P2400" s="4"/>
    </row>
    <row r="2401" spans="1:16" ht="54" x14ac:dyDescent="0.15">
      <c r="A2401" s="4"/>
      <c r="C2401" s="22" t="s">
        <v>850</v>
      </c>
      <c r="D2401" s="22" t="s">
        <v>842</v>
      </c>
      <c r="E2401" s="22" t="s">
        <v>60</v>
      </c>
      <c r="F2401" s="11" t="s">
        <v>0</v>
      </c>
      <c r="G2401" s="11" t="s">
        <v>0</v>
      </c>
      <c r="H2401" s="11" t="s">
        <v>0</v>
      </c>
      <c r="I2401" s="23" t="s">
        <v>852</v>
      </c>
      <c r="J2401" s="12">
        <v>8702820224</v>
      </c>
      <c r="M2401" s="21" t="s">
        <v>0</v>
      </c>
      <c r="N2401" s="12">
        <v>8702820224</v>
      </c>
      <c r="P2401" s="4"/>
    </row>
    <row r="2402" spans="1:16" ht="63" x14ac:dyDescent="0.15">
      <c r="A2402" s="4"/>
      <c r="C2402" s="22" t="s">
        <v>850</v>
      </c>
      <c r="D2402" s="22" t="s">
        <v>842</v>
      </c>
      <c r="E2402" s="22" t="s">
        <v>60</v>
      </c>
      <c r="F2402" s="22" t="s">
        <v>853</v>
      </c>
      <c r="G2402" s="11" t="s">
        <v>0</v>
      </c>
      <c r="H2402" s="11" t="s">
        <v>0</v>
      </c>
      <c r="I2402" s="23" t="s">
        <v>854</v>
      </c>
      <c r="J2402" s="12">
        <v>8702820224</v>
      </c>
      <c r="M2402" s="21" t="s">
        <v>0</v>
      </c>
      <c r="N2402" s="12">
        <v>8702820224</v>
      </c>
      <c r="P2402" s="4"/>
    </row>
    <row r="2403" spans="1:16" x14ac:dyDescent="0.15">
      <c r="A2403" s="4"/>
      <c r="C2403" s="22" t="s">
        <v>0</v>
      </c>
      <c r="D2403" s="11" t="s">
        <v>0</v>
      </c>
      <c r="E2403" s="11" t="s">
        <v>0</v>
      </c>
      <c r="F2403" s="16" t="s">
        <v>0</v>
      </c>
      <c r="G2403" s="11" t="s">
        <v>0</v>
      </c>
      <c r="H2403" s="22" t="s">
        <v>18</v>
      </c>
      <c r="I2403" s="23" t="s">
        <v>19</v>
      </c>
      <c r="J2403" s="12">
        <v>4602000000</v>
      </c>
      <c r="M2403" s="21" t="s">
        <v>0</v>
      </c>
      <c r="N2403" s="12">
        <v>4602000000</v>
      </c>
      <c r="P2403" s="4"/>
    </row>
    <row r="2404" spans="1:16" ht="18" x14ac:dyDescent="0.15">
      <c r="A2404" s="4"/>
      <c r="C2404" s="22"/>
      <c r="D2404" s="11"/>
      <c r="E2404" s="11"/>
      <c r="F2404" s="16"/>
      <c r="G2404" s="11"/>
      <c r="H2404" s="22">
        <v>14</v>
      </c>
      <c r="I2404" s="23" t="s">
        <v>1083</v>
      </c>
      <c r="J2404" s="12">
        <v>4100820224</v>
      </c>
      <c r="M2404" s="21"/>
      <c r="N2404" s="12">
        <v>4100820224</v>
      </c>
      <c r="P2404" s="4"/>
    </row>
    <row r="2405" spans="1:16" x14ac:dyDescent="0.15">
      <c r="A2405" s="4"/>
      <c r="C2405" s="11" t="s">
        <v>0</v>
      </c>
      <c r="D2405" s="11" t="s">
        <v>0</v>
      </c>
      <c r="E2405" s="11" t="s">
        <v>0</v>
      </c>
      <c r="F2405" s="16" t="s">
        <v>0</v>
      </c>
      <c r="G2405" s="11" t="s">
        <v>0</v>
      </c>
      <c r="H2405" s="11" t="s">
        <v>0</v>
      </c>
      <c r="I2405" s="16" t="s">
        <v>0</v>
      </c>
      <c r="J2405" s="12" t="s">
        <v>0</v>
      </c>
      <c r="M2405" s="21" t="s">
        <v>0</v>
      </c>
      <c r="N2405" s="12" t="s">
        <v>0</v>
      </c>
      <c r="P2405" s="4"/>
    </row>
    <row r="2406" spans="1:16" ht="36" x14ac:dyDescent="0.15">
      <c r="A2406" s="4"/>
      <c r="C2406" s="13" t="s">
        <v>855</v>
      </c>
      <c r="D2406" s="13" t="s">
        <v>0</v>
      </c>
      <c r="E2406" s="13" t="s">
        <v>0</v>
      </c>
      <c r="F2406" s="13" t="s">
        <v>0</v>
      </c>
      <c r="G2406" s="13" t="s">
        <v>0</v>
      </c>
      <c r="H2406" s="13" t="s">
        <v>0</v>
      </c>
      <c r="I2406" s="19" t="s">
        <v>856</v>
      </c>
      <c r="J2406" s="18">
        <v>348534733850</v>
      </c>
      <c r="M2406" s="20" t="s">
        <v>0</v>
      </c>
      <c r="N2406" s="18">
        <v>348534733850</v>
      </c>
      <c r="P2406" s="4"/>
    </row>
    <row r="2407" spans="1:16" ht="18" x14ac:dyDescent="0.15">
      <c r="A2407" s="4"/>
      <c r="C2407" s="11" t="s">
        <v>855</v>
      </c>
      <c r="D2407" s="11" t="s">
        <v>842</v>
      </c>
      <c r="E2407" s="11" t="s">
        <v>0</v>
      </c>
      <c r="F2407" s="11" t="s">
        <v>0</v>
      </c>
      <c r="G2407" s="11" t="s">
        <v>0</v>
      </c>
      <c r="H2407" s="11" t="s">
        <v>0</v>
      </c>
      <c r="I2407" s="25" t="s">
        <v>843</v>
      </c>
      <c r="J2407" s="12">
        <f>+J2408+J2411+J2414+J2417+J2420+J2424+J2427</f>
        <v>348534733850</v>
      </c>
      <c r="M2407" s="21" t="s">
        <v>0</v>
      </c>
      <c r="N2407" s="12">
        <f>+N2408+N2411+N2414+N2417+N2420+N2424+N2427</f>
        <v>348534733850</v>
      </c>
      <c r="P2407" s="4"/>
    </row>
    <row r="2408" spans="1:16" ht="36" x14ac:dyDescent="0.15">
      <c r="A2408" s="4"/>
      <c r="B2408" s="2" t="s">
        <v>0</v>
      </c>
      <c r="C2408" s="11" t="s">
        <v>855</v>
      </c>
      <c r="D2408" s="11" t="s">
        <v>842</v>
      </c>
      <c r="E2408" s="11" t="s">
        <v>43</v>
      </c>
      <c r="F2408" s="11" t="s">
        <v>0</v>
      </c>
      <c r="G2408" s="11"/>
      <c r="H2408" s="11" t="s">
        <v>0</v>
      </c>
      <c r="I2408" s="25" t="s">
        <v>1100</v>
      </c>
      <c r="J2408" s="12">
        <v>4847000000</v>
      </c>
      <c r="K2408" s="2" t="s">
        <v>0</v>
      </c>
      <c r="M2408" s="21" t="s">
        <v>0</v>
      </c>
      <c r="N2408" s="12">
        <v>4847000000</v>
      </c>
      <c r="P2408" s="4"/>
    </row>
    <row r="2409" spans="1:16" ht="18" x14ac:dyDescent="0.15">
      <c r="A2409" s="4"/>
      <c r="C2409" s="22" t="s">
        <v>855</v>
      </c>
      <c r="D2409" s="22" t="s">
        <v>842</v>
      </c>
      <c r="E2409" s="22">
        <v>7</v>
      </c>
      <c r="F2409" s="22">
        <v>202020</v>
      </c>
      <c r="G2409" s="11" t="s">
        <v>0</v>
      </c>
      <c r="H2409" s="11" t="s">
        <v>0</v>
      </c>
      <c r="I2409" s="23" t="s">
        <v>1102</v>
      </c>
      <c r="J2409" s="12">
        <v>4847000000</v>
      </c>
      <c r="M2409" s="21" t="s">
        <v>0</v>
      </c>
      <c r="N2409" s="12">
        <v>4847000000</v>
      </c>
      <c r="P2409" s="4"/>
    </row>
    <row r="2410" spans="1:16" x14ac:dyDescent="0.15">
      <c r="A2410" s="4"/>
      <c r="B2410" s="2" t="s">
        <v>0</v>
      </c>
      <c r="C2410" s="11" t="s">
        <v>0</v>
      </c>
      <c r="D2410" s="11" t="s">
        <v>0</v>
      </c>
      <c r="E2410" s="11" t="s">
        <v>0</v>
      </c>
      <c r="F2410" s="11" t="s">
        <v>0</v>
      </c>
      <c r="G2410" s="11"/>
      <c r="H2410" s="11" t="s">
        <v>18</v>
      </c>
      <c r="I2410" s="25" t="s">
        <v>19</v>
      </c>
      <c r="J2410" s="12">
        <v>4847000000</v>
      </c>
      <c r="K2410" s="2" t="s">
        <v>0</v>
      </c>
      <c r="M2410" s="21"/>
      <c r="N2410" s="12">
        <v>4847000000</v>
      </c>
      <c r="P2410" s="4"/>
    </row>
    <row r="2411" spans="1:16" ht="54" x14ac:dyDescent="0.15">
      <c r="A2411" s="4"/>
      <c r="B2411" s="2" t="s">
        <v>0</v>
      </c>
      <c r="C2411" s="11" t="s">
        <v>855</v>
      </c>
      <c r="D2411" s="11" t="s">
        <v>842</v>
      </c>
      <c r="E2411" s="11" t="s">
        <v>49</v>
      </c>
      <c r="F2411" s="11" t="s">
        <v>0</v>
      </c>
      <c r="G2411" s="11"/>
      <c r="H2411" s="11" t="s">
        <v>0</v>
      </c>
      <c r="I2411" s="25" t="s">
        <v>1101</v>
      </c>
      <c r="J2411" s="12">
        <v>314000000</v>
      </c>
      <c r="K2411" s="2" t="s">
        <v>0</v>
      </c>
      <c r="M2411" s="21"/>
      <c r="N2411" s="12">
        <v>314000000</v>
      </c>
      <c r="P2411" s="4"/>
    </row>
    <row r="2412" spans="1:16" ht="45" x14ac:dyDescent="0.15">
      <c r="A2412" s="4"/>
      <c r="C2412" s="22" t="s">
        <v>855</v>
      </c>
      <c r="D2412" s="22" t="s">
        <v>842</v>
      </c>
      <c r="E2412" s="22">
        <v>9</v>
      </c>
      <c r="F2412" s="22" t="s">
        <v>858</v>
      </c>
      <c r="G2412" s="11" t="s">
        <v>0</v>
      </c>
      <c r="H2412" s="11" t="s">
        <v>0</v>
      </c>
      <c r="I2412" s="23" t="s">
        <v>859</v>
      </c>
      <c r="J2412" s="12">
        <v>314000000</v>
      </c>
      <c r="M2412" s="21" t="s">
        <v>0</v>
      </c>
      <c r="N2412" s="12">
        <v>314000000</v>
      </c>
      <c r="P2412" s="4"/>
    </row>
    <row r="2413" spans="1:16" x14ac:dyDescent="0.15">
      <c r="A2413" s="4"/>
      <c r="B2413" s="2" t="s">
        <v>0</v>
      </c>
      <c r="C2413" s="11" t="s">
        <v>0</v>
      </c>
      <c r="D2413" s="11" t="s">
        <v>0</v>
      </c>
      <c r="E2413" s="11" t="s">
        <v>0</v>
      </c>
      <c r="F2413" s="11" t="s">
        <v>0</v>
      </c>
      <c r="G2413" s="11"/>
      <c r="H2413" s="11" t="s">
        <v>18</v>
      </c>
      <c r="I2413" s="25" t="s">
        <v>19</v>
      </c>
      <c r="J2413" s="12">
        <v>314000000</v>
      </c>
      <c r="K2413" s="2" t="s">
        <v>0</v>
      </c>
      <c r="M2413" s="21"/>
      <c r="N2413" s="12">
        <v>314000000</v>
      </c>
      <c r="P2413" s="4"/>
    </row>
    <row r="2414" spans="1:16" ht="45" x14ac:dyDescent="0.15">
      <c r="A2414" s="4"/>
      <c r="C2414" s="22" t="s">
        <v>855</v>
      </c>
      <c r="D2414" s="22" t="s">
        <v>842</v>
      </c>
      <c r="E2414" s="22" t="s">
        <v>47</v>
      </c>
      <c r="F2414" s="11" t="s">
        <v>0</v>
      </c>
      <c r="G2414" s="11" t="s">
        <v>0</v>
      </c>
      <c r="H2414" s="11" t="s">
        <v>0</v>
      </c>
      <c r="I2414" s="23" t="s">
        <v>857</v>
      </c>
      <c r="J2414" s="12">
        <v>254076147000</v>
      </c>
      <c r="M2414" s="21" t="s">
        <v>0</v>
      </c>
      <c r="N2414" s="12">
        <v>254076147000</v>
      </c>
      <c r="P2414" s="4"/>
    </row>
    <row r="2415" spans="1:16" ht="45" x14ac:dyDescent="0.15">
      <c r="A2415" s="4"/>
      <c r="C2415" s="22" t="s">
        <v>855</v>
      </c>
      <c r="D2415" s="22" t="s">
        <v>842</v>
      </c>
      <c r="E2415" s="22" t="s">
        <v>47</v>
      </c>
      <c r="F2415" s="22" t="s">
        <v>858</v>
      </c>
      <c r="G2415" s="11" t="s">
        <v>0</v>
      </c>
      <c r="H2415" s="11" t="s">
        <v>0</v>
      </c>
      <c r="I2415" s="23" t="s">
        <v>859</v>
      </c>
      <c r="J2415" s="12">
        <v>254076147000</v>
      </c>
      <c r="M2415" s="21" t="s">
        <v>0</v>
      </c>
      <c r="N2415" s="12">
        <v>254076147000</v>
      </c>
      <c r="P2415" s="4"/>
    </row>
    <row r="2416" spans="1:16" x14ac:dyDescent="0.15">
      <c r="A2416" s="4"/>
      <c r="C2416" s="22" t="s">
        <v>0</v>
      </c>
      <c r="D2416" s="11" t="s">
        <v>0</v>
      </c>
      <c r="E2416" s="11" t="s">
        <v>0</v>
      </c>
      <c r="F2416" s="16" t="s">
        <v>0</v>
      </c>
      <c r="G2416" s="11" t="s">
        <v>0</v>
      </c>
      <c r="H2416" s="22" t="s">
        <v>47</v>
      </c>
      <c r="I2416" s="23" t="s">
        <v>48</v>
      </c>
      <c r="J2416" s="12">
        <v>254076147000</v>
      </c>
      <c r="M2416" s="21" t="s">
        <v>0</v>
      </c>
      <c r="N2416" s="12">
        <v>254076147000</v>
      </c>
      <c r="P2416" s="4"/>
    </row>
    <row r="2417" spans="1:16" ht="36" x14ac:dyDescent="0.15">
      <c r="A2417" s="4"/>
      <c r="C2417" s="22" t="s">
        <v>855</v>
      </c>
      <c r="D2417" s="22" t="s">
        <v>842</v>
      </c>
      <c r="E2417" s="22">
        <v>12</v>
      </c>
      <c r="F2417" s="11" t="s">
        <v>0</v>
      </c>
      <c r="G2417" s="11" t="s">
        <v>0</v>
      </c>
      <c r="H2417" s="11" t="s">
        <v>0</v>
      </c>
      <c r="I2417" s="23" t="s">
        <v>1084</v>
      </c>
      <c r="J2417" s="12">
        <v>32000000000</v>
      </c>
      <c r="M2417" s="21" t="s">
        <v>0</v>
      </c>
      <c r="N2417" s="12">
        <v>32000000000</v>
      </c>
      <c r="P2417" s="4"/>
    </row>
    <row r="2418" spans="1:16" ht="45" x14ac:dyDescent="0.15">
      <c r="A2418" s="4"/>
      <c r="C2418" s="22" t="s">
        <v>855</v>
      </c>
      <c r="D2418" s="22" t="s">
        <v>842</v>
      </c>
      <c r="E2418" s="22">
        <v>12</v>
      </c>
      <c r="F2418" s="22" t="s">
        <v>858</v>
      </c>
      <c r="G2418" s="11" t="s">
        <v>0</v>
      </c>
      <c r="H2418" s="11" t="s">
        <v>0</v>
      </c>
      <c r="I2418" s="23" t="s">
        <v>859</v>
      </c>
      <c r="J2418" s="12">
        <v>32000000000</v>
      </c>
      <c r="M2418" s="21" t="s">
        <v>0</v>
      </c>
      <c r="N2418" s="12">
        <v>32000000000</v>
      </c>
      <c r="P2418" s="4"/>
    </row>
    <row r="2419" spans="1:16" ht="18" x14ac:dyDescent="0.15">
      <c r="A2419" s="4"/>
      <c r="C2419" s="22" t="s">
        <v>0</v>
      </c>
      <c r="D2419" s="11" t="s">
        <v>0</v>
      </c>
      <c r="E2419" s="11" t="s">
        <v>0</v>
      </c>
      <c r="F2419" s="16" t="s">
        <v>0</v>
      </c>
      <c r="G2419" s="11" t="s">
        <v>0</v>
      </c>
      <c r="H2419" s="22">
        <v>14</v>
      </c>
      <c r="I2419" s="23" t="s">
        <v>1083</v>
      </c>
      <c r="J2419" s="12">
        <v>32000000000</v>
      </c>
      <c r="M2419" s="21" t="s">
        <v>0</v>
      </c>
      <c r="N2419" s="12">
        <v>32000000000</v>
      </c>
      <c r="P2419" s="4"/>
    </row>
    <row r="2420" spans="1:16" ht="27" x14ac:dyDescent="0.15">
      <c r="A2420" s="4"/>
      <c r="C2420" s="22" t="s">
        <v>855</v>
      </c>
      <c r="D2420" s="22" t="s">
        <v>842</v>
      </c>
      <c r="E2420" s="22" t="s">
        <v>218</v>
      </c>
      <c r="F2420" s="11" t="s">
        <v>0</v>
      </c>
      <c r="G2420" s="11" t="s">
        <v>0</v>
      </c>
      <c r="H2420" s="11" t="s">
        <v>0</v>
      </c>
      <c r="I2420" s="23" t="s">
        <v>860</v>
      </c>
      <c r="J2420" s="12">
        <v>12955000000</v>
      </c>
      <c r="M2420" s="21" t="s">
        <v>0</v>
      </c>
      <c r="N2420" s="12">
        <v>12955000000</v>
      </c>
      <c r="P2420" s="4"/>
    </row>
    <row r="2421" spans="1:16" ht="45" x14ac:dyDescent="0.15">
      <c r="A2421" s="4"/>
      <c r="C2421" s="22" t="s">
        <v>855</v>
      </c>
      <c r="D2421" s="22" t="s">
        <v>842</v>
      </c>
      <c r="E2421" s="22" t="s">
        <v>218</v>
      </c>
      <c r="F2421" s="22" t="s">
        <v>858</v>
      </c>
      <c r="G2421" s="11" t="s">
        <v>0</v>
      </c>
      <c r="H2421" s="11" t="s">
        <v>0</v>
      </c>
      <c r="I2421" s="23" t="s">
        <v>859</v>
      </c>
      <c r="J2421" s="12">
        <f>+J2422+J2423</f>
        <v>12955000000</v>
      </c>
      <c r="M2421" s="21" t="s">
        <v>0</v>
      </c>
      <c r="N2421" s="12">
        <f>+N2422+N2423</f>
        <v>12955000000</v>
      </c>
      <c r="P2421" s="4"/>
    </row>
    <row r="2422" spans="1:16" ht="18" x14ac:dyDescent="0.15">
      <c r="A2422" s="4"/>
      <c r="C2422" s="22"/>
      <c r="D2422" s="22"/>
      <c r="E2422" s="22"/>
      <c r="F2422" s="22"/>
      <c r="G2422" s="11"/>
      <c r="H2422" s="11">
        <v>13</v>
      </c>
      <c r="I2422" s="23" t="s">
        <v>1103</v>
      </c>
      <c r="J2422" s="12">
        <v>4170000000</v>
      </c>
      <c r="M2422" s="21"/>
      <c r="N2422" s="12">
        <v>4170000000</v>
      </c>
      <c r="P2422" s="4"/>
    </row>
    <row r="2423" spans="1:16" ht="18" x14ac:dyDescent="0.15">
      <c r="A2423" s="4"/>
      <c r="C2423" s="22" t="s">
        <v>0</v>
      </c>
      <c r="D2423" s="11" t="s">
        <v>0</v>
      </c>
      <c r="E2423" s="11" t="s">
        <v>0</v>
      </c>
      <c r="F2423" s="16" t="s">
        <v>0</v>
      </c>
      <c r="G2423" s="11" t="s">
        <v>0</v>
      </c>
      <c r="H2423" s="22">
        <v>14</v>
      </c>
      <c r="I2423" s="23" t="s">
        <v>1083</v>
      </c>
      <c r="J2423" s="12">
        <v>8785000000</v>
      </c>
      <c r="M2423" s="21" t="s">
        <v>0</v>
      </c>
      <c r="N2423" s="12">
        <v>8785000000</v>
      </c>
      <c r="P2423" s="4"/>
    </row>
    <row r="2424" spans="1:16" ht="54" x14ac:dyDescent="0.15">
      <c r="A2424" s="4"/>
      <c r="C2424" s="22" t="s">
        <v>855</v>
      </c>
      <c r="D2424" s="22" t="s">
        <v>842</v>
      </c>
      <c r="E2424" s="22">
        <v>18</v>
      </c>
      <c r="F2424" s="11" t="s">
        <v>0</v>
      </c>
      <c r="G2424" s="11" t="s">
        <v>0</v>
      </c>
      <c r="H2424" s="11" t="s">
        <v>0</v>
      </c>
      <c r="I2424" s="23" t="s">
        <v>1104</v>
      </c>
      <c r="J2424" s="12">
        <v>35000000000</v>
      </c>
      <c r="M2424" s="21" t="s">
        <v>0</v>
      </c>
      <c r="N2424" s="12">
        <v>35000000000</v>
      </c>
      <c r="P2424" s="4"/>
    </row>
    <row r="2425" spans="1:16" ht="45" x14ac:dyDescent="0.15">
      <c r="A2425" s="4"/>
      <c r="C2425" s="22" t="s">
        <v>855</v>
      </c>
      <c r="D2425" s="22" t="s">
        <v>842</v>
      </c>
      <c r="E2425" s="22">
        <v>18</v>
      </c>
      <c r="F2425" s="22" t="s">
        <v>858</v>
      </c>
      <c r="G2425" s="11" t="s">
        <v>0</v>
      </c>
      <c r="H2425" s="11" t="s">
        <v>0</v>
      </c>
      <c r="I2425" s="23" t="s">
        <v>859</v>
      </c>
      <c r="J2425" s="12">
        <v>35000000000</v>
      </c>
      <c r="M2425" s="21" t="s">
        <v>0</v>
      </c>
      <c r="N2425" s="12">
        <v>35000000000</v>
      </c>
      <c r="P2425" s="4"/>
    </row>
    <row r="2426" spans="1:16" x14ac:dyDescent="0.15">
      <c r="A2426" s="4"/>
      <c r="C2426" s="22" t="s">
        <v>0</v>
      </c>
      <c r="D2426" s="11" t="s">
        <v>0</v>
      </c>
      <c r="E2426" s="11" t="s">
        <v>0</v>
      </c>
      <c r="F2426" s="16" t="s">
        <v>0</v>
      </c>
      <c r="G2426" s="11" t="s">
        <v>0</v>
      </c>
      <c r="H2426" s="22">
        <v>10</v>
      </c>
      <c r="I2426" s="23" t="s">
        <v>1155</v>
      </c>
      <c r="J2426" s="12">
        <v>35000000000</v>
      </c>
      <c r="M2426" s="21" t="s">
        <v>0</v>
      </c>
      <c r="N2426" s="12">
        <v>35000000000</v>
      </c>
      <c r="P2426" s="4"/>
    </row>
    <row r="2427" spans="1:16" ht="54" x14ac:dyDescent="0.15">
      <c r="A2427" s="4"/>
      <c r="C2427" s="22" t="s">
        <v>855</v>
      </c>
      <c r="D2427" s="22" t="s">
        <v>842</v>
      </c>
      <c r="E2427" s="22">
        <v>19</v>
      </c>
      <c r="F2427" s="11" t="s">
        <v>0</v>
      </c>
      <c r="G2427" s="11" t="s">
        <v>0</v>
      </c>
      <c r="H2427" s="11" t="s">
        <v>0</v>
      </c>
      <c r="I2427" s="23" t="s">
        <v>1085</v>
      </c>
      <c r="J2427" s="12">
        <v>9342586850</v>
      </c>
      <c r="M2427" s="21" t="s">
        <v>0</v>
      </c>
      <c r="N2427" s="12">
        <v>9342586850</v>
      </c>
      <c r="P2427" s="4"/>
    </row>
    <row r="2428" spans="1:16" ht="45" x14ac:dyDescent="0.15">
      <c r="A2428" s="4"/>
      <c r="C2428" s="22" t="s">
        <v>855</v>
      </c>
      <c r="D2428" s="22" t="s">
        <v>842</v>
      </c>
      <c r="E2428" s="22">
        <v>19</v>
      </c>
      <c r="F2428" s="22" t="s">
        <v>858</v>
      </c>
      <c r="G2428" s="11" t="s">
        <v>0</v>
      </c>
      <c r="H2428" s="11" t="s">
        <v>0</v>
      </c>
      <c r="I2428" s="23" t="s">
        <v>859</v>
      </c>
      <c r="J2428" s="12">
        <v>9342586850</v>
      </c>
      <c r="M2428" s="21" t="s">
        <v>0</v>
      </c>
      <c r="N2428" s="12">
        <v>9342586850</v>
      </c>
      <c r="P2428" s="4"/>
    </row>
    <row r="2429" spans="1:16" ht="18" x14ac:dyDescent="0.15">
      <c r="A2429" s="4"/>
      <c r="C2429" s="22" t="s">
        <v>0</v>
      </c>
      <c r="D2429" s="11" t="s">
        <v>0</v>
      </c>
      <c r="E2429" s="11" t="s">
        <v>0</v>
      </c>
      <c r="F2429" s="16" t="s">
        <v>0</v>
      </c>
      <c r="G2429" s="11" t="s">
        <v>0</v>
      </c>
      <c r="H2429" s="22">
        <v>14</v>
      </c>
      <c r="I2429" s="23" t="s">
        <v>1083</v>
      </c>
      <c r="J2429" s="12">
        <v>9342586850</v>
      </c>
      <c r="M2429" s="21" t="s">
        <v>0</v>
      </c>
      <c r="N2429" s="12">
        <v>9342586850</v>
      </c>
      <c r="P2429" s="4"/>
    </row>
    <row r="2430" spans="1:16" x14ac:dyDescent="0.15">
      <c r="A2430" s="4"/>
      <c r="C2430" s="22"/>
      <c r="D2430" s="11"/>
      <c r="E2430" s="11"/>
      <c r="F2430" s="16"/>
      <c r="G2430" s="11"/>
      <c r="H2430" s="22"/>
      <c r="I2430" s="23"/>
      <c r="J2430" s="12"/>
      <c r="M2430" s="21"/>
      <c r="N2430" s="12"/>
      <c r="P2430" s="4"/>
    </row>
    <row r="2431" spans="1:16" ht="36" x14ac:dyDescent="0.15">
      <c r="A2431" s="4"/>
      <c r="C2431" s="13" t="s">
        <v>861</v>
      </c>
      <c r="D2431" s="13" t="s">
        <v>0</v>
      </c>
      <c r="E2431" s="13" t="s">
        <v>0</v>
      </c>
      <c r="F2431" s="13" t="s">
        <v>0</v>
      </c>
      <c r="G2431" s="13" t="s">
        <v>0</v>
      </c>
      <c r="H2431" s="13" t="s">
        <v>0</v>
      </c>
      <c r="I2431" s="19" t="s">
        <v>862</v>
      </c>
      <c r="J2431" s="18">
        <v>8399000000</v>
      </c>
      <c r="M2431" s="20" t="s">
        <v>0</v>
      </c>
      <c r="N2431" s="18">
        <v>8399000000</v>
      </c>
      <c r="P2431" s="4"/>
    </row>
    <row r="2432" spans="1:16" ht="18" x14ac:dyDescent="0.15">
      <c r="A2432" s="4"/>
      <c r="C2432" s="11" t="s">
        <v>861</v>
      </c>
      <c r="D2432" s="11" t="s">
        <v>842</v>
      </c>
      <c r="E2432" s="11" t="s">
        <v>0</v>
      </c>
      <c r="F2432" s="11" t="s">
        <v>0</v>
      </c>
      <c r="G2432" s="11" t="s">
        <v>0</v>
      </c>
      <c r="H2432" s="11" t="s">
        <v>0</v>
      </c>
      <c r="I2432" s="25" t="s">
        <v>843</v>
      </c>
      <c r="J2432" s="12">
        <v>8399000000</v>
      </c>
      <c r="M2432" s="21" t="s">
        <v>0</v>
      </c>
      <c r="N2432" s="12">
        <v>8399000000</v>
      </c>
      <c r="P2432" s="4"/>
    </row>
    <row r="2433" spans="1:16" ht="54" x14ac:dyDescent="0.15">
      <c r="A2433" s="4"/>
      <c r="C2433" s="22" t="s">
        <v>861</v>
      </c>
      <c r="D2433" s="22" t="s">
        <v>842</v>
      </c>
      <c r="E2433" s="22" t="s">
        <v>43</v>
      </c>
      <c r="F2433" s="11" t="s">
        <v>0</v>
      </c>
      <c r="G2433" s="11" t="s">
        <v>0</v>
      </c>
      <c r="H2433" s="11" t="s">
        <v>0</v>
      </c>
      <c r="I2433" s="23" t="s">
        <v>863</v>
      </c>
      <c r="J2433" s="12">
        <v>5099000000</v>
      </c>
      <c r="M2433" s="21" t="s">
        <v>0</v>
      </c>
      <c r="N2433" s="12">
        <v>5099000000</v>
      </c>
      <c r="P2433" s="4"/>
    </row>
    <row r="2434" spans="1:16" ht="36" x14ac:dyDescent="0.15">
      <c r="A2434" s="4"/>
      <c r="C2434" s="22" t="s">
        <v>861</v>
      </c>
      <c r="D2434" s="22" t="s">
        <v>842</v>
      </c>
      <c r="E2434" s="22" t="s">
        <v>43</v>
      </c>
      <c r="F2434" s="22" t="s">
        <v>74</v>
      </c>
      <c r="G2434" s="11" t="s">
        <v>0</v>
      </c>
      <c r="H2434" s="11" t="s">
        <v>0</v>
      </c>
      <c r="I2434" s="23" t="s">
        <v>75</v>
      </c>
      <c r="J2434" s="12">
        <v>5099000000</v>
      </c>
      <c r="M2434" s="21" t="s">
        <v>0</v>
      </c>
      <c r="N2434" s="12">
        <v>5099000000</v>
      </c>
      <c r="P2434" s="4"/>
    </row>
    <row r="2435" spans="1:16" x14ac:dyDescent="0.15">
      <c r="A2435" s="4"/>
      <c r="C2435" s="22" t="s">
        <v>0</v>
      </c>
      <c r="D2435" s="11" t="s">
        <v>0</v>
      </c>
      <c r="E2435" s="11" t="s">
        <v>0</v>
      </c>
      <c r="F2435" s="16" t="s">
        <v>0</v>
      </c>
      <c r="G2435" s="11" t="s">
        <v>0</v>
      </c>
      <c r="H2435" s="22" t="s">
        <v>18</v>
      </c>
      <c r="I2435" s="23" t="s">
        <v>19</v>
      </c>
      <c r="J2435" s="12">
        <v>5099000000</v>
      </c>
      <c r="M2435" s="21" t="s">
        <v>0</v>
      </c>
      <c r="N2435" s="12">
        <v>5099000000</v>
      </c>
      <c r="P2435" s="4"/>
    </row>
    <row r="2436" spans="1:16" ht="45" x14ac:dyDescent="0.15">
      <c r="A2436" s="4"/>
      <c r="C2436" s="22" t="s">
        <v>861</v>
      </c>
      <c r="D2436" s="22" t="s">
        <v>842</v>
      </c>
      <c r="E2436" s="22" t="s">
        <v>145</v>
      </c>
      <c r="F2436" s="11" t="s">
        <v>0</v>
      </c>
      <c r="G2436" s="11" t="s">
        <v>0</v>
      </c>
      <c r="H2436" s="11" t="s">
        <v>0</v>
      </c>
      <c r="I2436" s="23" t="s">
        <v>864</v>
      </c>
      <c r="J2436" s="12">
        <v>3300000000</v>
      </c>
      <c r="M2436" s="21" t="s">
        <v>0</v>
      </c>
      <c r="N2436" s="12">
        <v>3300000000</v>
      </c>
      <c r="P2436" s="4"/>
    </row>
    <row r="2437" spans="1:16" ht="36" x14ac:dyDescent="0.15">
      <c r="A2437" s="4"/>
      <c r="C2437" s="22" t="s">
        <v>861</v>
      </c>
      <c r="D2437" s="22" t="s">
        <v>842</v>
      </c>
      <c r="E2437" s="22" t="s">
        <v>145</v>
      </c>
      <c r="F2437" s="22" t="s">
        <v>74</v>
      </c>
      <c r="G2437" s="11" t="s">
        <v>0</v>
      </c>
      <c r="H2437" s="11" t="s">
        <v>0</v>
      </c>
      <c r="I2437" s="23" t="s">
        <v>75</v>
      </c>
      <c r="J2437" s="12">
        <v>3300000000</v>
      </c>
      <c r="M2437" s="21" t="s">
        <v>0</v>
      </c>
      <c r="N2437" s="12">
        <v>3300000000</v>
      </c>
      <c r="P2437" s="4"/>
    </row>
    <row r="2438" spans="1:16" x14ac:dyDescent="0.15">
      <c r="A2438" s="4"/>
      <c r="C2438" s="22" t="s">
        <v>0</v>
      </c>
      <c r="D2438" s="11" t="s">
        <v>0</v>
      </c>
      <c r="E2438" s="11" t="s">
        <v>0</v>
      </c>
      <c r="F2438" s="16" t="s">
        <v>0</v>
      </c>
      <c r="G2438" s="11" t="s">
        <v>0</v>
      </c>
      <c r="H2438" s="22" t="s">
        <v>18</v>
      </c>
      <c r="I2438" s="23" t="s">
        <v>19</v>
      </c>
      <c r="J2438" s="12">
        <v>3300000000</v>
      </c>
      <c r="M2438" s="21" t="s">
        <v>0</v>
      </c>
      <c r="N2438" s="12">
        <v>3300000000</v>
      </c>
      <c r="P2438" s="4"/>
    </row>
    <row r="2439" spans="1:16" x14ac:dyDescent="0.15">
      <c r="A2439" s="4"/>
      <c r="C2439" s="22"/>
      <c r="D2439" s="11"/>
      <c r="E2439" s="11"/>
      <c r="F2439" s="16"/>
      <c r="G2439" s="11"/>
      <c r="H2439" s="22"/>
      <c r="I2439" s="23"/>
      <c r="J2439" s="12"/>
      <c r="M2439" s="21"/>
      <c r="N2439" s="12"/>
      <c r="P2439" s="4"/>
    </row>
    <row r="2440" spans="1:16" x14ac:dyDescent="0.15">
      <c r="A2440" s="4"/>
      <c r="C2440" s="11" t="s">
        <v>0</v>
      </c>
      <c r="D2440" s="11" t="s">
        <v>0</v>
      </c>
      <c r="E2440" s="11" t="s">
        <v>0</v>
      </c>
      <c r="F2440" s="16" t="s">
        <v>0</v>
      </c>
      <c r="G2440" s="11" t="s">
        <v>0</v>
      </c>
      <c r="H2440" s="11" t="s">
        <v>0</v>
      </c>
      <c r="I2440" s="17" t="s">
        <v>980</v>
      </c>
      <c r="M2440" s="17" t="s">
        <v>0</v>
      </c>
      <c r="N2440" s="18" t="s">
        <v>0</v>
      </c>
      <c r="P2440" s="4"/>
    </row>
    <row r="2441" spans="1:16" ht="18" x14ac:dyDescent="0.15">
      <c r="A2441" s="4"/>
      <c r="C2441" s="11" t="s">
        <v>0</v>
      </c>
      <c r="D2441" s="11" t="s">
        <v>0</v>
      </c>
      <c r="E2441" s="11" t="s">
        <v>0</v>
      </c>
      <c r="F2441" s="16" t="s">
        <v>0</v>
      </c>
      <c r="G2441" s="11" t="s">
        <v>0</v>
      </c>
      <c r="H2441" s="11" t="s">
        <v>0</v>
      </c>
      <c r="I2441" s="17" t="s">
        <v>865</v>
      </c>
      <c r="M2441" s="17" t="s">
        <v>0</v>
      </c>
      <c r="N2441" s="18" t="s">
        <v>0</v>
      </c>
      <c r="P2441" s="4"/>
    </row>
    <row r="2442" spans="1:16" ht="15" customHeight="1" x14ac:dyDescent="0.15">
      <c r="A2442" s="4"/>
      <c r="C2442" s="11" t="s">
        <v>0</v>
      </c>
      <c r="D2442" s="11" t="s">
        <v>0</v>
      </c>
      <c r="E2442" s="11" t="s">
        <v>0</v>
      </c>
      <c r="F2442" s="16" t="s">
        <v>0</v>
      </c>
      <c r="G2442" s="11" t="s">
        <v>0</v>
      </c>
      <c r="H2442" s="11" t="s">
        <v>0</v>
      </c>
      <c r="I2442" s="19" t="s">
        <v>11</v>
      </c>
      <c r="J2442" s="14">
        <v>219017000000</v>
      </c>
      <c r="M2442" s="20" t="s">
        <v>0</v>
      </c>
      <c r="N2442" s="18">
        <v>219017000000</v>
      </c>
      <c r="P2442" s="4"/>
    </row>
    <row r="2443" spans="1:16" ht="12" customHeight="1" x14ac:dyDescent="0.15">
      <c r="A2443" s="4"/>
      <c r="C2443" s="11"/>
      <c r="D2443" s="11"/>
      <c r="E2443" s="11"/>
      <c r="F2443" s="16"/>
      <c r="G2443" s="11"/>
      <c r="H2443" s="11"/>
      <c r="I2443" s="19"/>
      <c r="J2443" s="14"/>
      <c r="M2443" s="20"/>
      <c r="N2443" s="18"/>
      <c r="P2443" s="4"/>
    </row>
    <row r="2444" spans="1:16" ht="18" x14ac:dyDescent="0.15">
      <c r="A2444" s="4"/>
      <c r="C2444" s="13" t="s">
        <v>0</v>
      </c>
      <c r="D2444" s="13" t="s">
        <v>0</v>
      </c>
      <c r="E2444" s="13" t="s">
        <v>0</v>
      </c>
      <c r="F2444" s="17" t="s">
        <v>0</v>
      </c>
      <c r="G2444" s="13" t="s">
        <v>0</v>
      </c>
      <c r="H2444" s="13" t="s">
        <v>0</v>
      </c>
      <c r="I2444" s="19" t="s">
        <v>987</v>
      </c>
      <c r="J2444" s="14">
        <v>219017000000</v>
      </c>
      <c r="N2444" s="18">
        <v>219017000000</v>
      </c>
      <c r="P2444" s="4"/>
    </row>
    <row r="2445" spans="1:16" x14ac:dyDescent="0.15">
      <c r="A2445" s="4"/>
      <c r="C2445" s="11" t="s">
        <v>0</v>
      </c>
      <c r="D2445" s="11" t="s">
        <v>0</v>
      </c>
      <c r="E2445" s="11" t="s">
        <v>0</v>
      </c>
      <c r="F2445" s="16" t="s">
        <v>0</v>
      </c>
      <c r="G2445" s="11" t="s">
        <v>0</v>
      </c>
      <c r="H2445" s="11" t="s">
        <v>0</v>
      </c>
      <c r="I2445" s="16" t="s">
        <v>0</v>
      </c>
      <c r="J2445" s="12" t="s">
        <v>0</v>
      </c>
      <c r="M2445" s="21" t="s">
        <v>0</v>
      </c>
      <c r="N2445" s="12" t="s">
        <v>0</v>
      </c>
      <c r="P2445" s="4"/>
    </row>
    <row r="2446" spans="1:16" ht="18" x14ac:dyDescent="0.15">
      <c r="A2446" s="4"/>
      <c r="C2446" s="13" t="s">
        <v>840</v>
      </c>
      <c r="D2446" s="13" t="s">
        <v>0</v>
      </c>
      <c r="E2446" s="13" t="s">
        <v>0</v>
      </c>
      <c r="F2446" s="13" t="s">
        <v>0</v>
      </c>
      <c r="G2446" s="13" t="s">
        <v>0</v>
      </c>
      <c r="H2446" s="13" t="s">
        <v>0</v>
      </c>
      <c r="I2446" s="19" t="s">
        <v>841</v>
      </c>
      <c r="J2446" s="18">
        <v>219017000000</v>
      </c>
      <c r="M2446" s="20" t="s">
        <v>0</v>
      </c>
      <c r="N2446" s="18">
        <v>219017000000</v>
      </c>
      <c r="P2446" s="4"/>
    </row>
    <row r="2447" spans="1:16" ht="18" x14ac:dyDescent="0.15">
      <c r="A2447" s="4"/>
      <c r="C2447" s="11" t="s">
        <v>840</v>
      </c>
      <c r="D2447" s="11" t="s">
        <v>842</v>
      </c>
      <c r="E2447" s="11" t="s">
        <v>0</v>
      </c>
      <c r="F2447" s="11" t="s">
        <v>0</v>
      </c>
      <c r="G2447" s="11" t="s">
        <v>0</v>
      </c>
      <c r="H2447" s="11" t="s">
        <v>0</v>
      </c>
      <c r="I2447" s="25" t="s">
        <v>843</v>
      </c>
      <c r="J2447" s="12">
        <f>+J2448+J2451</f>
        <v>219017000000</v>
      </c>
      <c r="M2447" s="21" t="s">
        <v>0</v>
      </c>
      <c r="N2447" s="12">
        <f>+N2448+N2451</f>
        <v>219017000000</v>
      </c>
      <c r="P2447" s="4"/>
    </row>
    <row r="2448" spans="1:16" ht="18" x14ac:dyDescent="0.15">
      <c r="A2448" s="4"/>
      <c r="C2448" s="22" t="s">
        <v>840</v>
      </c>
      <c r="D2448" s="22" t="s">
        <v>842</v>
      </c>
      <c r="E2448" s="22" t="s">
        <v>76</v>
      </c>
      <c r="F2448" s="11" t="s">
        <v>0</v>
      </c>
      <c r="G2448" s="11" t="s">
        <v>0</v>
      </c>
      <c r="H2448" s="11" t="s">
        <v>0</v>
      </c>
      <c r="I2448" s="23" t="s">
        <v>866</v>
      </c>
      <c r="J2448" s="12">
        <v>214272462500</v>
      </c>
      <c r="M2448" s="21" t="s">
        <v>0</v>
      </c>
      <c r="N2448" s="12">
        <v>214272462500</v>
      </c>
      <c r="P2448" s="4"/>
    </row>
    <row r="2449" spans="1:16" ht="45" x14ac:dyDescent="0.15">
      <c r="A2449" s="4"/>
      <c r="C2449" s="22" t="s">
        <v>840</v>
      </c>
      <c r="D2449" s="22" t="s">
        <v>842</v>
      </c>
      <c r="E2449" s="22" t="s">
        <v>76</v>
      </c>
      <c r="F2449" s="22" t="s">
        <v>867</v>
      </c>
      <c r="G2449" s="11" t="s">
        <v>0</v>
      </c>
      <c r="H2449" s="11" t="s">
        <v>0</v>
      </c>
      <c r="I2449" s="23" t="s">
        <v>868</v>
      </c>
      <c r="J2449" s="12">
        <v>214272462500</v>
      </c>
      <c r="M2449" s="21" t="s">
        <v>0</v>
      </c>
      <c r="N2449" s="12">
        <v>214272462500</v>
      </c>
      <c r="P2449" s="4"/>
    </row>
    <row r="2450" spans="1:16" x14ac:dyDescent="0.15">
      <c r="A2450" s="4"/>
      <c r="C2450" s="22" t="s">
        <v>0</v>
      </c>
      <c r="D2450" s="11" t="s">
        <v>0</v>
      </c>
      <c r="E2450" s="11" t="s">
        <v>0</v>
      </c>
      <c r="F2450" s="16" t="s">
        <v>0</v>
      </c>
      <c r="G2450" s="11" t="s">
        <v>0</v>
      </c>
      <c r="H2450" s="22" t="s">
        <v>47</v>
      </c>
      <c r="I2450" s="23" t="s">
        <v>48</v>
      </c>
      <c r="J2450" s="12">
        <v>214272462500</v>
      </c>
      <c r="M2450" s="21" t="s">
        <v>0</v>
      </c>
      <c r="N2450" s="12">
        <v>214272462500</v>
      </c>
      <c r="P2450" s="4"/>
    </row>
    <row r="2451" spans="1:16" ht="54" x14ac:dyDescent="0.15">
      <c r="A2451" s="4"/>
      <c r="C2451" s="22" t="s">
        <v>840</v>
      </c>
      <c r="D2451" s="22" t="s">
        <v>842</v>
      </c>
      <c r="E2451" s="22">
        <v>6</v>
      </c>
      <c r="F2451" s="11" t="s">
        <v>0</v>
      </c>
      <c r="G2451" s="11" t="s">
        <v>0</v>
      </c>
      <c r="H2451" s="11" t="s">
        <v>0</v>
      </c>
      <c r="I2451" s="23" t="s">
        <v>1105</v>
      </c>
      <c r="J2451" s="12">
        <v>4744537500</v>
      </c>
      <c r="M2451" s="21" t="s">
        <v>0</v>
      </c>
      <c r="N2451" s="12">
        <v>4744537500</v>
      </c>
      <c r="P2451" s="4"/>
    </row>
    <row r="2452" spans="1:16" ht="18" x14ac:dyDescent="0.15">
      <c r="A2452" s="4"/>
      <c r="C2452" s="22" t="s">
        <v>840</v>
      </c>
      <c r="D2452" s="22" t="s">
        <v>842</v>
      </c>
      <c r="E2452" s="22">
        <v>6</v>
      </c>
      <c r="F2452" s="22" t="s">
        <v>1106</v>
      </c>
      <c r="G2452" s="11" t="s">
        <v>0</v>
      </c>
      <c r="H2452" s="11" t="s">
        <v>0</v>
      </c>
      <c r="I2452" s="23" t="s">
        <v>1107</v>
      </c>
      <c r="J2452" s="12">
        <v>4744537500</v>
      </c>
      <c r="M2452" s="21" t="s">
        <v>0</v>
      </c>
      <c r="N2452" s="12">
        <v>4744537500</v>
      </c>
      <c r="P2452" s="4"/>
    </row>
    <row r="2453" spans="1:16" ht="18" x14ac:dyDescent="0.15">
      <c r="A2453" s="4"/>
      <c r="C2453" s="22" t="s">
        <v>0</v>
      </c>
      <c r="D2453" s="11" t="s">
        <v>0</v>
      </c>
      <c r="E2453" s="11" t="s">
        <v>0</v>
      </c>
      <c r="F2453" s="16" t="s">
        <v>0</v>
      </c>
      <c r="G2453" s="11" t="s">
        <v>0</v>
      </c>
      <c r="H2453" s="22">
        <v>14</v>
      </c>
      <c r="I2453" s="23" t="s">
        <v>1083</v>
      </c>
      <c r="J2453" s="12">
        <v>4744537500</v>
      </c>
      <c r="M2453" s="21" t="s">
        <v>0</v>
      </c>
      <c r="N2453" s="12">
        <v>4744537500</v>
      </c>
      <c r="P2453" s="4"/>
    </row>
    <row r="2454" spans="1:16" x14ac:dyDescent="0.15">
      <c r="A2454" s="4"/>
      <c r="C2454" s="22"/>
      <c r="D2454" s="11"/>
      <c r="E2454" s="11"/>
      <c r="F2454" s="16"/>
      <c r="G2454" s="11"/>
      <c r="H2454" s="22"/>
      <c r="I2454" s="23"/>
      <c r="J2454" s="12"/>
      <c r="M2454" s="21"/>
      <c r="N2454" s="12"/>
      <c r="P2454" s="4"/>
    </row>
    <row r="2455" spans="1:16" x14ac:dyDescent="0.15">
      <c r="A2455" s="4"/>
      <c r="C2455" s="11" t="s">
        <v>0</v>
      </c>
      <c r="D2455" s="11" t="s">
        <v>0</v>
      </c>
      <c r="E2455" s="11" t="s">
        <v>0</v>
      </c>
      <c r="F2455" s="16" t="s">
        <v>0</v>
      </c>
      <c r="G2455" s="11" t="s">
        <v>0</v>
      </c>
      <c r="H2455" s="11" t="s">
        <v>0</v>
      </c>
      <c r="I2455" s="17" t="s">
        <v>981</v>
      </c>
      <c r="M2455" s="17" t="s">
        <v>0</v>
      </c>
      <c r="N2455" s="18" t="s">
        <v>0</v>
      </c>
      <c r="P2455" s="4"/>
    </row>
    <row r="2456" spans="1:16" ht="27" x14ac:dyDescent="0.15">
      <c r="A2456" s="4"/>
      <c r="C2456" s="11" t="s">
        <v>0</v>
      </c>
      <c r="D2456" s="11" t="s">
        <v>0</v>
      </c>
      <c r="E2456" s="11" t="s">
        <v>0</v>
      </c>
      <c r="F2456" s="16" t="s">
        <v>0</v>
      </c>
      <c r="G2456" s="11" t="s">
        <v>0</v>
      </c>
      <c r="H2456" s="11" t="s">
        <v>0</v>
      </c>
      <c r="I2456" s="17" t="s">
        <v>869</v>
      </c>
      <c r="M2456" s="17" t="s">
        <v>0</v>
      </c>
      <c r="N2456" s="18" t="s">
        <v>0</v>
      </c>
      <c r="P2456" s="4"/>
    </row>
    <row r="2457" spans="1:16" ht="15" customHeight="1" x14ac:dyDescent="0.15">
      <c r="A2457" s="4"/>
      <c r="C2457" s="11" t="s">
        <v>0</v>
      </c>
      <c r="D2457" s="11" t="s">
        <v>0</v>
      </c>
      <c r="E2457" s="11" t="s">
        <v>0</v>
      </c>
      <c r="F2457" s="16" t="s">
        <v>0</v>
      </c>
      <c r="G2457" s="11" t="s">
        <v>0</v>
      </c>
      <c r="H2457" s="11" t="s">
        <v>0</v>
      </c>
      <c r="I2457" s="19" t="s">
        <v>11</v>
      </c>
      <c r="J2457" s="14">
        <v>609000000000</v>
      </c>
      <c r="M2457" s="20" t="s">
        <v>0</v>
      </c>
      <c r="N2457" s="18">
        <v>609000000000</v>
      </c>
      <c r="P2457" s="4"/>
    </row>
    <row r="2458" spans="1:16" ht="15" customHeight="1" x14ac:dyDescent="0.15">
      <c r="A2458" s="4"/>
      <c r="C2458" s="11"/>
      <c r="D2458" s="11"/>
      <c r="E2458" s="11"/>
      <c r="F2458" s="16"/>
      <c r="G2458" s="11"/>
      <c r="H2458" s="11"/>
      <c r="I2458" s="19"/>
      <c r="J2458" s="14"/>
      <c r="M2458" s="20"/>
      <c r="N2458" s="18"/>
      <c r="P2458" s="4"/>
    </row>
    <row r="2459" spans="1:16" ht="18" x14ac:dyDescent="0.15">
      <c r="A2459" s="4"/>
      <c r="C2459" s="13" t="s">
        <v>0</v>
      </c>
      <c r="D2459" s="13" t="s">
        <v>0</v>
      </c>
      <c r="E2459" s="13" t="s">
        <v>0</v>
      </c>
      <c r="F2459" s="17" t="s">
        <v>0</v>
      </c>
      <c r="G2459" s="13" t="s">
        <v>0</v>
      </c>
      <c r="H2459" s="13" t="s">
        <v>0</v>
      </c>
      <c r="I2459" s="19" t="s">
        <v>987</v>
      </c>
      <c r="J2459" s="14">
        <v>609000000000</v>
      </c>
      <c r="N2459" s="18">
        <v>609000000000</v>
      </c>
      <c r="P2459" s="4"/>
    </row>
    <row r="2460" spans="1:16" x14ac:dyDescent="0.15">
      <c r="A2460" s="4"/>
      <c r="C2460" s="11" t="s">
        <v>0</v>
      </c>
      <c r="D2460" s="11" t="s">
        <v>0</v>
      </c>
      <c r="E2460" s="11" t="s">
        <v>0</v>
      </c>
      <c r="F2460" s="16" t="s">
        <v>0</v>
      </c>
      <c r="G2460" s="11" t="s">
        <v>0</v>
      </c>
      <c r="H2460" s="11" t="s">
        <v>0</v>
      </c>
      <c r="I2460" s="17" t="s">
        <v>0</v>
      </c>
      <c r="J2460" s="18" t="s">
        <v>0</v>
      </c>
      <c r="M2460" s="20" t="s">
        <v>0</v>
      </c>
      <c r="N2460" s="18" t="s">
        <v>0</v>
      </c>
      <c r="P2460" s="4"/>
    </row>
    <row r="2461" spans="1:16" x14ac:dyDescent="0.15">
      <c r="A2461" s="4"/>
      <c r="C2461" s="11" t="s">
        <v>0</v>
      </c>
      <c r="D2461" s="11" t="s">
        <v>0</v>
      </c>
      <c r="E2461" s="11" t="s">
        <v>0</v>
      </c>
      <c r="F2461" s="16" t="s">
        <v>0</v>
      </c>
      <c r="G2461" s="11" t="s">
        <v>0</v>
      </c>
      <c r="H2461" s="11" t="s">
        <v>0</v>
      </c>
      <c r="I2461" s="19" t="s">
        <v>870</v>
      </c>
      <c r="J2461" s="18" t="s">
        <v>0</v>
      </c>
      <c r="M2461" s="20" t="s">
        <v>0</v>
      </c>
      <c r="N2461" s="18" t="s">
        <v>0</v>
      </c>
      <c r="P2461" s="4"/>
    </row>
    <row r="2462" spans="1:16" ht="15" customHeight="1" x14ac:dyDescent="0.15">
      <c r="A2462" s="4"/>
      <c r="C2462" s="11" t="s">
        <v>0</v>
      </c>
      <c r="D2462" s="11" t="s">
        <v>0</v>
      </c>
      <c r="E2462" s="11" t="s">
        <v>0</v>
      </c>
      <c r="F2462" s="16" t="s">
        <v>0</v>
      </c>
      <c r="G2462" s="11" t="s">
        <v>0</v>
      </c>
      <c r="H2462" s="11" t="s">
        <v>0</v>
      </c>
      <c r="I2462" s="19" t="s">
        <v>15</v>
      </c>
      <c r="J2462" s="14">
        <v>609000000000</v>
      </c>
      <c r="M2462" s="20" t="s">
        <v>0</v>
      </c>
      <c r="N2462" s="18">
        <v>609000000000</v>
      </c>
      <c r="P2462" s="4"/>
    </row>
    <row r="2463" spans="1:16" x14ac:dyDescent="0.15">
      <c r="A2463" s="4"/>
      <c r="C2463" s="11" t="s">
        <v>0</v>
      </c>
      <c r="D2463" s="11" t="s">
        <v>0</v>
      </c>
      <c r="E2463" s="11" t="s">
        <v>0</v>
      </c>
      <c r="F2463" s="16" t="s">
        <v>0</v>
      </c>
      <c r="G2463" s="11" t="s">
        <v>0</v>
      </c>
      <c r="H2463" s="11" t="s">
        <v>0</v>
      </c>
      <c r="I2463" s="16" t="s">
        <v>0</v>
      </c>
      <c r="J2463" s="12" t="s">
        <v>0</v>
      </c>
      <c r="M2463" s="21" t="s">
        <v>0</v>
      </c>
      <c r="N2463" s="12" t="s">
        <v>0</v>
      </c>
      <c r="P2463" s="4"/>
    </row>
    <row r="2464" spans="1:16" ht="36" x14ac:dyDescent="0.15">
      <c r="A2464" s="4"/>
      <c r="C2464" s="13" t="s">
        <v>871</v>
      </c>
      <c r="D2464" s="13" t="s">
        <v>0</v>
      </c>
      <c r="E2464" s="13" t="s">
        <v>0</v>
      </c>
      <c r="F2464" s="13" t="s">
        <v>0</v>
      </c>
      <c r="G2464" s="13" t="s">
        <v>0</v>
      </c>
      <c r="H2464" s="13" t="s">
        <v>0</v>
      </c>
      <c r="I2464" s="19" t="s">
        <v>872</v>
      </c>
      <c r="J2464" s="18">
        <v>609000000000</v>
      </c>
      <c r="M2464" s="20" t="s">
        <v>0</v>
      </c>
      <c r="N2464" s="18">
        <v>609000000000</v>
      </c>
      <c r="P2464" s="4"/>
    </row>
    <row r="2465" spans="1:16" ht="18" x14ac:dyDescent="0.15">
      <c r="A2465" s="4"/>
      <c r="C2465" s="11" t="s">
        <v>871</v>
      </c>
      <c r="D2465" s="11" t="s">
        <v>873</v>
      </c>
      <c r="E2465" s="11" t="s">
        <v>0</v>
      </c>
      <c r="F2465" s="11" t="s">
        <v>0</v>
      </c>
      <c r="G2465" s="11" t="s">
        <v>0</v>
      </c>
      <c r="H2465" s="11" t="s">
        <v>0</v>
      </c>
      <c r="I2465" s="25" t="s">
        <v>874</v>
      </c>
      <c r="J2465" s="12">
        <f>+J2466+J2469+J2472</f>
        <v>609000000000</v>
      </c>
      <c r="M2465" s="21" t="s">
        <v>0</v>
      </c>
      <c r="N2465" s="12">
        <f>+N2466+N2469+N2472</f>
        <v>609000000000</v>
      </c>
      <c r="P2465" s="4"/>
    </row>
    <row r="2466" spans="1:16" ht="27" x14ac:dyDescent="0.15">
      <c r="A2466" s="4"/>
      <c r="C2466" s="22" t="s">
        <v>871</v>
      </c>
      <c r="D2466" s="22" t="s">
        <v>873</v>
      </c>
      <c r="E2466" s="22" t="s">
        <v>163</v>
      </c>
      <c r="F2466" s="11" t="s">
        <v>0</v>
      </c>
      <c r="G2466" s="11" t="s">
        <v>0</v>
      </c>
      <c r="H2466" s="11" t="s">
        <v>0</v>
      </c>
      <c r="I2466" s="23" t="s">
        <v>877</v>
      </c>
      <c r="J2466" s="12">
        <v>379739499200</v>
      </c>
      <c r="M2466" s="21" t="s">
        <v>0</v>
      </c>
      <c r="N2466" s="12">
        <v>379739499200</v>
      </c>
      <c r="P2466" s="4"/>
    </row>
    <row r="2467" spans="1:16" ht="45" x14ac:dyDescent="0.15">
      <c r="A2467" s="4"/>
      <c r="C2467" s="22" t="s">
        <v>871</v>
      </c>
      <c r="D2467" s="22" t="s">
        <v>873</v>
      </c>
      <c r="E2467" s="22" t="s">
        <v>163</v>
      </c>
      <c r="F2467" s="22" t="s">
        <v>878</v>
      </c>
      <c r="G2467" s="11" t="s">
        <v>0</v>
      </c>
      <c r="H2467" s="11" t="s">
        <v>0</v>
      </c>
      <c r="I2467" s="23" t="s">
        <v>879</v>
      </c>
      <c r="J2467" s="12">
        <v>379739499200</v>
      </c>
      <c r="M2467" s="21" t="s">
        <v>0</v>
      </c>
      <c r="N2467" s="12">
        <v>379739499200</v>
      </c>
      <c r="P2467" s="4"/>
    </row>
    <row r="2468" spans="1:16" x14ac:dyDescent="0.15">
      <c r="A2468" s="4"/>
      <c r="C2468" s="22" t="s">
        <v>0</v>
      </c>
      <c r="D2468" s="11" t="s">
        <v>0</v>
      </c>
      <c r="E2468" s="11" t="s">
        <v>0</v>
      </c>
      <c r="F2468" s="16" t="s">
        <v>0</v>
      </c>
      <c r="G2468" s="11" t="s">
        <v>0</v>
      </c>
      <c r="H2468" s="22" t="s">
        <v>47</v>
      </c>
      <c r="I2468" s="23" t="s">
        <v>48</v>
      </c>
      <c r="J2468" s="12">
        <v>379739499200</v>
      </c>
      <c r="M2468" s="21" t="s">
        <v>0</v>
      </c>
      <c r="N2468" s="12">
        <v>379739499200</v>
      </c>
      <c r="P2468" s="4"/>
    </row>
    <row r="2469" spans="1:16" ht="45" x14ac:dyDescent="0.15">
      <c r="A2469" s="4"/>
      <c r="C2469" s="22" t="s">
        <v>871</v>
      </c>
      <c r="D2469" s="22" t="s">
        <v>873</v>
      </c>
      <c r="E2469" s="22" t="s">
        <v>165</v>
      </c>
      <c r="F2469" s="11" t="s">
        <v>0</v>
      </c>
      <c r="G2469" s="11" t="s">
        <v>0</v>
      </c>
      <c r="H2469" s="11" t="s">
        <v>0</v>
      </c>
      <c r="I2469" s="23" t="s">
        <v>880</v>
      </c>
      <c r="J2469" s="12">
        <v>223120365277</v>
      </c>
      <c r="M2469" s="21" t="s">
        <v>0</v>
      </c>
      <c r="N2469" s="12">
        <v>223120365277</v>
      </c>
      <c r="P2469" s="4"/>
    </row>
    <row r="2470" spans="1:16" ht="36" x14ac:dyDescent="0.15">
      <c r="A2470" s="4"/>
      <c r="C2470" s="22" t="s">
        <v>871</v>
      </c>
      <c r="D2470" s="22" t="s">
        <v>873</v>
      </c>
      <c r="E2470" s="22" t="s">
        <v>165</v>
      </c>
      <c r="F2470" s="22" t="s">
        <v>875</v>
      </c>
      <c r="G2470" s="11" t="s">
        <v>0</v>
      </c>
      <c r="H2470" s="11" t="s">
        <v>0</v>
      </c>
      <c r="I2470" s="23" t="s">
        <v>876</v>
      </c>
      <c r="J2470" s="12">
        <v>223120365277</v>
      </c>
      <c r="M2470" s="21" t="s">
        <v>0</v>
      </c>
      <c r="N2470" s="12">
        <v>223120365277</v>
      </c>
      <c r="P2470" s="4"/>
    </row>
    <row r="2471" spans="1:16" x14ac:dyDescent="0.15">
      <c r="A2471" s="4"/>
      <c r="C2471" s="22" t="s">
        <v>0</v>
      </c>
      <c r="D2471" s="11" t="s">
        <v>0</v>
      </c>
      <c r="E2471" s="11" t="s">
        <v>0</v>
      </c>
      <c r="F2471" s="16" t="s">
        <v>0</v>
      </c>
      <c r="G2471" s="11" t="s">
        <v>0</v>
      </c>
      <c r="H2471" s="22" t="s">
        <v>18</v>
      </c>
      <c r="I2471" s="23" t="s">
        <v>19</v>
      </c>
      <c r="J2471" s="12">
        <v>223120365277</v>
      </c>
      <c r="M2471" s="21" t="s">
        <v>0</v>
      </c>
      <c r="N2471" s="12">
        <v>223120365277</v>
      </c>
      <c r="P2471" s="4"/>
    </row>
    <row r="2472" spans="1:16" ht="63" x14ac:dyDescent="0.15">
      <c r="A2472" s="4"/>
      <c r="C2472" s="22" t="s">
        <v>871</v>
      </c>
      <c r="D2472" s="22" t="s">
        <v>873</v>
      </c>
      <c r="E2472" s="22" t="s">
        <v>128</v>
      </c>
      <c r="F2472" s="11" t="s">
        <v>0</v>
      </c>
      <c r="G2472" s="11" t="s">
        <v>0</v>
      </c>
      <c r="H2472" s="11" t="s">
        <v>0</v>
      </c>
      <c r="I2472" s="23" t="s">
        <v>881</v>
      </c>
      <c r="J2472" s="12">
        <v>6140135523</v>
      </c>
      <c r="M2472" s="21" t="s">
        <v>0</v>
      </c>
      <c r="N2472" s="12">
        <v>6140135523</v>
      </c>
      <c r="P2472" s="4"/>
    </row>
    <row r="2473" spans="1:16" ht="36" x14ac:dyDescent="0.15">
      <c r="A2473" s="4"/>
      <c r="C2473" s="22" t="s">
        <v>871</v>
      </c>
      <c r="D2473" s="22" t="s">
        <v>873</v>
      </c>
      <c r="E2473" s="22" t="s">
        <v>128</v>
      </c>
      <c r="F2473" s="22" t="s">
        <v>74</v>
      </c>
      <c r="G2473" s="11" t="s">
        <v>0</v>
      </c>
      <c r="H2473" s="11" t="s">
        <v>0</v>
      </c>
      <c r="I2473" s="23" t="s">
        <v>75</v>
      </c>
      <c r="J2473" s="12">
        <v>6140135523</v>
      </c>
      <c r="M2473" s="21" t="s">
        <v>0</v>
      </c>
      <c r="N2473" s="12">
        <v>6140135523</v>
      </c>
      <c r="P2473" s="4"/>
    </row>
    <row r="2474" spans="1:16" x14ac:dyDescent="0.15">
      <c r="A2474" s="4"/>
      <c r="C2474" s="22" t="s">
        <v>0</v>
      </c>
      <c r="D2474" s="11" t="s">
        <v>0</v>
      </c>
      <c r="E2474" s="11" t="s">
        <v>0</v>
      </c>
      <c r="F2474" s="16" t="s">
        <v>0</v>
      </c>
      <c r="G2474" s="11" t="s">
        <v>0</v>
      </c>
      <c r="H2474" s="22" t="s">
        <v>18</v>
      </c>
      <c r="I2474" s="23" t="s">
        <v>19</v>
      </c>
      <c r="J2474" s="12">
        <v>6140135523</v>
      </c>
      <c r="M2474" s="21" t="s">
        <v>0</v>
      </c>
      <c r="N2474" s="12">
        <v>6140135523</v>
      </c>
      <c r="P2474" s="4"/>
    </row>
    <row r="2475" spans="1:16" x14ac:dyDescent="0.15">
      <c r="A2475" s="4"/>
      <c r="C2475" s="11" t="s">
        <v>0</v>
      </c>
      <c r="D2475" s="11" t="s">
        <v>0</v>
      </c>
      <c r="E2475" s="11" t="s">
        <v>0</v>
      </c>
      <c r="F2475" s="16" t="s">
        <v>0</v>
      </c>
      <c r="G2475" s="11" t="s">
        <v>0</v>
      </c>
      <c r="H2475" s="11" t="s">
        <v>0</v>
      </c>
      <c r="I2475" s="16" t="s">
        <v>0</v>
      </c>
      <c r="J2475" s="12" t="s">
        <v>0</v>
      </c>
      <c r="M2475" s="21" t="s">
        <v>0</v>
      </c>
      <c r="N2475" s="12" t="s">
        <v>0</v>
      </c>
      <c r="P2475" s="4"/>
    </row>
    <row r="2476" spans="1:16" x14ac:dyDescent="0.15">
      <c r="A2476" s="4"/>
      <c r="C2476" s="11" t="s">
        <v>0</v>
      </c>
      <c r="D2476" s="11" t="s">
        <v>0</v>
      </c>
      <c r="E2476" s="11" t="s">
        <v>0</v>
      </c>
      <c r="F2476" s="16" t="s">
        <v>0</v>
      </c>
      <c r="G2476" s="11" t="s">
        <v>0</v>
      </c>
      <c r="H2476" s="11" t="s">
        <v>0</v>
      </c>
      <c r="I2476" s="17" t="s">
        <v>982</v>
      </c>
      <c r="M2476" s="17" t="s">
        <v>0</v>
      </c>
      <c r="N2476" s="18" t="s">
        <v>0</v>
      </c>
      <c r="P2476" s="4"/>
    </row>
    <row r="2477" spans="1:16" ht="15" customHeight="1" x14ac:dyDescent="0.15">
      <c r="A2477" s="4"/>
      <c r="C2477" s="11" t="s">
        <v>0</v>
      </c>
      <c r="D2477" s="11" t="s">
        <v>0</v>
      </c>
      <c r="E2477" s="11" t="s">
        <v>0</v>
      </c>
      <c r="F2477" s="16" t="s">
        <v>0</v>
      </c>
      <c r="G2477" s="11" t="s">
        <v>0</v>
      </c>
      <c r="H2477" s="11" t="s">
        <v>0</v>
      </c>
      <c r="I2477" s="17" t="s">
        <v>887</v>
      </c>
      <c r="M2477" s="17" t="s">
        <v>0</v>
      </c>
      <c r="N2477" s="18" t="s">
        <v>0</v>
      </c>
      <c r="P2477" s="4"/>
    </row>
    <row r="2478" spans="1:16" x14ac:dyDescent="0.15">
      <c r="A2478" s="4"/>
      <c r="C2478" s="11" t="s">
        <v>0</v>
      </c>
      <c r="D2478" s="11" t="s">
        <v>0</v>
      </c>
      <c r="E2478" s="11" t="s">
        <v>0</v>
      </c>
      <c r="F2478" s="16" t="s">
        <v>0</v>
      </c>
      <c r="G2478" s="11" t="s">
        <v>0</v>
      </c>
      <c r="H2478" s="11" t="s">
        <v>0</v>
      </c>
      <c r="I2478" s="19" t="s">
        <v>11</v>
      </c>
      <c r="J2478" s="14">
        <f>+J2480+J2490</f>
        <v>3146326994</v>
      </c>
      <c r="M2478" s="20" t="s">
        <v>0</v>
      </c>
      <c r="N2478" s="14">
        <f>+N2480+N2490</f>
        <v>3146326994</v>
      </c>
      <c r="P2478" s="4"/>
    </row>
    <row r="2479" spans="1:16" x14ac:dyDescent="0.15">
      <c r="A2479" s="4"/>
      <c r="C2479" s="11"/>
      <c r="D2479" s="11"/>
      <c r="E2479" s="11"/>
      <c r="F2479" s="16"/>
      <c r="G2479" s="11"/>
      <c r="H2479" s="11"/>
      <c r="I2479" s="19"/>
      <c r="J2479" s="14"/>
      <c r="M2479" s="20"/>
      <c r="N2479" s="14"/>
      <c r="P2479" s="4"/>
    </row>
    <row r="2480" spans="1:16" ht="18" x14ac:dyDescent="0.15">
      <c r="A2480" s="4"/>
      <c r="C2480" s="13" t="s">
        <v>0</v>
      </c>
      <c r="D2480" s="13" t="s">
        <v>0</v>
      </c>
      <c r="E2480" s="13" t="s">
        <v>0</v>
      </c>
      <c r="F2480" s="17" t="s">
        <v>0</v>
      </c>
      <c r="G2480" s="13" t="s">
        <v>0</v>
      </c>
      <c r="H2480" s="13" t="s">
        <v>0</v>
      </c>
      <c r="I2480" s="19" t="s">
        <v>13</v>
      </c>
      <c r="J2480" s="14">
        <v>958000000</v>
      </c>
      <c r="N2480" s="18">
        <v>958000000</v>
      </c>
      <c r="P2480" s="4"/>
    </row>
    <row r="2481" spans="1:16" x14ac:dyDescent="0.15">
      <c r="A2481" s="4"/>
      <c r="C2481" s="11" t="s">
        <v>0</v>
      </c>
      <c r="D2481" s="11" t="s">
        <v>0</v>
      </c>
      <c r="E2481" s="11" t="s">
        <v>0</v>
      </c>
      <c r="F2481" s="16" t="s">
        <v>0</v>
      </c>
      <c r="G2481" s="11" t="s">
        <v>0</v>
      </c>
      <c r="H2481" s="11" t="s">
        <v>0</v>
      </c>
      <c r="I2481" s="17" t="s">
        <v>0</v>
      </c>
      <c r="J2481" s="18" t="s">
        <v>0</v>
      </c>
      <c r="M2481" s="20" t="s">
        <v>0</v>
      </c>
      <c r="N2481" s="18" t="s">
        <v>0</v>
      </c>
      <c r="P2481" s="4"/>
    </row>
    <row r="2482" spans="1:16" x14ac:dyDescent="0.15">
      <c r="A2482" s="4"/>
      <c r="C2482" s="11" t="s">
        <v>0</v>
      </c>
      <c r="D2482" s="11" t="s">
        <v>0</v>
      </c>
      <c r="E2482" s="11" t="s">
        <v>0</v>
      </c>
      <c r="F2482" s="16" t="s">
        <v>0</v>
      </c>
      <c r="G2482" s="11" t="s">
        <v>0</v>
      </c>
      <c r="H2482" s="11" t="s">
        <v>0</v>
      </c>
      <c r="I2482" s="16" t="s">
        <v>0</v>
      </c>
      <c r="J2482" s="12" t="s">
        <v>0</v>
      </c>
      <c r="M2482" s="21" t="s">
        <v>0</v>
      </c>
      <c r="N2482" s="12" t="s">
        <v>0</v>
      </c>
      <c r="P2482" s="4"/>
    </row>
    <row r="2483" spans="1:16" ht="18" x14ac:dyDescent="0.15">
      <c r="A2483" s="4"/>
      <c r="C2483" s="13" t="s">
        <v>20</v>
      </c>
      <c r="D2483" s="13" t="s">
        <v>0</v>
      </c>
      <c r="E2483" s="13" t="s">
        <v>0</v>
      </c>
      <c r="F2483" s="13" t="s">
        <v>0</v>
      </c>
      <c r="G2483" s="13" t="s">
        <v>0</v>
      </c>
      <c r="H2483" s="13" t="s">
        <v>0</v>
      </c>
      <c r="I2483" s="19" t="s">
        <v>21</v>
      </c>
      <c r="J2483" s="18">
        <v>958000000</v>
      </c>
      <c r="M2483" s="20" t="s">
        <v>0</v>
      </c>
      <c r="N2483" s="18">
        <v>958000000</v>
      </c>
      <c r="P2483" s="4"/>
    </row>
    <row r="2484" spans="1:16" x14ac:dyDescent="0.15">
      <c r="A2484" s="4"/>
      <c r="C2484" s="11" t="s">
        <v>20</v>
      </c>
      <c r="D2484" s="11" t="s">
        <v>20</v>
      </c>
      <c r="E2484" s="11" t="s">
        <v>0</v>
      </c>
      <c r="F2484" s="11" t="s">
        <v>0</v>
      </c>
      <c r="G2484" s="11" t="s">
        <v>0</v>
      </c>
      <c r="H2484" s="11" t="s">
        <v>0</v>
      </c>
      <c r="I2484" s="25" t="s">
        <v>22</v>
      </c>
      <c r="J2484" s="12">
        <v>958000000</v>
      </c>
      <c r="M2484" s="21" t="s">
        <v>0</v>
      </c>
      <c r="N2484" s="12">
        <v>958000000</v>
      </c>
      <c r="P2484" s="4"/>
    </row>
    <row r="2485" spans="1:16" x14ac:dyDescent="0.15">
      <c r="A2485" s="4"/>
      <c r="C2485" s="22" t="s">
        <v>20</v>
      </c>
      <c r="D2485" s="22" t="s">
        <v>20</v>
      </c>
      <c r="E2485" s="22" t="s">
        <v>23</v>
      </c>
      <c r="F2485" s="11" t="s">
        <v>0</v>
      </c>
      <c r="G2485" s="11" t="s">
        <v>0</v>
      </c>
      <c r="H2485" s="11" t="s">
        <v>0</v>
      </c>
      <c r="I2485" s="23" t="s">
        <v>24</v>
      </c>
      <c r="J2485" s="12">
        <v>958000000</v>
      </c>
      <c r="M2485" s="21" t="s">
        <v>0</v>
      </c>
      <c r="N2485" s="12">
        <v>958000000</v>
      </c>
      <c r="P2485" s="4"/>
    </row>
    <row r="2486" spans="1:16" ht="27" x14ac:dyDescent="0.15">
      <c r="A2486" s="4"/>
      <c r="C2486" s="22" t="s">
        <v>20</v>
      </c>
      <c r="D2486" s="22" t="s">
        <v>20</v>
      </c>
      <c r="E2486" s="22" t="s">
        <v>23</v>
      </c>
      <c r="F2486" s="22" t="s">
        <v>244</v>
      </c>
      <c r="G2486" s="11" t="s">
        <v>0</v>
      </c>
      <c r="H2486" s="11" t="s">
        <v>0</v>
      </c>
      <c r="I2486" s="23" t="s">
        <v>245</v>
      </c>
      <c r="J2486" s="12">
        <v>958000000</v>
      </c>
      <c r="M2486" s="21" t="s">
        <v>0</v>
      </c>
      <c r="N2486" s="12">
        <v>958000000</v>
      </c>
      <c r="P2486" s="4"/>
    </row>
    <row r="2487" spans="1:16" x14ac:dyDescent="0.15">
      <c r="A2487" s="4"/>
      <c r="C2487" s="22" t="s">
        <v>0</v>
      </c>
      <c r="D2487" s="11" t="s">
        <v>0</v>
      </c>
      <c r="E2487" s="11" t="s">
        <v>0</v>
      </c>
      <c r="F2487" s="16" t="s">
        <v>0</v>
      </c>
      <c r="G2487" s="11" t="s">
        <v>0</v>
      </c>
      <c r="H2487" s="22" t="s">
        <v>18</v>
      </c>
      <c r="I2487" s="23" t="s">
        <v>19</v>
      </c>
      <c r="J2487" s="12">
        <v>958000000</v>
      </c>
      <c r="M2487" s="21" t="s">
        <v>0</v>
      </c>
      <c r="N2487" s="12">
        <v>958000000</v>
      </c>
      <c r="P2487" s="4"/>
    </row>
    <row r="2488" spans="1:16" x14ac:dyDescent="0.15">
      <c r="A2488" s="4"/>
      <c r="C2488" s="22"/>
      <c r="D2488" s="11"/>
      <c r="E2488" s="11"/>
      <c r="F2488" s="16"/>
      <c r="G2488" s="11"/>
      <c r="H2488" s="22"/>
      <c r="I2488" s="23"/>
      <c r="J2488" s="12"/>
      <c r="M2488" s="21"/>
      <c r="N2488" s="12"/>
      <c r="P2488" s="4"/>
    </row>
    <row r="2489" spans="1:16" x14ac:dyDescent="0.15">
      <c r="A2489" s="4"/>
      <c r="C2489" s="22"/>
      <c r="D2489" s="11"/>
      <c r="E2489" s="11"/>
      <c r="F2489" s="16"/>
      <c r="G2489" s="11"/>
      <c r="H2489" s="22"/>
      <c r="I2489" s="23"/>
      <c r="J2489" s="12"/>
      <c r="M2489" s="21"/>
      <c r="N2489" s="12"/>
      <c r="P2489" s="4"/>
    </row>
    <row r="2490" spans="1:16" ht="18" x14ac:dyDescent="0.15">
      <c r="A2490" s="4"/>
      <c r="C2490" s="11"/>
      <c r="D2490" s="11"/>
      <c r="E2490" s="11"/>
      <c r="F2490" s="16"/>
      <c r="G2490" s="11"/>
      <c r="H2490" s="11"/>
      <c r="I2490" s="19" t="s">
        <v>987</v>
      </c>
      <c r="J2490" s="18">
        <f>+J2492+J2509</f>
        <v>2188326994</v>
      </c>
      <c r="M2490" s="21"/>
      <c r="N2490" s="18">
        <f>+N2492+N2509</f>
        <v>2188326994</v>
      </c>
      <c r="P2490" s="4"/>
    </row>
    <row r="2491" spans="1:16" x14ac:dyDescent="0.15">
      <c r="A2491" s="4"/>
      <c r="C2491" s="11"/>
      <c r="D2491" s="11"/>
      <c r="E2491" s="11"/>
      <c r="F2491" s="16"/>
      <c r="G2491" s="11"/>
      <c r="H2491" s="11"/>
      <c r="I2491" s="16"/>
      <c r="J2491" s="12"/>
      <c r="M2491" s="21"/>
      <c r="N2491" s="12"/>
      <c r="P2491" s="4"/>
    </row>
    <row r="2492" spans="1:16" s="26" customFormat="1" ht="27" x14ac:dyDescent="0.15">
      <c r="A2492" s="15"/>
      <c r="B2492" s="26" t="s">
        <v>0</v>
      </c>
      <c r="C2492" s="13" t="s">
        <v>885</v>
      </c>
      <c r="D2492" s="13" t="s">
        <v>0</v>
      </c>
      <c r="E2492" s="13" t="s">
        <v>0</v>
      </c>
      <c r="F2492" s="13" t="s">
        <v>0</v>
      </c>
      <c r="G2492" s="13"/>
      <c r="H2492" s="13" t="s">
        <v>0</v>
      </c>
      <c r="I2492" s="19" t="s">
        <v>886</v>
      </c>
      <c r="J2492" s="18">
        <v>1651542993</v>
      </c>
      <c r="K2492" s="26" t="s">
        <v>0</v>
      </c>
      <c r="M2492" s="20"/>
      <c r="N2492" s="18">
        <v>1651542993</v>
      </c>
      <c r="P2492" s="15"/>
    </row>
    <row r="2493" spans="1:16" ht="18" x14ac:dyDescent="0.15">
      <c r="A2493" s="4"/>
      <c r="B2493" s="2" t="s">
        <v>0</v>
      </c>
      <c r="C2493" s="11" t="s">
        <v>885</v>
      </c>
      <c r="D2493" s="11" t="s">
        <v>873</v>
      </c>
      <c r="E2493" s="11" t="s">
        <v>0</v>
      </c>
      <c r="F2493" s="11" t="s">
        <v>0</v>
      </c>
      <c r="G2493" s="11"/>
      <c r="H2493" s="11" t="s">
        <v>0</v>
      </c>
      <c r="I2493" s="25" t="s">
        <v>874</v>
      </c>
      <c r="J2493" s="12">
        <f>+J2494+J2497+J2500+J2503+J2506</f>
        <v>1651542993</v>
      </c>
      <c r="K2493" s="2" t="s">
        <v>0</v>
      </c>
      <c r="M2493" s="21"/>
      <c r="N2493" s="12">
        <f>+N2494+N2497+N2500+N2503+N2506</f>
        <v>1651542993</v>
      </c>
      <c r="P2493" s="4"/>
    </row>
    <row r="2494" spans="1:16" ht="27" x14ac:dyDescent="0.15">
      <c r="A2494" s="4"/>
      <c r="B2494" s="2" t="s">
        <v>0</v>
      </c>
      <c r="C2494" s="11" t="s">
        <v>885</v>
      </c>
      <c r="D2494" s="11" t="s">
        <v>873</v>
      </c>
      <c r="E2494" s="11" t="s">
        <v>220</v>
      </c>
      <c r="F2494" s="11" t="s">
        <v>0</v>
      </c>
      <c r="G2494" s="11"/>
      <c r="H2494" s="11" t="s">
        <v>0</v>
      </c>
      <c r="I2494" s="25" t="s">
        <v>1086</v>
      </c>
      <c r="J2494" s="12">
        <v>218533318</v>
      </c>
      <c r="K2494" s="2" t="s">
        <v>0</v>
      </c>
      <c r="M2494" s="21"/>
      <c r="N2494" s="12">
        <v>218533318</v>
      </c>
      <c r="P2494" s="4"/>
    </row>
    <row r="2495" spans="1:16" ht="45" x14ac:dyDescent="0.15">
      <c r="A2495" s="4"/>
      <c r="C2495" s="11" t="s">
        <v>885</v>
      </c>
      <c r="D2495" s="11" t="s">
        <v>873</v>
      </c>
      <c r="E2495" s="11" t="s">
        <v>220</v>
      </c>
      <c r="F2495" s="11" t="s">
        <v>793</v>
      </c>
      <c r="G2495" s="11"/>
      <c r="H2495" s="11"/>
      <c r="I2495" s="25" t="s">
        <v>1087</v>
      </c>
      <c r="J2495" s="12">
        <v>218533318</v>
      </c>
      <c r="K2495" s="2" t="s">
        <v>0</v>
      </c>
      <c r="M2495" s="21"/>
      <c r="N2495" s="12">
        <v>218533318</v>
      </c>
      <c r="P2495" s="4"/>
    </row>
    <row r="2496" spans="1:16" x14ac:dyDescent="0.15">
      <c r="A2496" s="4"/>
      <c r="B2496" s="2" t="s">
        <v>0</v>
      </c>
      <c r="C2496" s="11" t="s">
        <v>0</v>
      </c>
      <c r="D2496" s="11" t="s">
        <v>0</v>
      </c>
      <c r="E2496" s="11" t="s">
        <v>0</v>
      </c>
      <c r="F2496" s="11" t="s">
        <v>0</v>
      </c>
      <c r="G2496" s="11"/>
      <c r="H2496" s="11" t="s">
        <v>47</v>
      </c>
      <c r="I2496" s="25" t="s">
        <v>48</v>
      </c>
      <c r="J2496" s="12">
        <v>218533318</v>
      </c>
      <c r="K2496" s="2" t="s">
        <v>0</v>
      </c>
      <c r="M2496" s="21"/>
      <c r="N2496" s="12">
        <v>218533318</v>
      </c>
      <c r="P2496" s="4"/>
    </row>
    <row r="2497" spans="1:16" ht="27" x14ac:dyDescent="0.15">
      <c r="A2497" s="4"/>
      <c r="B2497" s="2" t="s">
        <v>0</v>
      </c>
      <c r="C2497" s="11" t="s">
        <v>885</v>
      </c>
      <c r="D2497" s="11" t="s">
        <v>873</v>
      </c>
      <c r="E2497" s="11" t="s">
        <v>54</v>
      </c>
      <c r="F2497" s="11" t="s">
        <v>0</v>
      </c>
      <c r="G2497" s="11"/>
      <c r="H2497" s="11" t="s">
        <v>0</v>
      </c>
      <c r="I2497" s="25" t="s">
        <v>1088</v>
      </c>
      <c r="J2497" s="12">
        <v>221784077</v>
      </c>
      <c r="K2497" s="2" t="s">
        <v>0</v>
      </c>
      <c r="M2497" s="21"/>
      <c r="N2497" s="12">
        <v>221784077</v>
      </c>
      <c r="P2497" s="4"/>
    </row>
    <row r="2498" spans="1:16" ht="45" x14ac:dyDescent="0.15">
      <c r="A2498" s="4"/>
      <c r="C2498" s="11" t="s">
        <v>885</v>
      </c>
      <c r="D2498" s="11" t="s">
        <v>873</v>
      </c>
      <c r="E2498" s="11" t="s">
        <v>54</v>
      </c>
      <c r="F2498" s="11" t="s">
        <v>793</v>
      </c>
      <c r="G2498" s="11"/>
      <c r="H2498" s="11"/>
      <c r="I2498" s="25" t="s">
        <v>1087</v>
      </c>
      <c r="J2498" s="12">
        <v>221784077</v>
      </c>
      <c r="K2498" s="2" t="s">
        <v>0</v>
      </c>
      <c r="M2498" s="21"/>
      <c r="N2498" s="12">
        <v>221784077</v>
      </c>
      <c r="P2498" s="4"/>
    </row>
    <row r="2499" spans="1:16" x14ac:dyDescent="0.15">
      <c r="A2499" s="4"/>
      <c r="B2499" s="2" t="s">
        <v>0</v>
      </c>
      <c r="C2499" s="11" t="s">
        <v>0</v>
      </c>
      <c r="D2499" s="11" t="s">
        <v>0</v>
      </c>
      <c r="E2499" s="11" t="s">
        <v>0</v>
      </c>
      <c r="F2499" s="11" t="s">
        <v>0</v>
      </c>
      <c r="G2499" s="11"/>
      <c r="H2499" s="11" t="s">
        <v>47</v>
      </c>
      <c r="I2499" s="25" t="s">
        <v>48</v>
      </c>
      <c r="J2499" s="12">
        <v>221784077</v>
      </c>
      <c r="K2499" s="2" t="s">
        <v>0</v>
      </c>
      <c r="M2499" s="21"/>
      <c r="N2499" s="12">
        <v>221784077</v>
      </c>
      <c r="P2499" s="4"/>
    </row>
    <row r="2500" spans="1:16" ht="27" x14ac:dyDescent="0.15">
      <c r="A2500" s="4"/>
      <c r="B2500" s="2" t="s">
        <v>0</v>
      </c>
      <c r="C2500" s="11" t="s">
        <v>885</v>
      </c>
      <c r="D2500" s="11" t="s">
        <v>873</v>
      </c>
      <c r="E2500" s="11" t="s">
        <v>281</v>
      </c>
      <c r="F2500" s="11" t="s">
        <v>0</v>
      </c>
      <c r="G2500" s="11"/>
      <c r="H2500" s="11" t="s">
        <v>0</v>
      </c>
      <c r="I2500" s="25" t="s">
        <v>1089</v>
      </c>
      <c r="J2500" s="12">
        <v>458693313</v>
      </c>
      <c r="K2500" s="2" t="s">
        <v>0</v>
      </c>
      <c r="M2500" s="21"/>
      <c r="N2500" s="12">
        <v>458693313</v>
      </c>
      <c r="P2500" s="4"/>
    </row>
    <row r="2501" spans="1:16" ht="45" x14ac:dyDescent="0.15">
      <c r="A2501" s="4"/>
      <c r="C2501" s="11" t="s">
        <v>885</v>
      </c>
      <c r="D2501" s="11" t="s">
        <v>873</v>
      </c>
      <c r="E2501" s="11" t="s">
        <v>281</v>
      </c>
      <c r="F2501" s="11" t="s">
        <v>793</v>
      </c>
      <c r="G2501" s="11"/>
      <c r="H2501" s="11"/>
      <c r="I2501" s="25" t="s">
        <v>1087</v>
      </c>
      <c r="J2501" s="12">
        <v>458693313</v>
      </c>
      <c r="K2501" s="2" t="s">
        <v>0</v>
      </c>
      <c r="M2501" s="21"/>
      <c r="N2501" s="12">
        <v>458693313</v>
      </c>
      <c r="P2501" s="4"/>
    </row>
    <row r="2502" spans="1:16" x14ac:dyDescent="0.15">
      <c r="A2502" s="4"/>
      <c r="B2502" s="2" t="s">
        <v>0</v>
      </c>
      <c r="C2502" s="11" t="s">
        <v>0</v>
      </c>
      <c r="D2502" s="11" t="s">
        <v>0</v>
      </c>
      <c r="E2502" s="11" t="s">
        <v>0</v>
      </c>
      <c r="F2502" s="11" t="s">
        <v>0</v>
      </c>
      <c r="G2502" s="11"/>
      <c r="H2502" s="11" t="s">
        <v>47</v>
      </c>
      <c r="I2502" s="25" t="s">
        <v>48</v>
      </c>
      <c r="J2502" s="12">
        <v>458693313</v>
      </c>
      <c r="K2502" s="2" t="s">
        <v>0</v>
      </c>
      <c r="M2502" s="21"/>
      <c r="N2502" s="12">
        <v>458693313</v>
      </c>
      <c r="P2502" s="4"/>
    </row>
    <row r="2503" spans="1:16" ht="27" x14ac:dyDescent="0.15">
      <c r="A2503" s="4"/>
      <c r="B2503" s="2" t="s">
        <v>0</v>
      </c>
      <c r="C2503" s="11" t="s">
        <v>885</v>
      </c>
      <c r="D2503" s="11" t="s">
        <v>873</v>
      </c>
      <c r="E2503" s="11" t="s">
        <v>121</v>
      </c>
      <c r="F2503" s="11" t="s">
        <v>0</v>
      </c>
      <c r="G2503" s="11"/>
      <c r="H2503" s="11" t="s">
        <v>0</v>
      </c>
      <c r="I2503" s="25" t="s">
        <v>1090</v>
      </c>
      <c r="J2503" s="12">
        <v>377065404</v>
      </c>
      <c r="K2503" s="2" t="s">
        <v>0</v>
      </c>
      <c r="M2503" s="21"/>
      <c r="N2503" s="12">
        <v>377065404</v>
      </c>
      <c r="P2503" s="4"/>
    </row>
    <row r="2504" spans="1:16" ht="45" x14ac:dyDescent="0.15">
      <c r="A2504" s="4"/>
      <c r="C2504" s="11" t="s">
        <v>885</v>
      </c>
      <c r="D2504" s="11" t="s">
        <v>873</v>
      </c>
      <c r="E2504" s="11" t="s">
        <v>121</v>
      </c>
      <c r="F2504" s="11" t="s">
        <v>793</v>
      </c>
      <c r="G2504" s="11"/>
      <c r="H2504" s="11"/>
      <c r="I2504" s="25" t="s">
        <v>1087</v>
      </c>
      <c r="J2504" s="12">
        <v>377065404</v>
      </c>
      <c r="K2504" s="2" t="s">
        <v>0</v>
      </c>
      <c r="M2504" s="21"/>
      <c r="N2504" s="12">
        <v>377065404</v>
      </c>
      <c r="P2504" s="4"/>
    </row>
    <row r="2505" spans="1:16" x14ac:dyDescent="0.15">
      <c r="A2505" s="4"/>
      <c r="B2505" s="2" t="s">
        <v>0</v>
      </c>
      <c r="C2505" s="11" t="s">
        <v>0</v>
      </c>
      <c r="D2505" s="11" t="s">
        <v>0</v>
      </c>
      <c r="E2505" s="11" t="s">
        <v>0</v>
      </c>
      <c r="F2505" s="11" t="s">
        <v>0</v>
      </c>
      <c r="G2505" s="11"/>
      <c r="H2505" s="11" t="s">
        <v>47</v>
      </c>
      <c r="I2505" s="25" t="s">
        <v>48</v>
      </c>
      <c r="J2505" s="12">
        <v>377065404</v>
      </c>
      <c r="K2505" s="2" t="s">
        <v>0</v>
      </c>
      <c r="M2505" s="21"/>
      <c r="N2505" s="12">
        <v>377065404</v>
      </c>
      <c r="P2505" s="4"/>
    </row>
    <row r="2506" spans="1:16" ht="63" x14ac:dyDescent="0.15">
      <c r="A2506" s="4"/>
      <c r="B2506" s="2" t="s">
        <v>0</v>
      </c>
      <c r="C2506" s="11" t="s">
        <v>885</v>
      </c>
      <c r="D2506" s="11" t="s">
        <v>873</v>
      </c>
      <c r="E2506" s="11" t="s">
        <v>378</v>
      </c>
      <c r="F2506" s="11" t="s">
        <v>0</v>
      </c>
      <c r="G2506" s="11"/>
      <c r="H2506" s="11" t="s">
        <v>0</v>
      </c>
      <c r="I2506" s="25" t="s">
        <v>1091</v>
      </c>
      <c r="J2506" s="12">
        <v>375466881</v>
      </c>
      <c r="K2506" s="2" t="s">
        <v>0</v>
      </c>
      <c r="M2506" s="21"/>
      <c r="N2506" s="12">
        <v>375466881</v>
      </c>
      <c r="P2506" s="4"/>
    </row>
    <row r="2507" spans="1:16" ht="45" x14ac:dyDescent="0.15">
      <c r="A2507" s="4"/>
      <c r="C2507" s="11" t="s">
        <v>885</v>
      </c>
      <c r="D2507" s="11" t="s">
        <v>873</v>
      </c>
      <c r="E2507" s="11" t="s">
        <v>378</v>
      </c>
      <c r="F2507" s="11" t="s">
        <v>793</v>
      </c>
      <c r="G2507" s="11"/>
      <c r="H2507" s="11"/>
      <c r="I2507" s="25" t="s">
        <v>1087</v>
      </c>
      <c r="J2507" s="12">
        <v>375466881</v>
      </c>
      <c r="K2507" s="2" t="s">
        <v>0</v>
      </c>
      <c r="M2507" s="21"/>
      <c r="N2507" s="12">
        <v>375466881</v>
      </c>
      <c r="P2507" s="4"/>
    </row>
    <row r="2508" spans="1:16" x14ac:dyDescent="0.15">
      <c r="A2508" s="4"/>
      <c r="B2508" s="2" t="s">
        <v>0</v>
      </c>
      <c r="C2508" s="11" t="s">
        <v>0</v>
      </c>
      <c r="D2508" s="11" t="s">
        <v>0</v>
      </c>
      <c r="E2508" s="11" t="s">
        <v>0</v>
      </c>
      <c r="F2508" s="11" t="s">
        <v>0</v>
      </c>
      <c r="G2508" s="11"/>
      <c r="H2508" s="11" t="s">
        <v>47</v>
      </c>
      <c r="I2508" s="25" t="s">
        <v>48</v>
      </c>
      <c r="J2508" s="12">
        <v>375466881</v>
      </c>
      <c r="K2508" s="2" t="s">
        <v>0</v>
      </c>
      <c r="M2508" s="21"/>
      <c r="N2508" s="12">
        <v>375466881</v>
      </c>
      <c r="P2508" s="4"/>
    </row>
    <row r="2509" spans="1:16" s="26" customFormat="1" ht="36" x14ac:dyDescent="0.15">
      <c r="A2509" s="15"/>
      <c r="B2509" s="26" t="s">
        <v>0</v>
      </c>
      <c r="C2509" s="13" t="s">
        <v>882</v>
      </c>
      <c r="D2509" s="13" t="s">
        <v>0</v>
      </c>
      <c r="E2509" s="13" t="s">
        <v>0</v>
      </c>
      <c r="F2509" s="13" t="s">
        <v>0</v>
      </c>
      <c r="G2509" s="13"/>
      <c r="H2509" s="13" t="s">
        <v>0</v>
      </c>
      <c r="I2509" s="19" t="s">
        <v>883</v>
      </c>
      <c r="J2509" s="18">
        <v>536784001</v>
      </c>
      <c r="K2509" s="26" t="s">
        <v>0</v>
      </c>
      <c r="M2509" s="20"/>
      <c r="N2509" s="18">
        <v>536784001</v>
      </c>
      <c r="P2509" s="15"/>
    </row>
    <row r="2510" spans="1:16" ht="18" x14ac:dyDescent="0.15">
      <c r="A2510" s="4"/>
      <c r="B2510" s="2" t="s">
        <v>0</v>
      </c>
      <c r="C2510" s="11" t="s">
        <v>882</v>
      </c>
      <c r="D2510" s="11" t="s">
        <v>873</v>
      </c>
      <c r="E2510" s="11" t="s">
        <v>0</v>
      </c>
      <c r="F2510" s="11" t="s">
        <v>0</v>
      </c>
      <c r="G2510" s="11"/>
      <c r="H2510" s="11" t="s">
        <v>0</v>
      </c>
      <c r="I2510" s="25" t="s">
        <v>874</v>
      </c>
      <c r="J2510" s="12">
        <v>536784001</v>
      </c>
      <c r="K2510" s="2" t="s">
        <v>0</v>
      </c>
      <c r="M2510" s="21"/>
      <c r="N2510" s="12">
        <v>536784001</v>
      </c>
      <c r="P2510" s="4"/>
    </row>
    <row r="2511" spans="1:16" ht="54" x14ac:dyDescent="0.15">
      <c r="A2511" s="4"/>
      <c r="B2511" s="2" t="s">
        <v>0</v>
      </c>
      <c r="C2511" s="11" t="s">
        <v>882</v>
      </c>
      <c r="D2511" s="11" t="s">
        <v>873</v>
      </c>
      <c r="E2511" s="11" t="s">
        <v>60</v>
      </c>
      <c r="F2511" s="11" t="s">
        <v>0</v>
      </c>
      <c r="G2511" s="11"/>
      <c r="H2511" s="11" t="s">
        <v>0</v>
      </c>
      <c r="I2511" s="25" t="s">
        <v>1092</v>
      </c>
      <c r="J2511" s="12">
        <v>536784001</v>
      </c>
      <c r="K2511" s="2" t="s">
        <v>0</v>
      </c>
      <c r="M2511" s="21"/>
      <c r="N2511" s="12">
        <v>536784001</v>
      </c>
      <c r="P2511" s="4"/>
    </row>
    <row r="2512" spans="1:16" ht="36" x14ac:dyDescent="0.15">
      <c r="A2512" s="4"/>
      <c r="C2512" s="11" t="s">
        <v>882</v>
      </c>
      <c r="D2512" s="11" t="s">
        <v>873</v>
      </c>
      <c r="E2512" s="11" t="s">
        <v>60</v>
      </c>
      <c r="F2512" s="11" t="s">
        <v>74</v>
      </c>
      <c r="G2512" s="11"/>
      <c r="H2512" s="11"/>
      <c r="I2512" s="25" t="s">
        <v>1093</v>
      </c>
      <c r="J2512" s="12">
        <v>536784001</v>
      </c>
      <c r="K2512" s="2" t="s">
        <v>0</v>
      </c>
      <c r="M2512" s="21"/>
      <c r="N2512" s="12">
        <v>536784001</v>
      </c>
      <c r="P2512" s="4"/>
    </row>
    <row r="2513" spans="1:16" x14ac:dyDescent="0.15">
      <c r="A2513" s="4"/>
      <c r="B2513" s="2" t="s">
        <v>0</v>
      </c>
      <c r="C2513" s="11" t="s">
        <v>0</v>
      </c>
      <c r="D2513" s="11" t="s">
        <v>0</v>
      </c>
      <c r="E2513" s="11" t="s">
        <v>0</v>
      </c>
      <c r="F2513" s="11" t="s">
        <v>0</v>
      </c>
      <c r="G2513" s="11"/>
      <c r="H2513" s="11" t="s">
        <v>47</v>
      </c>
      <c r="I2513" s="25" t="s">
        <v>48</v>
      </c>
      <c r="J2513" s="12">
        <v>536784001</v>
      </c>
      <c r="K2513" s="2" t="s">
        <v>0</v>
      </c>
      <c r="M2513" s="21"/>
      <c r="N2513" s="12">
        <v>536784001</v>
      </c>
      <c r="P2513" s="4"/>
    </row>
    <row r="2514" spans="1:16" x14ac:dyDescent="0.15">
      <c r="A2514" s="4"/>
      <c r="C2514" s="11"/>
      <c r="D2514" s="11"/>
      <c r="E2514" s="11"/>
      <c r="F2514" s="16"/>
      <c r="H2514" s="11"/>
      <c r="I2514" s="11"/>
      <c r="J2514" s="16"/>
      <c r="K2514" s="12"/>
      <c r="M2514" s="21"/>
      <c r="N2514" s="12"/>
      <c r="P2514" s="4"/>
    </row>
    <row r="2515" spans="1:16" x14ac:dyDescent="0.15">
      <c r="A2515" s="4"/>
      <c r="C2515" s="11" t="s">
        <v>0</v>
      </c>
      <c r="D2515" s="11" t="s">
        <v>0</v>
      </c>
      <c r="E2515" s="11" t="s">
        <v>0</v>
      </c>
      <c r="F2515" s="16" t="s">
        <v>0</v>
      </c>
      <c r="G2515" s="11" t="s">
        <v>0</v>
      </c>
      <c r="H2515" s="11" t="s">
        <v>0</v>
      </c>
      <c r="I2515" s="17" t="s">
        <v>983</v>
      </c>
      <c r="M2515" s="17" t="s">
        <v>0</v>
      </c>
      <c r="N2515" s="18" t="s">
        <v>0</v>
      </c>
      <c r="P2515" s="4"/>
    </row>
    <row r="2516" spans="1:16" ht="27" x14ac:dyDescent="0.15">
      <c r="A2516" s="4"/>
      <c r="C2516" s="11" t="s">
        <v>0</v>
      </c>
      <c r="D2516" s="11" t="s">
        <v>0</v>
      </c>
      <c r="E2516" s="11" t="s">
        <v>0</v>
      </c>
      <c r="F2516" s="16" t="s">
        <v>0</v>
      </c>
      <c r="G2516" s="11" t="s">
        <v>0</v>
      </c>
      <c r="H2516" s="11" t="s">
        <v>0</v>
      </c>
      <c r="I2516" s="17" t="s">
        <v>888</v>
      </c>
      <c r="M2516" s="17" t="s">
        <v>0</v>
      </c>
      <c r="N2516" s="18" t="s">
        <v>0</v>
      </c>
      <c r="P2516" s="4"/>
    </row>
    <row r="2517" spans="1:16" x14ac:dyDescent="0.15">
      <c r="A2517" s="4"/>
      <c r="C2517" s="11"/>
      <c r="D2517" s="11"/>
      <c r="E2517" s="11"/>
      <c r="F2517" s="16"/>
      <c r="G2517" s="11"/>
      <c r="H2517" s="11"/>
      <c r="I2517" s="17"/>
      <c r="M2517" s="17"/>
      <c r="N2517" s="18"/>
      <c r="P2517" s="4"/>
    </row>
    <row r="2518" spans="1:16" ht="15" customHeight="1" x14ac:dyDescent="0.15">
      <c r="A2518" s="4"/>
      <c r="C2518" s="11" t="s">
        <v>0</v>
      </c>
      <c r="D2518" s="11" t="s">
        <v>0</v>
      </c>
      <c r="E2518" s="11" t="s">
        <v>0</v>
      </c>
      <c r="F2518" s="16" t="s">
        <v>0</v>
      </c>
      <c r="G2518" s="11" t="s">
        <v>0</v>
      </c>
      <c r="H2518" s="11" t="s">
        <v>0</v>
      </c>
      <c r="I2518" s="19" t="s">
        <v>11</v>
      </c>
      <c r="J2518" s="14">
        <f>+J2519+J2536</f>
        <v>10772292611</v>
      </c>
      <c r="M2518" s="20" t="s">
        <v>0</v>
      </c>
      <c r="N2518" s="14">
        <f>+N2519+N2536</f>
        <v>10772292611</v>
      </c>
      <c r="P2518" s="4"/>
    </row>
    <row r="2519" spans="1:16" ht="18" x14ac:dyDescent="0.15">
      <c r="A2519" s="4"/>
      <c r="C2519" s="13" t="s">
        <v>0</v>
      </c>
      <c r="D2519" s="13" t="s">
        <v>0</v>
      </c>
      <c r="E2519" s="13" t="s">
        <v>0</v>
      </c>
      <c r="F2519" s="17" t="s">
        <v>0</v>
      </c>
      <c r="G2519" s="13" t="s">
        <v>0</v>
      </c>
      <c r="H2519" s="13" t="s">
        <v>0</v>
      </c>
      <c r="I2519" s="19" t="s">
        <v>13</v>
      </c>
      <c r="J2519" s="14">
        <v>9772292611</v>
      </c>
      <c r="N2519" s="18">
        <v>9772292611</v>
      </c>
      <c r="P2519" s="4"/>
    </row>
    <row r="2520" spans="1:16" x14ac:dyDescent="0.15">
      <c r="A2520" s="4"/>
      <c r="C2520" s="11" t="s">
        <v>0</v>
      </c>
      <c r="D2520" s="11" t="s">
        <v>0</v>
      </c>
      <c r="E2520" s="11" t="s">
        <v>0</v>
      </c>
      <c r="F2520" s="16" t="s">
        <v>0</v>
      </c>
      <c r="G2520" s="11" t="s">
        <v>0</v>
      </c>
      <c r="H2520" s="11" t="s">
        <v>0</v>
      </c>
      <c r="I2520" s="17" t="s">
        <v>0</v>
      </c>
      <c r="J2520" s="18" t="s">
        <v>0</v>
      </c>
      <c r="M2520" s="20" t="s">
        <v>0</v>
      </c>
      <c r="N2520" s="18" t="s">
        <v>0</v>
      </c>
      <c r="P2520" s="4"/>
    </row>
    <row r="2521" spans="1:16" x14ac:dyDescent="0.15">
      <c r="A2521" s="4"/>
      <c r="C2521" s="11" t="s">
        <v>0</v>
      </c>
      <c r="D2521" s="11" t="s">
        <v>0</v>
      </c>
      <c r="E2521" s="11" t="s">
        <v>0</v>
      </c>
      <c r="F2521" s="16" t="s">
        <v>0</v>
      </c>
      <c r="G2521" s="11" t="s">
        <v>0</v>
      </c>
      <c r="H2521" s="11" t="s">
        <v>0</v>
      </c>
      <c r="I2521" s="19" t="s">
        <v>889</v>
      </c>
      <c r="J2521" s="18" t="s">
        <v>0</v>
      </c>
      <c r="M2521" s="20" t="s">
        <v>0</v>
      </c>
      <c r="N2521" s="18" t="s">
        <v>0</v>
      </c>
      <c r="P2521" s="4"/>
    </row>
    <row r="2522" spans="1:16" ht="15" customHeight="1" x14ac:dyDescent="0.15">
      <c r="A2522" s="4"/>
      <c r="C2522" s="11" t="s">
        <v>0</v>
      </c>
      <c r="D2522" s="11" t="s">
        <v>0</v>
      </c>
      <c r="E2522" s="11" t="s">
        <v>0</v>
      </c>
      <c r="F2522" s="16" t="s">
        <v>0</v>
      </c>
      <c r="G2522" s="11" t="s">
        <v>0</v>
      </c>
      <c r="H2522" s="11" t="s">
        <v>0</v>
      </c>
      <c r="I2522" s="19" t="s">
        <v>15</v>
      </c>
      <c r="J2522" s="14">
        <f>+J2524+J2530</f>
        <v>9772292611</v>
      </c>
      <c r="M2522" s="20" t="s">
        <v>0</v>
      </c>
      <c r="N2522" s="14">
        <f>+N2524+N2530</f>
        <v>9772292611</v>
      </c>
      <c r="P2522" s="4"/>
    </row>
    <row r="2523" spans="1:16" x14ac:dyDescent="0.15">
      <c r="A2523" s="4"/>
      <c r="C2523" s="11" t="s">
        <v>0</v>
      </c>
      <c r="D2523" s="11" t="s">
        <v>0</v>
      </c>
      <c r="E2523" s="11" t="s">
        <v>0</v>
      </c>
      <c r="F2523" s="16" t="s">
        <v>0</v>
      </c>
      <c r="G2523" s="11" t="s">
        <v>0</v>
      </c>
      <c r="H2523" s="11" t="s">
        <v>0</v>
      </c>
      <c r="I2523" s="16" t="s">
        <v>0</v>
      </c>
      <c r="J2523" s="12" t="s">
        <v>0</v>
      </c>
      <c r="M2523" s="21" t="s">
        <v>0</v>
      </c>
      <c r="N2523" s="12" t="s">
        <v>0</v>
      </c>
      <c r="P2523" s="4"/>
    </row>
    <row r="2524" spans="1:16" s="26" customFormat="1" x14ac:dyDescent="0.15">
      <c r="A2524" s="15"/>
      <c r="B2524" s="26" t="s">
        <v>0</v>
      </c>
      <c r="C2524" s="13" t="s">
        <v>23</v>
      </c>
      <c r="D2524" s="13" t="s">
        <v>0</v>
      </c>
      <c r="E2524" s="13" t="s">
        <v>0</v>
      </c>
      <c r="F2524" s="13" t="s">
        <v>0</v>
      </c>
      <c r="G2524" s="13"/>
      <c r="H2524" s="13" t="s">
        <v>0</v>
      </c>
      <c r="I2524" s="19" t="s">
        <v>991</v>
      </c>
      <c r="J2524" s="18">
        <v>6000000000</v>
      </c>
      <c r="K2524" s="26" t="s">
        <v>0</v>
      </c>
      <c r="M2524" s="20"/>
      <c r="N2524" s="18">
        <v>6000000000</v>
      </c>
      <c r="P2524" s="15"/>
    </row>
    <row r="2525" spans="1:16" ht="18" x14ac:dyDescent="0.15">
      <c r="A2525" s="4"/>
      <c r="B2525" s="2" t="s">
        <v>0</v>
      </c>
      <c r="C2525" s="11" t="s">
        <v>23</v>
      </c>
      <c r="D2525" s="11" t="s">
        <v>23</v>
      </c>
      <c r="E2525" s="11" t="s">
        <v>0</v>
      </c>
      <c r="F2525" s="11" t="s">
        <v>0</v>
      </c>
      <c r="G2525" s="11"/>
      <c r="H2525" s="11" t="s">
        <v>0</v>
      </c>
      <c r="I2525" s="25" t="s">
        <v>992</v>
      </c>
      <c r="J2525" s="12">
        <v>6000000000</v>
      </c>
      <c r="K2525" s="2" t="s">
        <v>0</v>
      </c>
      <c r="M2525" s="21"/>
      <c r="N2525" s="12">
        <v>6000000000</v>
      </c>
      <c r="P2525" s="4"/>
    </row>
    <row r="2526" spans="1:16" x14ac:dyDescent="0.15">
      <c r="A2526" s="4"/>
      <c r="B2526" s="2" t="s">
        <v>0</v>
      </c>
      <c r="C2526" s="11" t="s">
        <v>23</v>
      </c>
      <c r="D2526" s="11" t="s">
        <v>23</v>
      </c>
      <c r="E2526" s="11" t="s">
        <v>23</v>
      </c>
      <c r="F2526" s="11" t="s">
        <v>0</v>
      </c>
      <c r="G2526" s="11"/>
      <c r="H2526" s="11" t="s">
        <v>0</v>
      </c>
      <c r="I2526" s="25" t="s">
        <v>993</v>
      </c>
      <c r="J2526" s="12">
        <v>3123464536</v>
      </c>
      <c r="K2526" s="2" t="s">
        <v>0</v>
      </c>
      <c r="M2526" s="21"/>
      <c r="N2526" s="12">
        <v>3123464536</v>
      </c>
      <c r="P2526" s="4"/>
    </row>
    <row r="2527" spans="1:16" x14ac:dyDescent="0.15">
      <c r="A2527" s="4"/>
      <c r="B2527" s="2" t="s">
        <v>0</v>
      </c>
      <c r="C2527" s="11" t="s">
        <v>0</v>
      </c>
      <c r="D2527" s="11" t="s">
        <v>0</v>
      </c>
      <c r="E2527" s="11" t="s">
        <v>0</v>
      </c>
      <c r="F2527" s="11" t="s">
        <v>0</v>
      </c>
      <c r="G2527" s="11"/>
      <c r="H2527" s="11" t="s">
        <v>18</v>
      </c>
      <c r="I2527" s="25" t="s">
        <v>19</v>
      </c>
      <c r="J2527" s="12">
        <v>3123464536</v>
      </c>
      <c r="K2527" s="2" t="s">
        <v>0</v>
      </c>
      <c r="M2527" s="21"/>
      <c r="N2527" s="12">
        <v>3123464536</v>
      </c>
      <c r="P2527" s="4"/>
    </row>
    <row r="2528" spans="1:16" ht="18" x14ac:dyDescent="0.15">
      <c r="A2528" s="4"/>
      <c r="B2528" s="2" t="s">
        <v>0</v>
      </c>
      <c r="C2528" s="11" t="s">
        <v>23</v>
      </c>
      <c r="D2528" s="11" t="s">
        <v>23</v>
      </c>
      <c r="E2528" s="11" t="s">
        <v>16</v>
      </c>
      <c r="F2528" s="11" t="s">
        <v>0</v>
      </c>
      <c r="G2528" s="11"/>
      <c r="H2528" s="11" t="s">
        <v>0</v>
      </c>
      <c r="I2528" s="25" t="s">
        <v>994</v>
      </c>
      <c r="J2528" s="12">
        <v>2876535464</v>
      </c>
      <c r="K2528" s="2" t="s">
        <v>0</v>
      </c>
      <c r="M2528" s="21"/>
      <c r="N2528" s="12">
        <v>2876535464</v>
      </c>
      <c r="P2528" s="4"/>
    </row>
    <row r="2529" spans="1:16" x14ac:dyDescent="0.15">
      <c r="A2529" s="4"/>
      <c r="C2529" s="11"/>
      <c r="D2529" s="11"/>
      <c r="E2529" s="11"/>
      <c r="F2529" s="11"/>
      <c r="G2529" s="11"/>
      <c r="H2529" s="11" t="s">
        <v>18</v>
      </c>
      <c r="I2529" s="25" t="s">
        <v>19</v>
      </c>
      <c r="J2529" s="12">
        <v>2876535464</v>
      </c>
      <c r="M2529" s="21"/>
      <c r="N2529" s="12">
        <v>2876535464</v>
      </c>
      <c r="P2529" s="4"/>
    </row>
    <row r="2530" spans="1:16" s="26" customFormat="1" ht="18" x14ac:dyDescent="0.15">
      <c r="A2530" s="15"/>
      <c r="B2530" s="26" t="s">
        <v>0</v>
      </c>
      <c r="C2530" s="13" t="s">
        <v>20</v>
      </c>
      <c r="D2530" s="13" t="s">
        <v>0</v>
      </c>
      <c r="E2530" s="13" t="s">
        <v>0</v>
      </c>
      <c r="F2530" s="13" t="s">
        <v>0</v>
      </c>
      <c r="G2530" s="13"/>
      <c r="H2530" s="13" t="s">
        <v>0</v>
      </c>
      <c r="I2530" s="19" t="s">
        <v>21</v>
      </c>
      <c r="J2530" s="18">
        <v>3772292611</v>
      </c>
      <c r="K2530" s="26" t="s">
        <v>0</v>
      </c>
      <c r="M2530" s="20"/>
      <c r="N2530" s="18">
        <v>3772292611</v>
      </c>
      <c r="P2530" s="15"/>
    </row>
    <row r="2531" spans="1:16" x14ac:dyDescent="0.15">
      <c r="A2531" s="4"/>
      <c r="B2531" s="2" t="s">
        <v>0</v>
      </c>
      <c r="C2531" s="11" t="s">
        <v>20</v>
      </c>
      <c r="D2531" s="11" t="s">
        <v>20</v>
      </c>
      <c r="E2531" s="11" t="s">
        <v>0</v>
      </c>
      <c r="F2531" s="11" t="s">
        <v>0</v>
      </c>
      <c r="G2531" s="11"/>
      <c r="H2531" s="11" t="s">
        <v>0</v>
      </c>
      <c r="I2531" s="25" t="s">
        <v>22</v>
      </c>
      <c r="J2531" s="12">
        <v>3772292611</v>
      </c>
      <c r="K2531" s="2" t="s">
        <v>0</v>
      </c>
      <c r="M2531" s="21"/>
      <c r="N2531" s="12">
        <v>3772292611</v>
      </c>
      <c r="P2531" s="4"/>
    </row>
    <row r="2532" spans="1:16" x14ac:dyDescent="0.15">
      <c r="A2532" s="4"/>
      <c r="B2532" s="2" t="s">
        <v>0</v>
      </c>
      <c r="C2532" s="11" t="s">
        <v>20</v>
      </c>
      <c r="D2532" s="11" t="s">
        <v>20</v>
      </c>
      <c r="E2532" s="11" t="s">
        <v>23</v>
      </c>
      <c r="F2532" s="11" t="s">
        <v>0</v>
      </c>
      <c r="G2532" s="11"/>
      <c r="H2532" s="11" t="s">
        <v>0</v>
      </c>
      <c r="I2532" s="25" t="s">
        <v>24</v>
      </c>
      <c r="J2532" s="12">
        <v>3772292611</v>
      </c>
      <c r="K2532" s="2" t="s">
        <v>0</v>
      </c>
      <c r="M2532" s="21"/>
      <c r="N2532" s="12">
        <v>3772292611</v>
      </c>
      <c r="P2532" s="4"/>
    </row>
    <row r="2533" spans="1:16" ht="27" x14ac:dyDescent="0.15">
      <c r="A2533" s="4"/>
      <c r="B2533" s="2" t="s">
        <v>0</v>
      </c>
      <c r="C2533" s="11" t="s">
        <v>20</v>
      </c>
      <c r="D2533" s="11" t="s">
        <v>20</v>
      </c>
      <c r="E2533" s="11" t="s">
        <v>23</v>
      </c>
      <c r="F2533" s="11" t="s">
        <v>244</v>
      </c>
      <c r="G2533" s="11"/>
      <c r="H2533" s="11" t="s">
        <v>0</v>
      </c>
      <c r="I2533" s="25" t="s">
        <v>245</v>
      </c>
      <c r="J2533" s="12">
        <v>3772292611</v>
      </c>
      <c r="K2533" s="2" t="s">
        <v>0</v>
      </c>
      <c r="M2533" s="21"/>
      <c r="N2533" s="12">
        <v>3772292611</v>
      </c>
      <c r="P2533" s="4"/>
    </row>
    <row r="2534" spans="1:16" x14ac:dyDescent="0.15">
      <c r="A2534" s="4"/>
      <c r="B2534" s="2" t="s">
        <v>0</v>
      </c>
      <c r="C2534" s="11" t="s">
        <v>0</v>
      </c>
      <c r="D2534" s="11" t="s">
        <v>0</v>
      </c>
      <c r="E2534" s="11" t="s">
        <v>0</v>
      </c>
      <c r="F2534" s="11" t="s">
        <v>0</v>
      </c>
      <c r="G2534" s="11"/>
      <c r="H2534" s="11" t="s">
        <v>18</v>
      </c>
      <c r="I2534" s="25" t="s">
        <v>19</v>
      </c>
      <c r="J2534" s="12">
        <v>3772292611</v>
      </c>
      <c r="K2534" s="2" t="s">
        <v>0</v>
      </c>
      <c r="M2534" s="21"/>
      <c r="N2534" s="12">
        <v>3772292611</v>
      </c>
      <c r="P2534" s="4"/>
    </row>
    <row r="2535" spans="1:16" x14ac:dyDescent="0.15">
      <c r="A2535" s="4"/>
      <c r="C2535" s="11"/>
      <c r="D2535" s="11"/>
      <c r="E2535" s="11"/>
      <c r="F2535" s="11"/>
      <c r="G2535" s="11"/>
      <c r="H2535" s="11"/>
      <c r="I2535" s="25"/>
      <c r="J2535" s="12"/>
      <c r="M2535" s="21"/>
      <c r="N2535" s="12"/>
      <c r="P2535" s="4"/>
    </row>
    <row r="2536" spans="1:16" ht="18" x14ac:dyDescent="0.15">
      <c r="A2536" s="4"/>
      <c r="C2536" s="13" t="s">
        <v>0</v>
      </c>
      <c r="D2536" s="13" t="s">
        <v>0</v>
      </c>
      <c r="E2536" s="13" t="s">
        <v>0</v>
      </c>
      <c r="F2536" s="17" t="s">
        <v>0</v>
      </c>
      <c r="G2536" s="13" t="s">
        <v>0</v>
      </c>
      <c r="H2536" s="13" t="s">
        <v>0</v>
      </c>
      <c r="I2536" s="19" t="s">
        <v>987</v>
      </c>
      <c r="J2536" s="14">
        <v>1000000000</v>
      </c>
      <c r="N2536" s="18">
        <v>1000000000</v>
      </c>
      <c r="P2536" s="4"/>
    </row>
    <row r="2537" spans="1:16" x14ac:dyDescent="0.15">
      <c r="A2537" s="4"/>
      <c r="C2537" s="11" t="s">
        <v>0</v>
      </c>
      <c r="D2537" s="11" t="s">
        <v>0</v>
      </c>
      <c r="E2537" s="11" t="s">
        <v>0</v>
      </c>
      <c r="F2537" s="16" t="s">
        <v>0</v>
      </c>
      <c r="G2537" s="11" t="s">
        <v>0</v>
      </c>
      <c r="H2537" s="11" t="s">
        <v>0</v>
      </c>
      <c r="I2537" s="17" t="s">
        <v>0</v>
      </c>
      <c r="J2537" s="18" t="s">
        <v>0</v>
      </c>
      <c r="M2537" s="20" t="s">
        <v>0</v>
      </c>
      <c r="N2537" s="18" t="s">
        <v>0</v>
      </c>
      <c r="P2537" s="4"/>
    </row>
    <row r="2538" spans="1:16" x14ac:dyDescent="0.15">
      <c r="A2538" s="4"/>
      <c r="C2538" s="11" t="s">
        <v>0</v>
      </c>
      <c r="D2538" s="11" t="s">
        <v>0</v>
      </c>
      <c r="E2538" s="11" t="s">
        <v>0</v>
      </c>
      <c r="F2538" s="16" t="s">
        <v>0</v>
      </c>
      <c r="G2538" s="11" t="s">
        <v>0</v>
      </c>
      <c r="H2538" s="11" t="s">
        <v>0</v>
      </c>
      <c r="I2538" s="19" t="s">
        <v>889</v>
      </c>
      <c r="J2538" s="18" t="s">
        <v>0</v>
      </c>
      <c r="M2538" s="20" t="s">
        <v>0</v>
      </c>
      <c r="N2538" s="18" t="s">
        <v>0</v>
      </c>
      <c r="P2538" s="4"/>
    </row>
    <row r="2539" spans="1:16" ht="15" customHeight="1" x14ac:dyDescent="0.15">
      <c r="A2539" s="4"/>
      <c r="C2539" s="11" t="s">
        <v>0</v>
      </c>
      <c r="D2539" s="11" t="s">
        <v>0</v>
      </c>
      <c r="E2539" s="11" t="s">
        <v>0</v>
      </c>
      <c r="F2539" s="16" t="s">
        <v>0</v>
      </c>
      <c r="G2539" s="11" t="s">
        <v>0</v>
      </c>
      <c r="H2539" s="11" t="s">
        <v>0</v>
      </c>
      <c r="I2539" s="19" t="s">
        <v>15</v>
      </c>
      <c r="J2539" s="14">
        <v>1000000000</v>
      </c>
      <c r="M2539" s="20" t="s">
        <v>0</v>
      </c>
      <c r="N2539" s="18">
        <v>1000000000</v>
      </c>
      <c r="P2539" s="4"/>
    </row>
    <row r="2540" spans="1:16" x14ac:dyDescent="0.15">
      <c r="A2540" s="4"/>
      <c r="C2540" s="11" t="s">
        <v>0</v>
      </c>
      <c r="D2540" s="11" t="s">
        <v>0</v>
      </c>
      <c r="E2540" s="11" t="s">
        <v>0</v>
      </c>
      <c r="F2540" s="16" t="s">
        <v>0</v>
      </c>
      <c r="G2540" s="11" t="s">
        <v>0</v>
      </c>
      <c r="H2540" s="11" t="s">
        <v>0</v>
      </c>
      <c r="I2540" s="16" t="s">
        <v>0</v>
      </c>
      <c r="J2540" s="12" t="s">
        <v>0</v>
      </c>
      <c r="M2540" s="21" t="s">
        <v>0</v>
      </c>
      <c r="N2540" s="12" t="s">
        <v>0</v>
      </c>
      <c r="P2540" s="4"/>
    </row>
    <row r="2541" spans="1:16" ht="36" x14ac:dyDescent="0.15">
      <c r="A2541" s="4"/>
      <c r="C2541" s="13" t="s">
        <v>890</v>
      </c>
      <c r="D2541" s="13" t="s">
        <v>0</v>
      </c>
      <c r="E2541" s="13" t="s">
        <v>0</v>
      </c>
      <c r="F2541" s="13" t="s">
        <v>0</v>
      </c>
      <c r="G2541" s="13" t="s">
        <v>0</v>
      </c>
      <c r="H2541" s="13" t="s">
        <v>0</v>
      </c>
      <c r="I2541" s="19" t="s">
        <v>891</v>
      </c>
      <c r="J2541" s="18">
        <v>1000000000</v>
      </c>
      <c r="M2541" s="20" t="s">
        <v>0</v>
      </c>
      <c r="N2541" s="18">
        <v>1000000000</v>
      </c>
      <c r="P2541" s="4"/>
    </row>
    <row r="2542" spans="1:16" ht="18" x14ac:dyDescent="0.15">
      <c r="A2542" s="4"/>
      <c r="C2542" s="11" t="s">
        <v>890</v>
      </c>
      <c r="D2542" s="11" t="s">
        <v>322</v>
      </c>
      <c r="E2542" s="11" t="s">
        <v>0</v>
      </c>
      <c r="F2542" s="11" t="s">
        <v>0</v>
      </c>
      <c r="G2542" s="11" t="s">
        <v>0</v>
      </c>
      <c r="H2542" s="11" t="s">
        <v>0</v>
      </c>
      <c r="I2542" s="25" t="s">
        <v>323</v>
      </c>
      <c r="J2542" s="12">
        <v>1000000000</v>
      </c>
      <c r="M2542" s="21" t="s">
        <v>0</v>
      </c>
      <c r="N2542" s="12">
        <v>1000000000</v>
      </c>
      <c r="P2542" s="4"/>
    </row>
    <row r="2543" spans="1:16" ht="54" x14ac:dyDescent="0.15">
      <c r="A2543" s="4"/>
      <c r="C2543" s="22" t="s">
        <v>890</v>
      </c>
      <c r="D2543" s="22" t="s">
        <v>322</v>
      </c>
      <c r="E2543" s="22" t="s">
        <v>43</v>
      </c>
      <c r="F2543" s="11" t="s">
        <v>0</v>
      </c>
      <c r="G2543" s="11" t="s">
        <v>0</v>
      </c>
      <c r="H2543" s="11" t="s">
        <v>0</v>
      </c>
      <c r="I2543" s="23" t="s">
        <v>894</v>
      </c>
      <c r="J2543" s="12">
        <v>1000000000</v>
      </c>
      <c r="M2543" s="21" t="s">
        <v>0</v>
      </c>
      <c r="N2543" s="12">
        <v>1000000000</v>
      </c>
      <c r="P2543" s="4"/>
    </row>
    <row r="2544" spans="1:16" ht="54" x14ac:dyDescent="0.15">
      <c r="A2544" s="4"/>
      <c r="C2544" s="22" t="s">
        <v>890</v>
      </c>
      <c r="D2544" s="22" t="s">
        <v>322</v>
      </c>
      <c r="E2544" s="22" t="s">
        <v>43</v>
      </c>
      <c r="F2544" s="22" t="s">
        <v>892</v>
      </c>
      <c r="G2544" s="11" t="s">
        <v>0</v>
      </c>
      <c r="H2544" s="11" t="s">
        <v>0</v>
      </c>
      <c r="I2544" s="23" t="s">
        <v>893</v>
      </c>
      <c r="J2544" s="12">
        <v>1000000000</v>
      </c>
      <c r="M2544" s="21" t="s">
        <v>0</v>
      </c>
      <c r="N2544" s="12">
        <v>1000000000</v>
      </c>
      <c r="P2544" s="4"/>
    </row>
    <row r="2545" spans="1:16" x14ac:dyDescent="0.15">
      <c r="A2545" s="4"/>
      <c r="C2545" s="22" t="s">
        <v>0</v>
      </c>
      <c r="D2545" s="11" t="s">
        <v>0</v>
      </c>
      <c r="E2545" s="11" t="s">
        <v>0</v>
      </c>
      <c r="F2545" s="16" t="s">
        <v>0</v>
      </c>
      <c r="G2545" s="11" t="s">
        <v>0</v>
      </c>
      <c r="H2545" s="22" t="s">
        <v>18</v>
      </c>
      <c r="I2545" s="23" t="s">
        <v>19</v>
      </c>
      <c r="J2545" s="12">
        <v>1000000000</v>
      </c>
      <c r="M2545" s="21" t="s">
        <v>0</v>
      </c>
      <c r="N2545" s="12">
        <v>1000000000</v>
      </c>
      <c r="P2545" s="4"/>
    </row>
    <row r="2546" spans="1:16" x14ac:dyDescent="0.15">
      <c r="A2546" s="4"/>
      <c r="C2546" s="22"/>
      <c r="D2546" s="11"/>
      <c r="E2546" s="11"/>
      <c r="F2546" s="16"/>
      <c r="G2546" s="11"/>
      <c r="H2546" s="22"/>
      <c r="I2546" s="23"/>
      <c r="J2546" s="12"/>
      <c r="M2546" s="21"/>
      <c r="N2546" s="12"/>
      <c r="P2546" s="4"/>
    </row>
    <row r="2547" spans="1:16" x14ac:dyDescent="0.15">
      <c r="A2547" s="4"/>
      <c r="C2547" s="22"/>
      <c r="D2547" s="11"/>
      <c r="E2547" s="11"/>
      <c r="F2547" s="16"/>
      <c r="G2547" s="11"/>
      <c r="H2547" s="22"/>
      <c r="I2547" s="23"/>
      <c r="J2547" s="12"/>
      <c r="M2547" s="21"/>
      <c r="N2547" s="12"/>
      <c r="P2547" s="4"/>
    </row>
    <row r="2548" spans="1:16" x14ac:dyDescent="0.15">
      <c r="A2548" s="4"/>
      <c r="C2548" s="11" t="s">
        <v>0</v>
      </c>
      <c r="D2548" s="11" t="s">
        <v>0</v>
      </c>
      <c r="E2548" s="11" t="s">
        <v>0</v>
      </c>
      <c r="F2548" s="16" t="s">
        <v>0</v>
      </c>
      <c r="G2548" s="11" t="s">
        <v>0</v>
      </c>
      <c r="H2548" s="11" t="s">
        <v>0</v>
      </c>
      <c r="I2548" s="17" t="s">
        <v>984</v>
      </c>
      <c r="M2548" s="17" t="s">
        <v>0</v>
      </c>
      <c r="N2548" s="18" t="s">
        <v>0</v>
      </c>
      <c r="P2548" s="4"/>
    </row>
    <row r="2549" spans="1:16" x14ac:dyDescent="0.15">
      <c r="A2549" s="4"/>
      <c r="C2549" s="11" t="s">
        <v>0</v>
      </c>
      <c r="D2549" s="11" t="s">
        <v>0</v>
      </c>
      <c r="E2549" s="11" t="s">
        <v>0</v>
      </c>
      <c r="F2549" s="16" t="s">
        <v>0</v>
      </c>
      <c r="G2549" s="11" t="s">
        <v>0</v>
      </c>
      <c r="H2549" s="11" t="s">
        <v>0</v>
      </c>
      <c r="I2549" s="17" t="s">
        <v>895</v>
      </c>
      <c r="M2549" s="17" t="s">
        <v>0</v>
      </c>
      <c r="N2549" s="18" t="s">
        <v>0</v>
      </c>
      <c r="P2549" s="4"/>
    </row>
    <row r="2550" spans="1:16" ht="15" customHeight="1" x14ac:dyDescent="0.15">
      <c r="A2550" s="4"/>
      <c r="C2550" s="11" t="s">
        <v>0</v>
      </c>
      <c r="D2550" s="11" t="s">
        <v>0</v>
      </c>
      <c r="E2550" s="11" t="s">
        <v>0</v>
      </c>
      <c r="F2550" s="16" t="s">
        <v>0</v>
      </c>
      <c r="G2550" s="11" t="s">
        <v>0</v>
      </c>
      <c r="H2550" s="11" t="s">
        <v>0</v>
      </c>
      <c r="I2550" s="19" t="s">
        <v>11</v>
      </c>
      <c r="J2550" s="14">
        <v>204651021948</v>
      </c>
      <c r="M2550" s="20" t="s">
        <v>0</v>
      </c>
      <c r="N2550" s="18">
        <v>204651021948</v>
      </c>
      <c r="P2550" s="4"/>
    </row>
    <row r="2551" spans="1:16" ht="15" customHeight="1" x14ac:dyDescent="0.15">
      <c r="A2551" s="4"/>
      <c r="C2551" s="11"/>
      <c r="D2551" s="11"/>
      <c r="E2551" s="11"/>
      <c r="F2551" s="16"/>
      <c r="G2551" s="11"/>
      <c r="H2551" s="11"/>
      <c r="I2551" s="19"/>
      <c r="J2551" s="14"/>
      <c r="M2551" s="20"/>
      <c r="N2551" s="18"/>
      <c r="P2551" s="4"/>
    </row>
    <row r="2552" spans="1:16" ht="18" x14ac:dyDescent="0.15">
      <c r="A2552" s="4"/>
      <c r="C2552" s="13" t="s">
        <v>0</v>
      </c>
      <c r="D2552" s="13" t="s">
        <v>0</v>
      </c>
      <c r="E2552" s="13" t="s">
        <v>0</v>
      </c>
      <c r="F2552" s="17" t="s">
        <v>0</v>
      </c>
      <c r="G2552" s="13" t="s">
        <v>0</v>
      </c>
      <c r="H2552" s="13" t="s">
        <v>0</v>
      </c>
      <c r="I2552" s="19" t="s">
        <v>987</v>
      </c>
      <c r="J2552" s="14">
        <v>204651021948</v>
      </c>
      <c r="N2552" s="18">
        <v>204651021948</v>
      </c>
      <c r="P2552" s="4"/>
    </row>
    <row r="2553" spans="1:16" x14ac:dyDescent="0.15">
      <c r="A2553" s="4"/>
      <c r="C2553" s="11" t="s">
        <v>0</v>
      </c>
      <c r="D2553" s="11" t="s">
        <v>0</v>
      </c>
      <c r="E2553" s="11" t="s">
        <v>0</v>
      </c>
      <c r="F2553" s="16" t="s">
        <v>0</v>
      </c>
      <c r="G2553" s="11" t="s">
        <v>0</v>
      </c>
      <c r="H2553" s="11" t="s">
        <v>0</v>
      </c>
      <c r="I2553" s="17" t="s">
        <v>0</v>
      </c>
      <c r="J2553" s="18" t="s">
        <v>0</v>
      </c>
      <c r="M2553" s="20" t="s">
        <v>0</v>
      </c>
      <c r="N2553" s="18" t="s">
        <v>0</v>
      </c>
      <c r="P2553" s="4"/>
    </row>
    <row r="2554" spans="1:16" x14ac:dyDescent="0.15">
      <c r="A2554" s="4"/>
      <c r="C2554" s="11" t="s">
        <v>0</v>
      </c>
      <c r="D2554" s="11" t="s">
        <v>0</v>
      </c>
      <c r="E2554" s="11" t="s">
        <v>0</v>
      </c>
      <c r="F2554" s="16" t="s">
        <v>0</v>
      </c>
      <c r="G2554" s="11" t="s">
        <v>0</v>
      </c>
      <c r="H2554" s="11" t="s">
        <v>0</v>
      </c>
      <c r="I2554" s="19" t="s">
        <v>896</v>
      </c>
      <c r="J2554" s="18" t="s">
        <v>0</v>
      </c>
      <c r="M2554" s="20" t="s">
        <v>0</v>
      </c>
      <c r="N2554" s="18" t="s">
        <v>0</v>
      </c>
      <c r="P2554" s="4"/>
    </row>
    <row r="2555" spans="1:16" ht="15" customHeight="1" x14ac:dyDescent="0.15">
      <c r="A2555" s="4"/>
      <c r="C2555" s="11" t="s">
        <v>0</v>
      </c>
      <c r="D2555" s="11" t="s">
        <v>0</v>
      </c>
      <c r="E2555" s="11" t="s">
        <v>0</v>
      </c>
      <c r="F2555" s="16" t="s">
        <v>0</v>
      </c>
      <c r="G2555" s="11" t="s">
        <v>0</v>
      </c>
      <c r="H2555" s="11" t="s">
        <v>0</v>
      </c>
      <c r="I2555" s="19" t="s">
        <v>15</v>
      </c>
      <c r="J2555" s="14">
        <f>+J2557+J2564</f>
        <v>204651021948</v>
      </c>
      <c r="M2555" s="20" t="s">
        <v>0</v>
      </c>
      <c r="N2555" s="14">
        <f>+N2557+N2564</f>
        <v>204651021948</v>
      </c>
      <c r="P2555" s="4"/>
    </row>
    <row r="2556" spans="1:16" x14ac:dyDescent="0.15">
      <c r="A2556" s="4"/>
      <c r="C2556" s="11" t="s">
        <v>0</v>
      </c>
      <c r="D2556" s="11" t="s">
        <v>0</v>
      </c>
      <c r="E2556" s="11" t="s">
        <v>0</v>
      </c>
      <c r="F2556" s="16" t="s">
        <v>0</v>
      </c>
      <c r="G2556" s="11" t="s">
        <v>0</v>
      </c>
      <c r="H2556" s="11" t="s">
        <v>0</v>
      </c>
      <c r="I2556" s="16" t="s">
        <v>0</v>
      </c>
      <c r="J2556" s="12" t="s">
        <v>0</v>
      </c>
      <c r="M2556" s="21" t="s">
        <v>0</v>
      </c>
      <c r="N2556" s="12" t="s">
        <v>0</v>
      </c>
      <c r="P2556" s="4"/>
    </row>
    <row r="2557" spans="1:16" ht="45" x14ac:dyDescent="0.15">
      <c r="A2557" s="4"/>
      <c r="C2557" s="13" t="s">
        <v>897</v>
      </c>
      <c r="D2557" s="13" t="s">
        <v>0</v>
      </c>
      <c r="E2557" s="13" t="s">
        <v>0</v>
      </c>
      <c r="F2557" s="13" t="s">
        <v>0</v>
      </c>
      <c r="G2557" s="13" t="s">
        <v>0</v>
      </c>
      <c r="H2557" s="13" t="s">
        <v>0</v>
      </c>
      <c r="I2557" s="19" t="s">
        <v>898</v>
      </c>
      <c r="J2557" s="18">
        <v>92092959877</v>
      </c>
      <c r="M2557" s="20" t="s">
        <v>0</v>
      </c>
      <c r="N2557" s="18">
        <v>92092959877</v>
      </c>
      <c r="P2557" s="4"/>
    </row>
    <row r="2558" spans="1:16" x14ac:dyDescent="0.15">
      <c r="A2558" s="4"/>
      <c r="C2558" s="11" t="s">
        <v>897</v>
      </c>
      <c r="D2558" s="11" t="s">
        <v>899</v>
      </c>
      <c r="E2558" s="11" t="s">
        <v>0</v>
      </c>
      <c r="F2558" s="11" t="s">
        <v>0</v>
      </c>
      <c r="G2558" s="11" t="s">
        <v>0</v>
      </c>
      <c r="H2558" s="11" t="s">
        <v>0</v>
      </c>
      <c r="I2558" s="25" t="s">
        <v>900</v>
      </c>
      <c r="J2558" s="12">
        <v>92092959877</v>
      </c>
      <c r="M2558" s="21" t="s">
        <v>0</v>
      </c>
      <c r="N2558" s="12">
        <v>92092959877</v>
      </c>
      <c r="P2558" s="4"/>
    </row>
    <row r="2559" spans="1:16" ht="45" x14ac:dyDescent="0.15">
      <c r="A2559" s="4"/>
      <c r="C2559" s="22" t="s">
        <v>897</v>
      </c>
      <c r="D2559" s="22" t="s">
        <v>899</v>
      </c>
      <c r="E2559" s="22" t="s">
        <v>91</v>
      </c>
      <c r="F2559" s="11" t="s">
        <v>0</v>
      </c>
      <c r="G2559" s="11" t="s">
        <v>0</v>
      </c>
      <c r="H2559" s="11" t="s">
        <v>0</v>
      </c>
      <c r="I2559" s="23" t="s">
        <v>901</v>
      </c>
      <c r="J2559" s="12">
        <v>92092959877</v>
      </c>
      <c r="M2559" s="21" t="s">
        <v>0</v>
      </c>
      <c r="N2559" s="12">
        <v>92092959877</v>
      </c>
      <c r="P2559" s="4"/>
    </row>
    <row r="2560" spans="1:16" ht="36" x14ac:dyDescent="0.15">
      <c r="A2560" s="4"/>
      <c r="C2560" s="22" t="s">
        <v>897</v>
      </c>
      <c r="D2560" s="22" t="s">
        <v>899</v>
      </c>
      <c r="E2560" s="22" t="s">
        <v>91</v>
      </c>
      <c r="F2560" s="22" t="s">
        <v>534</v>
      </c>
      <c r="G2560" s="11" t="s">
        <v>0</v>
      </c>
      <c r="H2560" s="11" t="s">
        <v>0</v>
      </c>
      <c r="I2560" s="23" t="s">
        <v>535</v>
      </c>
      <c r="J2560" s="12">
        <v>92092959877</v>
      </c>
      <c r="M2560" s="21" t="s">
        <v>0</v>
      </c>
      <c r="N2560" s="12">
        <v>92092959877</v>
      </c>
      <c r="P2560" s="4"/>
    </row>
    <row r="2561" spans="1:16" x14ac:dyDescent="0.15">
      <c r="A2561" s="4"/>
      <c r="C2561" s="22" t="s">
        <v>0</v>
      </c>
      <c r="D2561" s="11" t="s">
        <v>0</v>
      </c>
      <c r="E2561" s="11" t="s">
        <v>0</v>
      </c>
      <c r="F2561" s="16" t="s">
        <v>0</v>
      </c>
      <c r="G2561" s="11" t="s">
        <v>0</v>
      </c>
      <c r="H2561" s="22" t="s">
        <v>47</v>
      </c>
      <c r="I2561" s="23" t="s">
        <v>48</v>
      </c>
      <c r="J2561" s="12">
        <v>92092959877</v>
      </c>
      <c r="M2561" s="21" t="s">
        <v>0</v>
      </c>
      <c r="N2561" s="12">
        <v>92092959877</v>
      </c>
      <c r="P2561" s="4"/>
    </row>
    <row r="2562" spans="1:16" x14ac:dyDescent="0.15">
      <c r="A2562" s="4"/>
      <c r="C2562" s="11" t="s">
        <v>0</v>
      </c>
      <c r="D2562" s="11" t="s">
        <v>0</v>
      </c>
      <c r="E2562" s="11" t="s">
        <v>0</v>
      </c>
      <c r="F2562" s="16" t="s">
        <v>0</v>
      </c>
      <c r="G2562" s="11" t="s">
        <v>0</v>
      </c>
      <c r="H2562" s="11" t="s">
        <v>0</v>
      </c>
      <c r="I2562" s="16" t="s">
        <v>0</v>
      </c>
      <c r="J2562" s="12" t="s">
        <v>0</v>
      </c>
      <c r="M2562" s="21" t="s">
        <v>0</v>
      </c>
      <c r="N2562" s="12" t="s">
        <v>0</v>
      </c>
      <c r="P2562" s="4"/>
    </row>
    <row r="2563" spans="1:16" x14ac:dyDescent="0.15">
      <c r="A2563" s="4"/>
      <c r="C2563" s="11"/>
      <c r="D2563" s="11"/>
      <c r="E2563" s="11"/>
      <c r="F2563" s="16"/>
      <c r="G2563" s="11"/>
      <c r="H2563" s="11"/>
      <c r="I2563" s="16"/>
      <c r="J2563" s="12"/>
      <c r="M2563" s="21"/>
      <c r="N2563" s="12"/>
      <c r="P2563" s="4"/>
    </row>
    <row r="2564" spans="1:16" ht="18" x14ac:dyDescent="0.15">
      <c r="A2564" s="4"/>
      <c r="C2564" s="13" t="s">
        <v>904</v>
      </c>
      <c r="D2564" s="13" t="s">
        <v>0</v>
      </c>
      <c r="E2564" s="13" t="s">
        <v>0</v>
      </c>
      <c r="F2564" s="13" t="s">
        <v>0</v>
      </c>
      <c r="G2564" s="13" t="s">
        <v>0</v>
      </c>
      <c r="H2564" s="13" t="s">
        <v>0</v>
      </c>
      <c r="I2564" s="19" t="s">
        <v>905</v>
      </c>
      <c r="J2564" s="18">
        <v>112558062071</v>
      </c>
      <c r="M2564" s="20" t="s">
        <v>0</v>
      </c>
      <c r="N2564" s="18">
        <v>112558062071</v>
      </c>
      <c r="P2564" s="4"/>
    </row>
    <row r="2565" spans="1:16" x14ac:dyDescent="0.15">
      <c r="A2565" s="4"/>
      <c r="C2565" s="11" t="s">
        <v>904</v>
      </c>
      <c r="D2565" s="11" t="s">
        <v>899</v>
      </c>
      <c r="E2565" s="11" t="s">
        <v>0</v>
      </c>
      <c r="F2565" s="11" t="s">
        <v>0</v>
      </c>
      <c r="G2565" s="11" t="s">
        <v>0</v>
      </c>
      <c r="H2565" s="11" t="s">
        <v>0</v>
      </c>
      <c r="I2565" s="25" t="s">
        <v>900</v>
      </c>
      <c r="J2565" s="12">
        <f>+J2566+J2569</f>
        <v>112558062071</v>
      </c>
      <c r="M2565" s="21" t="s">
        <v>0</v>
      </c>
      <c r="N2565" s="12">
        <f>+N2566+N2569</f>
        <v>112558062071</v>
      </c>
      <c r="P2565" s="4"/>
    </row>
    <row r="2566" spans="1:16" ht="45" x14ac:dyDescent="0.15">
      <c r="A2566" s="4"/>
      <c r="C2566" s="22" t="s">
        <v>904</v>
      </c>
      <c r="D2566" s="22" t="s">
        <v>899</v>
      </c>
      <c r="E2566" s="22">
        <v>26</v>
      </c>
      <c r="F2566" s="11" t="s">
        <v>0</v>
      </c>
      <c r="G2566" s="11" t="s">
        <v>0</v>
      </c>
      <c r="H2566" s="11" t="s">
        <v>0</v>
      </c>
      <c r="I2566" s="23" t="s">
        <v>1110</v>
      </c>
      <c r="J2566" s="12">
        <v>40930204390</v>
      </c>
      <c r="M2566" s="21" t="s">
        <v>0</v>
      </c>
      <c r="N2566" s="12">
        <v>40930204390</v>
      </c>
      <c r="P2566" s="4"/>
    </row>
    <row r="2567" spans="1:16" ht="45" x14ac:dyDescent="0.15">
      <c r="A2567" s="4"/>
      <c r="C2567" s="22" t="s">
        <v>904</v>
      </c>
      <c r="D2567" s="22" t="s">
        <v>899</v>
      </c>
      <c r="E2567" s="22">
        <v>26</v>
      </c>
      <c r="F2567" s="22" t="s">
        <v>1111</v>
      </c>
      <c r="G2567" s="11" t="s">
        <v>0</v>
      </c>
      <c r="H2567" s="11" t="s">
        <v>0</v>
      </c>
      <c r="I2567" s="23" t="s">
        <v>1112</v>
      </c>
      <c r="J2567" s="12">
        <v>40930204390</v>
      </c>
      <c r="M2567" s="21" t="s">
        <v>0</v>
      </c>
      <c r="N2567" s="12">
        <v>40930204390</v>
      </c>
      <c r="P2567" s="4"/>
    </row>
    <row r="2568" spans="1:16" x14ac:dyDescent="0.15">
      <c r="A2568" s="4"/>
      <c r="C2568" s="22" t="s">
        <v>0</v>
      </c>
      <c r="D2568" s="11" t="s">
        <v>0</v>
      </c>
      <c r="E2568" s="11" t="s">
        <v>0</v>
      </c>
      <c r="F2568" s="16" t="s">
        <v>0</v>
      </c>
      <c r="G2568" s="11" t="s">
        <v>0</v>
      </c>
      <c r="H2568" s="22" t="s">
        <v>47</v>
      </c>
      <c r="I2568" s="23" t="s">
        <v>48</v>
      </c>
      <c r="J2568" s="12">
        <v>40930204390</v>
      </c>
      <c r="M2568" s="21" t="s">
        <v>0</v>
      </c>
      <c r="N2568" s="12">
        <v>40930204390</v>
      </c>
      <c r="P2568" s="4"/>
    </row>
    <row r="2569" spans="1:16" ht="36" x14ac:dyDescent="0.15">
      <c r="A2569" s="4"/>
      <c r="C2569" s="22" t="s">
        <v>904</v>
      </c>
      <c r="D2569" s="22" t="s">
        <v>899</v>
      </c>
      <c r="E2569" s="22" t="s">
        <v>339</v>
      </c>
      <c r="F2569" s="11" t="s">
        <v>0</v>
      </c>
      <c r="G2569" s="11" t="s">
        <v>0</v>
      </c>
      <c r="H2569" s="11" t="s">
        <v>0</v>
      </c>
      <c r="I2569" s="23" t="s">
        <v>906</v>
      </c>
      <c r="J2569" s="12">
        <v>71627857681</v>
      </c>
      <c r="M2569" s="21" t="s">
        <v>0</v>
      </c>
      <c r="N2569" s="12">
        <v>71627857681</v>
      </c>
      <c r="P2569" s="4"/>
    </row>
    <row r="2570" spans="1:16" ht="45" x14ac:dyDescent="0.15">
      <c r="A2570" s="4"/>
      <c r="C2570" s="22" t="s">
        <v>904</v>
      </c>
      <c r="D2570" s="22" t="s">
        <v>899</v>
      </c>
      <c r="E2570" s="22" t="s">
        <v>339</v>
      </c>
      <c r="F2570" s="22" t="s">
        <v>902</v>
      </c>
      <c r="G2570" s="11" t="s">
        <v>0</v>
      </c>
      <c r="H2570" s="11" t="s">
        <v>0</v>
      </c>
      <c r="I2570" s="23" t="s">
        <v>903</v>
      </c>
      <c r="J2570" s="12">
        <v>71627857681</v>
      </c>
      <c r="M2570" s="21" t="s">
        <v>0</v>
      </c>
      <c r="N2570" s="12">
        <v>71627857681</v>
      </c>
      <c r="P2570" s="4"/>
    </row>
    <row r="2571" spans="1:16" x14ac:dyDescent="0.15">
      <c r="A2571" s="4"/>
      <c r="C2571" s="22" t="s">
        <v>0</v>
      </c>
      <c r="D2571" s="11" t="s">
        <v>0</v>
      </c>
      <c r="E2571" s="11" t="s">
        <v>0</v>
      </c>
      <c r="F2571" s="16" t="s">
        <v>0</v>
      </c>
      <c r="G2571" s="11" t="s">
        <v>0</v>
      </c>
      <c r="H2571" s="22" t="s">
        <v>47</v>
      </c>
      <c r="I2571" s="23" t="s">
        <v>48</v>
      </c>
      <c r="J2571" s="12">
        <v>71627857681</v>
      </c>
      <c r="M2571" s="21" t="s">
        <v>0</v>
      </c>
      <c r="N2571" s="12">
        <v>71627857681</v>
      </c>
      <c r="P2571" s="4"/>
    </row>
    <row r="2572" spans="1:16" x14ac:dyDescent="0.15">
      <c r="A2572" s="4"/>
      <c r="C2572" s="22"/>
      <c r="D2572" s="11"/>
      <c r="E2572" s="11"/>
      <c r="F2572" s="16"/>
      <c r="G2572" s="11"/>
      <c r="H2572" s="22"/>
      <c r="I2572" s="23"/>
      <c r="J2572" s="12"/>
      <c r="M2572" s="21"/>
      <c r="N2572" s="12"/>
      <c r="P2572" s="4"/>
    </row>
    <row r="2573" spans="1:16" x14ac:dyDescent="0.15">
      <c r="A2573" s="4"/>
      <c r="C2573" s="22"/>
      <c r="D2573" s="11"/>
      <c r="E2573" s="11"/>
      <c r="F2573" s="16"/>
      <c r="G2573" s="11"/>
      <c r="H2573" s="22"/>
      <c r="I2573" s="17" t="s">
        <v>1094</v>
      </c>
      <c r="J2573" s="12"/>
      <c r="M2573" s="21"/>
      <c r="N2573" s="12"/>
      <c r="P2573" s="4"/>
    </row>
    <row r="2574" spans="1:16" ht="18" x14ac:dyDescent="0.15">
      <c r="A2574" s="4"/>
      <c r="C2574" s="22"/>
      <c r="D2574" s="11"/>
      <c r="E2574" s="11"/>
      <c r="F2574" s="16"/>
      <c r="G2574" s="11"/>
      <c r="H2574" s="22"/>
      <c r="I2574" s="28" t="s">
        <v>1095</v>
      </c>
      <c r="J2574" s="12"/>
      <c r="M2574" s="21"/>
      <c r="N2574" s="12"/>
      <c r="P2574" s="4"/>
    </row>
    <row r="2575" spans="1:16" x14ac:dyDescent="0.15">
      <c r="A2575" s="4"/>
      <c r="C2575" s="22"/>
      <c r="D2575" s="11"/>
      <c r="E2575" s="11"/>
      <c r="F2575" s="16"/>
      <c r="G2575" s="11"/>
      <c r="H2575" s="22"/>
      <c r="I2575" s="23"/>
      <c r="J2575" s="12"/>
      <c r="M2575" s="21"/>
      <c r="N2575" s="12"/>
      <c r="P2575" s="4"/>
    </row>
    <row r="2576" spans="1:16" x14ac:dyDescent="0.15">
      <c r="A2576" s="4"/>
      <c r="C2576" s="22"/>
      <c r="D2576" s="11"/>
      <c r="E2576" s="11"/>
      <c r="F2576" s="16"/>
      <c r="G2576" s="11"/>
      <c r="H2576" s="22"/>
      <c r="I2576" s="28" t="s">
        <v>1009</v>
      </c>
      <c r="J2576" s="18">
        <v>13587029204</v>
      </c>
      <c r="M2576" s="21"/>
      <c r="N2576" s="18">
        <v>13587029204</v>
      </c>
      <c r="P2576" s="4"/>
    </row>
    <row r="2577" spans="1:16" x14ac:dyDescent="0.15">
      <c r="A2577" s="4"/>
      <c r="C2577" s="22"/>
      <c r="D2577" s="11"/>
      <c r="E2577" s="11"/>
      <c r="F2577" s="16"/>
      <c r="G2577" s="11"/>
      <c r="H2577" s="22"/>
      <c r="I2577" s="23"/>
      <c r="J2577" s="12"/>
      <c r="M2577" s="21"/>
      <c r="N2577" s="12"/>
      <c r="P2577" s="4"/>
    </row>
    <row r="2578" spans="1:16" x14ac:dyDescent="0.15">
      <c r="A2578" s="4"/>
      <c r="C2578" s="22"/>
      <c r="D2578" s="11"/>
      <c r="E2578" s="11"/>
      <c r="F2578" s="16"/>
      <c r="G2578" s="11"/>
      <c r="H2578" s="22"/>
      <c r="I2578" s="17" t="s">
        <v>1096</v>
      </c>
      <c r="J2578" s="12"/>
      <c r="M2578" s="21"/>
      <c r="N2578" s="12"/>
      <c r="P2578" s="4"/>
    </row>
    <row r="2579" spans="1:16" ht="45" x14ac:dyDescent="0.15">
      <c r="A2579" s="4"/>
      <c r="C2579" s="22"/>
      <c r="D2579" s="11"/>
      <c r="E2579" s="11"/>
      <c r="F2579" s="16"/>
      <c r="G2579" s="11"/>
      <c r="H2579" s="22"/>
      <c r="I2579" s="28" t="s">
        <v>1179</v>
      </c>
      <c r="J2579" s="12"/>
      <c r="M2579" s="21"/>
      <c r="N2579" s="12"/>
      <c r="P2579" s="4"/>
    </row>
    <row r="2580" spans="1:16" x14ac:dyDescent="0.15">
      <c r="A2580" s="4"/>
      <c r="C2580" s="22"/>
      <c r="D2580" s="11"/>
      <c r="E2580" s="11"/>
      <c r="F2580" s="16"/>
      <c r="G2580" s="11"/>
      <c r="H2580" s="22"/>
      <c r="I2580" s="23"/>
      <c r="J2580" s="12"/>
      <c r="M2580" s="21"/>
      <c r="N2580" s="12"/>
      <c r="P2580" s="4"/>
    </row>
    <row r="2581" spans="1:16" x14ac:dyDescent="0.15">
      <c r="A2581" s="4"/>
      <c r="C2581" s="22"/>
      <c r="D2581" s="11"/>
      <c r="E2581" s="11"/>
      <c r="F2581" s="16"/>
      <c r="G2581" s="11"/>
      <c r="H2581" s="22"/>
      <c r="I2581" s="28" t="s">
        <v>1009</v>
      </c>
      <c r="J2581" s="18">
        <v>3845272844.8699999</v>
      </c>
      <c r="M2581" s="21"/>
      <c r="N2581" s="18">
        <v>3845272844.8699999</v>
      </c>
      <c r="P2581" s="4"/>
    </row>
    <row r="2582" spans="1:16" x14ac:dyDescent="0.15">
      <c r="A2582" s="4"/>
      <c r="C2582" s="22"/>
      <c r="D2582" s="11"/>
      <c r="E2582" s="11"/>
      <c r="F2582" s="16"/>
      <c r="G2582" s="11"/>
      <c r="H2582" s="22"/>
      <c r="I2582" s="23"/>
      <c r="J2582" s="12"/>
      <c r="M2582" s="21"/>
      <c r="N2582" s="12"/>
      <c r="P2582" s="4"/>
    </row>
    <row r="2583" spans="1:16" x14ac:dyDescent="0.15">
      <c r="A2583" s="4"/>
      <c r="C2583" s="22"/>
      <c r="D2583" s="11"/>
      <c r="E2583" s="11"/>
      <c r="F2583" s="16"/>
      <c r="G2583" s="11"/>
      <c r="H2583" s="22"/>
      <c r="I2583" s="23"/>
      <c r="J2583" s="12"/>
      <c r="M2583" s="21"/>
      <c r="N2583" s="12"/>
      <c r="P2583" s="4"/>
    </row>
    <row r="2584" spans="1:16" x14ac:dyDescent="0.15">
      <c r="A2584" s="4"/>
      <c r="C2584" s="22"/>
      <c r="D2584" s="11"/>
      <c r="E2584" s="11"/>
      <c r="F2584" s="16"/>
      <c r="G2584" s="11"/>
      <c r="H2584" s="22"/>
      <c r="I2584" s="17" t="s">
        <v>1115</v>
      </c>
      <c r="M2584" s="17" t="s">
        <v>0</v>
      </c>
      <c r="N2584" s="18" t="s">
        <v>0</v>
      </c>
      <c r="P2584" s="4"/>
    </row>
    <row r="2585" spans="1:16" ht="18" x14ac:dyDescent="0.15">
      <c r="A2585" s="4"/>
      <c r="C2585" s="22"/>
      <c r="D2585" s="11"/>
      <c r="E2585" s="11"/>
      <c r="F2585" s="16"/>
      <c r="G2585" s="11"/>
      <c r="H2585" s="22"/>
      <c r="I2585" s="17" t="s">
        <v>1116</v>
      </c>
      <c r="M2585" s="17" t="s">
        <v>0</v>
      </c>
      <c r="N2585" s="18" t="s">
        <v>0</v>
      </c>
      <c r="P2585" s="4"/>
    </row>
    <row r="2586" spans="1:16" x14ac:dyDescent="0.15">
      <c r="A2586" s="4"/>
      <c r="C2586" s="22"/>
      <c r="D2586" s="11"/>
      <c r="E2586" s="11"/>
      <c r="F2586" s="16"/>
      <c r="G2586" s="11"/>
      <c r="H2586" s="22"/>
      <c r="I2586" s="19" t="s">
        <v>11</v>
      </c>
      <c r="J2586" s="14">
        <v>202000000000</v>
      </c>
      <c r="M2586" s="20" t="s">
        <v>0</v>
      </c>
      <c r="N2586" s="14">
        <v>202000000000</v>
      </c>
      <c r="P2586" s="4"/>
    </row>
    <row r="2587" spans="1:16" x14ac:dyDescent="0.15">
      <c r="A2587" s="4"/>
      <c r="C2587" s="22"/>
      <c r="D2587" s="11"/>
      <c r="E2587" s="11"/>
      <c r="F2587" s="16"/>
      <c r="G2587" s="11"/>
      <c r="H2587" s="22"/>
      <c r="I2587" s="23"/>
      <c r="J2587" s="12"/>
      <c r="M2587" s="21"/>
      <c r="N2587" s="12"/>
      <c r="P2587" s="4"/>
    </row>
    <row r="2588" spans="1:16" ht="18" x14ac:dyDescent="0.15">
      <c r="A2588" s="4"/>
      <c r="C2588" s="22"/>
      <c r="D2588" s="11"/>
      <c r="E2588" s="11"/>
      <c r="F2588" s="16"/>
      <c r="G2588" s="11"/>
      <c r="H2588" s="22"/>
      <c r="I2588" s="19" t="s">
        <v>987</v>
      </c>
      <c r="J2588" s="14">
        <v>202000000000</v>
      </c>
      <c r="N2588" s="14">
        <v>202000000000</v>
      </c>
      <c r="P2588" s="4"/>
    </row>
    <row r="2589" spans="1:16" x14ac:dyDescent="0.15">
      <c r="A2589" s="4"/>
      <c r="C2589" s="22"/>
      <c r="D2589" s="11"/>
      <c r="E2589" s="11"/>
      <c r="F2589" s="16"/>
      <c r="G2589" s="11"/>
      <c r="H2589" s="22"/>
      <c r="I2589" s="23"/>
      <c r="J2589" s="12"/>
      <c r="M2589" s="21"/>
      <c r="N2589" s="12"/>
      <c r="P2589" s="4"/>
    </row>
    <row r="2590" spans="1:16" x14ac:dyDescent="0.15">
      <c r="A2590" s="4"/>
      <c r="C2590" s="22"/>
      <c r="D2590" s="11"/>
      <c r="E2590" s="11"/>
      <c r="F2590" s="16"/>
      <c r="G2590" s="11"/>
      <c r="H2590" s="22"/>
      <c r="I2590" s="28" t="s">
        <v>1117</v>
      </c>
      <c r="J2590" s="12"/>
      <c r="M2590" s="21"/>
      <c r="N2590" s="12"/>
      <c r="P2590" s="4"/>
    </row>
    <row r="2591" spans="1:16" x14ac:dyDescent="0.15">
      <c r="A2591" s="4"/>
      <c r="C2591" s="22"/>
      <c r="D2591" s="11"/>
      <c r="E2591" s="11"/>
      <c r="F2591" s="16"/>
      <c r="G2591" s="11"/>
      <c r="H2591" s="22"/>
      <c r="I2591" s="28" t="s">
        <v>1118</v>
      </c>
      <c r="J2591" s="12">
        <v>202000000000</v>
      </c>
      <c r="M2591" s="21"/>
      <c r="N2591" s="12">
        <v>202000000000</v>
      </c>
      <c r="P2591" s="4"/>
    </row>
    <row r="2592" spans="1:16" x14ac:dyDescent="0.15">
      <c r="A2592" s="4"/>
      <c r="C2592" s="22"/>
      <c r="D2592" s="11"/>
      <c r="E2592" s="11"/>
      <c r="F2592" s="16"/>
      <c r="G2592" s="11"/>
      <c r="H2592" s="22"/>
      <c r="I2592" s="23"/>
      <c r="J2592" s="12"/>
      <c r="M2592" s="21"/>
      <c r="N2592" s="12"/>
      <c r="P2592" s="4"/>
    </row>
    <row r="2593" spans="1:16" ht="63" x14ac:dyDescent="0.15">
      <c r="A2593" s="4"/>
      <c r="C2593" s="13">
        <v>4603</v>
      </c>
      <c r="D2593" s="13" t="s">
        <v>0</v>
      </c>
      <c r="E2593" s="13" t="s">
        <v>0</v>
      </c>
      <c r="F2593" s="13" t="s">
        <v>0</v>
      </c>
      <c r="G2593" s="13" t="s">
        <v>0</v>
      </c>
      <c r="H2593" s="13" t="s">
        <v>0</v>
      </c>
      <c r="I2593" s="19" t="s">
        <v>1163</v>
      </c>
      <c r="J2593" s="18">
        <v>202000000000</v>
      </c>
      <c r="M2593" s="20" t="s">
        <v>0</v>
      </c>
      <c r="N2593" s="18">
        <v>202000000000</v>
      </c>
      <c r="P2593" s="4"/>
    </row>
    <row r="2594" spans="1:16" ht="18" x14ac:dyDescent="0.15">
      <c r="A2594" s="4"/>
      <c r="C2594" s="11">
        <v>4603</v>
      </c>
      <c r="D2594" s="11" t="s">
        <v>873</v>
      </c>
      <c r="E2594" s="11" t="s">
        <v>0</v>
      </c>
      <c r="F2594" s="11" t="s">
        <v>0</v>
      </c>
      <c r="G2594" s="11" t="s">
        <v>0</v>
      </c>
      <c r="H2594" s="11" t="s">
        <v>0</v>
      </c>
      <c r="I2594" s="25" t="s">
        <v>874</v>
      </c>
      <c r="J2594" s="12">
        <v>202000000000</v>
      </c>
      <c r="M2594" s="21" t="s">
        <v>0</v>
      </c>
      <c r="N2594" s="12">
        <v>202000000000</v>
      </c>
      <c r="P2594" s="4"/>
    </row>
    <row r="2595" spans="1:16" ht="54" x14ac:dyDescent="0.15">
      <c r="A2595" s="4"/>
      <c r="C2595" s="22">
        <v>4603</v>
      </c>
      <c r="D2595" s="22" t="s">
        <v>873</v>
      </c>
      <c r="E2595" s="22" t="s">
        <v>115</v>
      </c>
      <c r="F2595" s="11" t="s">
        <v>0</v>
      </c>
      <c r="G2595" s="11" t="s">
        <v>0</v>
      </c>
      <c r="H2595" s="11" t="s">
        <v>0</v>
      </c>
      <c r="I2595" s="23" t="s">
        <v>1119</v>
      </c>
      <c r="J2595" s="12">
        <v>202000000000</v>
      </c>
      <c r="M2595" s="21" t="s">
        <v>0</v>
      </c>
      <c r="N2595" s="12">
        <v>202000000000</v>
      </c>
      <c r="P2595" s="4"/>
    </row>
    <row r="2596" spans="1:16" ht="45" x14ac:dyDescent="0.15">
      <c r="A2596" s="4"/>
      <c r="C2596" s="22">
        <v>4603</v>
      </c>
      <c r="D2596" s="22" t="s">
        <v>873</v>
      </c>
      <c r="E2596" s="22" t="s">
        <v>115</v>
      </c>
      <c r="F2596" s="22" t="s">
        <v>1120</v>
      </c>
      <c r="G2596" s="11" t="s">
        <v>0</v>
      </c>
      <c r="H2596" s="11" t="s">
        <v>0</v>
      </c>
      <c r="I2596" s="23" t="s">
        <v>1121</v>
      </c>
      <c r="J2596" s="12">
        <v>202000000000</v>
      </c>
      <c r="M2596" s="21" t="s">
        <v>0</v>
      </c>
      <c r="N2596" s="12">
        <v>202000000000</v>
      </c>
      <c r="P2596" s="4"/>
    </row>
    <row r="2597" spans="1:16" x14ac:dyDescent="0.15">
      <c r="A2597" s="4"/>
      <c r="C2597" s="22" t="s">
        <v>0</v>
      </c>
      <c r="D2597" s="11" t="s">
        <v>0</v>
      </c>
      <c r="E2597" s="11" t="s">
        <v>0</v>
      </c>
      <c r="F2597" s="16" t="s">
        <v>0</v>
      </c>
      <c r="G2597" s="11" t="s">
        <v>0</v>
      </c>
      <c r="H2597" s="22">
        <v>11</v>
      </c>
      <c r="I2597" s="23" t="s">
        <v>1122</v>
      </c>
      <c r="J2597" s="12">
        <v>202000000000</v>
      </c>
      <c r="M2597" s="21" t="s">
        <v>0</v>
      </c>
      <c r="N2597" s="12">
        <v>202000000000</v>
      </c>
      <c r="P2597" s="4"/>
    </row>
    <row r="2598" spans="1:16" x14ac:dyDescent="0.15">
      <c r="A2598" s="4"/>
      <c r="C2598" s="22"/>
      <c r="D2598" s="11"/>
      <c r="E2598" s="11"/>
      <c r="F2598" s="16"/>
      <c r="G2598" s="11"/>
      <c r="H2598" s="22"/>
      <c r="I2598" s="23"/>
      <c r="J2598" s="12"/>
      <c r="M2598" s="21"/>
      <c r="N2598" s="12"/>
      <c r="P2598" s="4"/>
    </row>
    <row r="2599" spans="1:16" x14ac:dyDescent="0.15">
      <c r="A2599" s="4"/>
      <c r="C2599" s="22"/>
      <c r="D2599" s="11"/>
      <c r="E2599" s="11"/>
      <c r="F2599" s="16"/>
      <c r="G2599" s="11"/>
      <c r="H2599" s="22"/>
      <c r="I2599" s="23"/>
      <c r="J2599" s="12"/>
      <c r="M2599" s="21"/>
      <c r="N2599" s="12"/>
      <c r="P2599" s="4"/>
    </row>
    <row r="2600" spans="1:16" x14ac:dyDescent="0.15">
      <c r="A2600" s="4"/>
      <c r="C2600" s="11" t="s">
        <v>0</v>
      </c>
      <c r="D2600" s="11" t="s">
        <v>0</v>
      </c>
      <c r="E2600" s="11" t="s">
        <v>0</v>
      </c>
      <c r="F2600" s="16" t="s">
        <v>0</v>
      </c>
      <c r="G2600" s="11" t="s">
        <v>0</v>
      </c>
      <c r="H2600" s="11" t="s">
        <v>0</v>
      </c>
      <c r="I2600" s="17" t="s">
        <v>985</v>
      </c>
      <c r="M2600" s="17" t="s">
        <v>0</v>
      </c>
      <c r="N2600" s="18" t="s">
        <v>0</v>
      </c>
      <c r="P2600" s="4"/>
    </row>
    <row r="2601" spans="1:16" ht="18" x14ac:dyDescent="0.15">
      <c r="A2601" s="4"/>
      <c r="C2601" s="11" t="s">
        <v>0</v>
      </c>
      <c r="D2601" s="11" t="s">
        <v>0</v>
      </c>
      <c r="E2601" s="11" t="s">
        <v>0</v>
      </c>
      <c r="F2601" s="16" t="s">
        <v>0</v>
      </c>
      <c r="G2601" s="11" t="s">
        <v>0</v>
      </c>
      <c r="H2601" s="11" t="s">
        <v>0</v>
      </c>
      <c r="I2601" s="17" t="s">
        <v>907</v>
      </c>
      <c r="M2601" s="17" t="s">
        <v>0</v>
      </c>
      <c r="N2601" s="18" t="s">
        <v>0</v>
      </c>
      <c r="P2601" s="4"/>
    </row>
    <row r="2602" spans="1:16" x14ac:dyDescent="0.15">
      <c r="A2602" s="4"/>
      <c r="C2602" s="11" t="s">
        <v>0</v>
      </c>
      <c r="D2602" s="11" t="s">
        <v>0</v>
      </c>
      <c r="E2602" s="11" t="s">
        <v>0</v>
      </c>
      <c r="F2602" s="16" t="s">
        <v>0</v>
      </c>
      <c r="G2602" s="11" t="s">
        <v>0</v>
      </c>
      <c r="H2602" s="11" t="s">
        <v>0</v>
      </c>
      <c r="I2602" s="19" t="s">
        <v>11</v>
      </c>
      <c r="J2602" s="14">
        <f>+J2604+J2610</f>
        <v>865894198</v>
      </c>
      <c r="M2602" s="20" t="s">
        <v>0</v>
      </c>
      <c r="N2602" s="14">
        <f>+N2604+N2610</f>
        <v>865894198</v>
      </c>
      <c r="P2602" s="4"/>
    </row>
    <row r="2603" spans="1:16" x14ac:dyDescent="0.15">
      <c r="A2603" s="4"/>
      <c r="C2603" s="11"/>
      <c r="D2603" s="11"/>
      <c r="E2603" s="11"/>
      <c r="F2603" s="16"/>
      <c r="G2603" s="11"/>
      <c r="H2603" s="11"/>
      <c r="I2603" s="19"/>
      <c r="J2603" s="14"/>
      <c r="M2603" s="20"/>
      <c r="N2603" s="14"/>
      <c r="P2603" s="4"/>
    </row>
    <row r="2604" spans="1:16" ht="18" x14ac:dyDescent="0.15">
      <c r="A2604" s="4"/>
      <c r="C2604" s="13" t="s">
        <v>0</v>
      </c>
      <c r="D2604" s="13" t="s">
        <v>0</v>
      </c>
      <c r="E2604" s="13" t="s">
        <v>0</v>
      </c>
      <c r="F2604" s="17" t="s">
        <v>0</v>
      </c>
      <c r="G2604" s="13" t="s">
        <v>0</v>
      </c>
      <c r="H2604" s="13" t="s">
        <v>0</v>
      </c>
      <c r="I2604" s="19" t="s">
        <v>13</v>
      </c>
      <c r="J2604" s="14">
        <v>151040651</v>
      </c>
      <c r="N2604" s="18">
        <v>151040651</v>
      </c>
      <c r="P2604" s="4"/>
    </row>
    <row r="2605" spans="1:16" x14ac:dyDescent="0.15">
      <c r="A2605" s="4"/>
      <c r="C2605" s="11" t="s">
        <v>0</v>
      </c>
      <c r="D2605" s="11" t="s">
        <v>0</v>
      </c>
      <c r="E2605" s="11" t="s">
        <v>0</v>
      </c>
      <c r="F2605" s="16" t="s">
        <v>0</v>
      </c>
      <c r="G2605" s="11" t="s">
        <v>0</v>
      </c>
      <c r="H2605" s="11" t="s">
        <v>0</v>
      </c>
      <c r="I2605" s="17" t="s">
        <v>0</v>
      </c>
      <c r="J2605" s="18" t="s">
        <v>0</v>
      </c>
      <c r="M2605" s="20" t="s">
        <v>0</v>
      </c>
      <c r="N2605" s="18" t="s">
        <v>0</v>
      </c>
      <c r="P2605" s="4"/>
    </row>
    <row r="2606" spans="1:16" x14ac:dyDescent="0.15">
      <c r="A2606" s="4"/>
      <c r="C2606" s="11" t="s">
        <v>0</v>
      </c>
      <c r="D2606" s="11" t="s">
        <v>0</v>
      </c>
      <c r="E2606" s="11" t="s">
        <v>0</v>
      </c>
      <c r="F2606" s="16" t="s">
        <v>0</v>
      </c>
      <c r="G2606" s="11" t="s">
        <v>0</v>
      </c>
      <c r="H2606" s="11" t="s">
        <v>0</v>
      </c>
      <c r="I2606" s="16" t="s">
        <v>0</v>
      </c>
      <c r="J2606" s="12" t="s">
        <v>0</v>
      </c>
      <c r="M2606" s="21" t="s">
        <v>0</v>
      </c>
      <c r="N2606" s="12" t="s">
        <v>0</v>
      </c>
      <c r="P2606" s="4"/>
    </row>
    <row r="2607" spans="1:16" ht="18" x14ac:dyDescent="0.15">
      <c r="A2607" s="4"/>
      <c r="C2607" s="13" t="s">
        <v>16</v>
      </c>
      <c r="D2607" s="13" t="s">
        <v>0</v>
      </c>
      <c r="E2607" s="13" t="s">
        <v>0</v>
      </c>
      <c r="F2607" s="13" t="s">
        <v>0</v>
      </c>
      <c r="G2607" s="13" t="s">
        <v>0</v>
      </c>
      <c r="H2607" s="13" t="s">
        <v>0</v>
      </c>
      <c r="I2607" s="19" t="s">
        <v>17</v>
      </c>
      <c r="J2607" s="18">
        <v>151040651</v>
      </c>
      <c r="M2607" s="20" t="s">
        <v>0</v>
      </c>
      <c r="N2607" s="18">
        <v>151040651</v>
      </c>
      <c r="P2607" s="4"/>
    </row>
    <row r="2608" spans="1:16" x14ac:dyDescent="0.15">
      <c r="A2608" s="4"/>
      <c r="C2608" s="22" t="s">
        <v>0</v>
      </c>
      <c r="D2608" s="11" t="s">
        <v>0</v>
      </c>
      <c r="E2608" s="11" t="s">
        <v>0</v>
      </c>
      <c r="F2608" s="16" t="s">
        <v>0</v>
      </c>
      <c r="G2608" s="11" t="s">
        <v>0</v>
      </c>
      <c r="H2608" s="22" t="s">
        <v>18</v>
      </c>
      <c r="I2608" s="23" t="s">
        <v>19</v>
      </c>
      <c r="J2608" s="12">
        <v>151040651</v>
      </c>
      <c r="M2608" s="21" t="s">
        <v>0</v>
      </c>
      <c r="N2608" s="12">
        <v>151040651</v>
      </c>
      <c r="P2608" s="4"/>
    </row>
    <row r="2609" spans="1:16" x14ac:dyDescent="0.15">
      <c r="A2609" s="4"/>
      <c r="C2609" s="11" t="s">
        <v>0</v>
      </c>
      <c r="D2609" s="11" t="s">
        <v>0</v>
      </c>
      <c r="E2609" s="11" t="s">
        <v>0</v>
      </c>
      <c r="F2609" s="16" t="s">
        <v>0</v>
      </c>
      <c r="G2609" s="11" t="s">
        <v>0</v>
      </c>
      <c r="H2609" s="11" t="s">
        <v>0</v>
      </c>
      <c r="I2609" s="16" t="s">
        <v>0</v>
      </c>
      <c r="J2609" s="12" t="s">
        <v>0</v>
      </c>
      <c r="M2609" s="21" t="s">
        <v>0</v>
      </c>
      <c r="N2609" s="12" t="s">
        <v>0</v>
      </c>
      <c r="P2609" s="4"/>
    </row>
    <row r="2610" spans="1:16" ht="18" x14ac:dyDescent="0.15">
      <c r="A2610" s="4"/>
      <c r="C2610" s="13" t="s">
        <v>0</v>
      </c>
      <c r="D2610" s="13" t="s">
        <v>0</v>
      </c>
      <c r="E2610" s="13" t="s">
        <v>0</v>
      </c>
      <c r="F2610" s="17" t="s">
        <v>0</v>
      </c>
      <c r="G2610" s="13" t="s">
        <v>0</v>
      </c>
      <c r="H2610" s="13" t="s">
        <v>0</v>
      </c>
      <c r="I2610" s="19" t="s">
        <v>987</v>
      </c>
      <c r="J2610" s="14">
        <f>+J2612+J2622</f>
        <v>714853547</v>
      </c>
      <c r="N2610" s="14">
        <f>+N2612+N2622</f>
        <v>714853547</v>
      </c>
      <c r="P2610" s="4"/>
    </row>
    <row r="2611" spans="1:16" x14ac:dyDescent="0.15">
      <c r="A2611" s="4"/>
      <c r="C2611" s="11" t="s">
        <v>0</v>
      </c>
      <c r="D2611" s="11" t="s">
        <v>0</v>
      </c>
      <c r="E2611" s="11" t="s">
        <v>0</v>
      </c>
      <c r="F2611" s="16" t="s">
        <v>0</v>
      </c>
      <c r="G2611" s="11" t="s">
        <v>0</v>
      </c>
      <c r="H2611" s="11" t="s">
        <v>0</v>
      </c>
      <c r="I2611" s="17" t="s">
        <v>0</v>
      </c>
      <c r="J2611" s="18" t="s">
        <v>0</v>
      </c>
      <c r="M2611" s="20" t="s">
        <v>0</v>
      </c>
      <c r="N2611" s="18" t="s">
        <v>0</v>
      </c>
      <c r="P2611" s="4"/>
    </row>
    <row r="2612" spans="1:16" ht="63" x14ac:dyDescent="0.15">
      <c r="A2612" s="4"/>
      <c r="C2612" s="13" t="s">
        <v>908</v>
      </c>
      <c r="D2612" s="13" t="s">
        <v>0</v>
      </c>
      <c r="E2612" s="13" t="s">
        <v>0</v>
      </c>
      <c r="F2612" s="13" t="s">
        <v>0</v>
      </c>
      <c r="G2612" s="13" t="s">
        <v>0</v>
      </c>
      <c r="H2612" s="13" t="s">
        <v>0</v>
      </c>
      <c r="I2612" s="19" t="s">
        <v>909</v>
      </c>
      <c r="J2612" s="18">
        <v>344635876</v>
      </c>
      <c r="M2612" s="20" t="s">
        <v>0</v>
      </c>
      <c r="N2612" s="18">
        <v>344635876</v>
      </c>
      <c r="P2612" s="4"/>
    </row>
    <row r="2613" spans="1:16" ht="18" x14ac:dyDescent="0.15">
      <c r="A2613" s="4"/>
      <c r="C2613" s="11" t="s">
        <v>908</v>
      </c>
      <c r="D2613" s="11" t="s">
        <v>873</v>
      </c>
      <c r="E2613" s="11" t="s">
        <v>0</v>
      </c>
      <c r="F2613" s="11" t="s">
        <v>0</v>
      </c>
      <c r="G2613" s="11" t="s">
        <v>0</v>
      </c>
      <c r="H2613" s="11" t="s">
        <v>0</v>
      </c>
      <c r="I2613" s="25" t="s">
        <v>874</v>
      </c>
      <c r="J2613" s="12">
        <f>+J2614+J2618</f>
        <v>344635876</v>
      </c>
      <c r="M2613" s="21" t="s">
        <v>0</v>
      </c>
      <c r="N2613" s="12">
        <f>+N2614+N2618</f>
        <v>344635876</v>
      </c>
      <c r="P2613" s="4"/>
    </row>
    <row r="2614" spans="1:16" ht="45" x14ac:dyDescent="0.15">
      <c r="A2614" s="4"/>
      <c r="C2614" s="22" t="s">
        <v>908</v>
      </c>
      <c r="D2614" s="22" t="s">
        <v>873</v>
      </c>
      <c r="E2614" s="22" t="s">
        <v>115</v>
      </c>
      <c r="F2614" s="11" t="s">
        <v>0</v>
      </c>
      <c r="G2614" s="11" t="s">
        <v>0</v>
      </c>
      <c r="H2614" s="11" t="s">
        <v>0</v>
      </c>
      <c r="I2614" s="23" t="s">
        <v>910</v>
      </c>
      <c r="J2614" s="12">
        <v>286186893</v>
      </c>
      <c r="M2614" s="21" t="s">
        <v>0</v>
      </c>
      <c r="N2614" s="12">
        <v>286186893</v>
      </c>
      <c r="P2614" s="4"/>
    </row>
    <row r="2615" spans="1:16" x14ac:dyDescent="0.15">
      <c r="A2615" s="4"/>
      <c r="C2615" s="22"/>
      <c r="D2615" s="22"/>
      <c r="E2615" s="22"/>
      <c r="F2615" s="11"/>
      <c r="G2615" s="11"/>
      <c r="H2615" s="11"/>
      <c r="I2615" s="23"/>
      <c r="J2615" s="12"/>
      <c r="M2615" s="21"/>
      <c r="N2615" s="12"/>
      <c r="P2615" s="4"/>
    </row>
    <row r="2616" spans="1:16" ht="45" x14ac:dyDescent="0.15">
      <c r="A2616" s="4"/>
      <c r="C2616" s="22" t="s">
        <v>908</v>
      </c>
      <c r="D2616" s="22" t="s">
        <v>873</v>
      </c>
      <c r="E2616" s="22" t="s">
        <v>115</v>
      </c>
      <c r="F2616" s="22" t="s">
        <v>911</v>
      </c>
      <c r="G2616" s="11" t="s">
        <v>0</v>
      </c>
      <c r="H2616" s="11" t="s">
        <v>0</v>
      </c>
      <c r="I2616" s="23" t="s">
        <v>912</v>
      </c>
      <c r="J2616" s="12">
        <v>286186893</v>
      </c>
      <c r="M2616" s="21" t="s">
        <v>0</v>
      </c>
      <c r="N2616" s="12">
        <v>286186893</v>
      </c>
      <c r="P2616" s="4"/>
    </row>
    <row r="2617" spans="1:16" x14ac:dyDescent="0.15">
      <c r="A2617" s="4"/>
      <c r="C2617" s="22" t="s">
        <v>0</v>
      </c>
      <c r="D2617" s="11" t="s">
        <v>0</v>
      </c>
      <c r="E2617" s="11" t="s">
        <v>0</v>
      </c>
      <c r="F2617" s="16" t="s">
        <v>0</v>
      </c>
      <c r="G2617" s="11" t="s">
        <v>0</v>
      </c>
      <c r="H2617" s="22" t="s">
        <v>18</v>
      </c>
      <c r="I2617" s="23" t="s">
        <v>19</v>
      </c>
      <c r="J2617" s="12">
        <v>286186893</v>
      </c>
      <c r="M2617" s="21" t="s">
        <v>0</v>
      </c>
      <c r="N2617" s="12">
        <v>286186893</v>
      </c>
      <c r="P2617" s="4"/>
    </row>
    <row r="2618" spans="1:16" ht="45" x14ac:dyDescent="0.15">
      <c r="A2618" s="4"/>
      <c r="C2618" s="22" t="s">
        <v>908</v>
      </c>
      <c r="D2618" s="22" t="s">
        <v>873</v>
      </c>
      <c r="E2618" s="22" t="s">
        <v>60</v>
      </c>
      <c r="F2618" s="11" t="s">
        <v>0</v>
      </c>
      <c r="G2618" s="11" t="s">
        <v>0</v>
      </c>
      <c r="H2618" s="11" t="s">
        <v>0</v>
      </c>
      <c r="I2618" s="23" t="s">
        <v>913</v>
      </c>
      <c r="J2618" s="12">
        <v>58448983</v>
      </c>
      <c r="M2618" s="21" t="s">
        <v>0</v>
      </c>
      <c r="N2618" s="12">
        <v>58448983</v>
      </c>
      <c r="P2618" s="4"/>
    </row>
    <row r="2619" spans="1:16" ht="45" x14ac:dyDescent="0.15">
      <c r="A2619" s="4"/>
      <c r="C2619" s="22" t="s">
        <v>908</v>
      </c>
      <c r="D2619" s="22" t="s">
        <v>873</v>
      </c>
      <c r="E2619" s="22" t="s">
        <v>60</v>
      </c>
      <c r="F2619" s="22" t="s">
        <v>911</v>
      </c>
      <c r="G2619" s="11" t="s">
        <v>0</v>
      </c>
      <c r="H2619" s="11" t="s">
        <v>0</v>
      </c>
      <c r="I2619" s="23" t="s">
        <v>912</v>
      </c>
      <c r="J2619" s="12">
        <v>58448983</v>
      </c>
      <c r="M2619" s="21" t="s">
        <v>0</v>
      </c>
      <c r="N2619" s="12">
        <v>58448983</v>
      </c>
      <c r="P2619" s="4"/>
    </row>
    <row r="2620" spans="1:16" x14ac:dyDescent="0.15">
      <c r="A2620" s="4"/>
      <c r="C2620" s="22" t="s">
        <v>0</v>
      </c>
      <c r="D2620" s="11" t="s">
        <v>0</v>
      </c>
      <c r="E2620" s="11" t="s">
        <v>0</v>
      </c>
      <c r="F2620" s="16" t="s">
        <v>0</v>
      </c>
      <c r="G2620" s="11" t="s">
        <v>0</v>
      </c>
      <c r="H2620" s="22" t="s">
        <v>18</v>
      </c>
      <c r="I2620" s="23" t="s">
        <v>19</v>
      </c>
      <c r="J2620" s="12">
        <v>58448983</v>
      </c>
      <c r="M2620" s="21" t="s">
        <v>0</v>
      </c>
      <c r="N2620" s="12">
        <v>58448983</v>
      </c>
      <c r="P2620" s="4"/>
    </row>
    <row r="2621" spans="1:16" x14ac:dyDescent="0.15">
      <c r="A2621" s="4"/>
      <c r="C2621" s="11" t="s">
        <v>0</v>
      </c>
      <c r="D2621" s="11" t="s">
        <v>0</v>
      </c>
      <c r="E2621" s="11" t="s">
        <v>0</v>
      </c>
      <c r="F2621" s="16" t="s">
        <v>0</v>
      </c>
      <c r="G2621" s="11" t="s">
        <v>0</v>
      </c>
      <c r="H2621" s="11" t="s">
        <v>0</v>
      </c>
      <c r="I2621" s="16" t="s">
        <v>0</v>
      </c>
      <c r="J2621" s="12" t="s">
        <v>0</v>
      </c>
      <c r="M2621" s="21" t="s">
        <v>0</v>
      </c>
      <c r="N2621" s="12" t="s">
        <v>0</v>
      </c>
      <c r="P2621" s="4"/>
    </row>
    <row r="2622" spans="1:16" ht="36" x14ac:dyDescent="0.15">
      <c r="A2622" s="4"/>
      <c r="C2622" s="13" t="s">
        <v>914</v>
      </c>
      <c r="D2622" s="13" t="s">
        <v>0</v>
      </c>
      <c r="E2622" s="13" t="s">
        <v>0</v>
      </c>
      <c r="F2622" s="13" t="s">
        <v>0</v>
      </c>
      <c r="G2622" s="13" t="s">
        <v>0</v>
      </c>
      <c r="H2622" s="13" t="s">
        <v>0</v>
      </c>
      <c r="I2622" s="19" t="s">
        <v>915</v>
      </c>
      <c r="J2622" s="18">
        <v>370217671</v>
      </c>
      <c r="M2622" s="20" t="s">
        <v>0</v>
      </c>
      <c r="N2622" s="18">
        <v>370217671</v>
      </c>
      <c r="P2622" s="4"/>
    </row>
    <row r="2623" spans="1:16" ht="18" x14ac:dyDescent="0.15">
      <c r="A2623" s="4"/>
      <c r="C2623" s="11" t="s">
        <v>914</v>
      </c>
      <c r="D2623" s="11" t="s">
        <v>873</v>
      </c>
      <c r="E2623" s="11" t="s">
        <v>0</v>
      </c>
      <c r="F2623" s="11" t="s">
        <v>0</v>
      </c>
      <c r="G2623" s="11" t="s">
        <v>0</v>
      </c>
      <c r="H2623" s="11" t="s">
        <v>0</v>
      </c>
      <c r="I2623" s="25" t="s">
        <v>874</v>
      </c>
      <c r="J2623" s="12">
        <v>370217671</v>
      </c>
      <c r="M2623" s="21" t="s">
        <v>0</v>
      </c>
      <c r="N2623" s="12">
        <v>370217671</v>
      </c>
      <c r="P2623" s="4"/>
    </row>
    <row r="2624" spans="1:16" ht="36" x14ac:dyDescent="0.15">
      <c r="A2624" s="4"/>
      <c r="C2624" s="22" t="s">
        <v>914</v>
      </c>
      <c r="D2624" s="22" t="s">
        <v>873</v>
      </c>
      <c r="E2624" s="22" t="s">
        <v>115</v>
      </c>
      <c r="F2624" s="11" t="s">
        <v>0</v>
      </c>
      <c r="G2624" s="11" t="s">
        <v>0</v>
      </c>
      <c r="H2624" s="11" t="s">
        <v>0</v>
      </c>
      <c r="I2624" s="23" t="s">
        <v>916</v>
      </c>
      <c r="J2624" s="12">
        <v>297670996</v>
      </c>
      <c r="M2624" s="21" t="s">
        <v>0</v>
      </c>
      <c r="N2624" s="12">
        <v>297670996</v>
      </c>
      <c r="P2624" s="4"/>
    </row>
    <row r="2625" spans="1:16" ht="45" x14ac:dyDescent="0.15">
      <c r="A2625" s="4"/>
      <c r="C2625" s="22" t="s">
        <v>914</v>
      </c>
      <c r="D2625" s="22" t="s">
        <v>873</v>
      </c>
      <c r="E2625" s="22" t="s">
        <v>115</v>
      </c>
      <c r="F2625" s="22" t="s">
        <v>911</v>
      </c>
      <c r="G2625" s="11" t="s">
        <v>0</v>
      </c>
      <c r="H2625" s="11" t="s">
        <v>0</v>
      </c>
      <c r="I2625" s="23" t="s">
        <v>912</v>
      </c>
      <c r="J2625" s="12">
        <v>297670996</v>
      </c>
      <c r="M2625" s="21" t="s">
        <v>0</v>
      </c>
      <c r="N2625" s="12">
        <v>297670996</v>
      </c>
      <c r="P2625" s="4"/>
    </row>
    <row r="2626" spans="1:16" x14ac:dyDescent="0.15">
      <c r="A2626" s="4"/>
      <c r="C2626" s="22" t="s">
        <v>0</v>
      </c>
      <c r="D2626" s="11" t="s">
        <v>0</v>
      </c>
      <c r="E2626" s="11" t="s">
        <v>0</v>
      </c>
      <c r="F2626" s="16" t="s">
        <v>0</v>
      </c>
      <c r="G2626" s="11" t="s">
        <v>0</v>
      </c>
      <c r="H2626" s="22" t="s">
        <v>18</v>
      </c>
      <c r="I2626" s="23" t="s">
        <v>19</v>
      </c>
      <c r="J2626" s="12">
        <v>297670996</v>
      </c>
      <c r="M2626" s="21" t="s">
        <v>0</v>
      </c>
      <c r="N2626" s="12">
        <v>297670996</v>
      </c>
      <c r="P2626" s="4"/>
    </row>
    <row r="2627" spans="1:16" ht="36" x14ac:dyDescent="0.15">
      <c r="A2627" s="4"/>
      <c r="C2627" s="22" t="s">
        <v>914</v>
      </c>
      <c r="D2627" s="22" t="s">
        <v>873</v>
      </c>
      <c r="E2627" s="22" t="s">
        <v>60</v>
      </c>
      <c r="F2627" s="11" t="s">
        <v>0</v>
      </c>
      <c r="G2627" s="11" t="s">
        <v>0</v>
      </c>
      <c r="H2627" s="11" t="s">
        <v>0</v>
      </c>
      <c r="I2627" s="23" t="s">
        <v>917</v>
      </c>
      <c r="J2627" s="12">
        <v>72546675</v>
      </c>
      <c r="M2627" s="21" t="s">
        <v>0</v>
      </c>
      <c r="N2627" s="12">
        <v>72546675</v>
      </c>
      <c r="P2627" s="4"/>
    </row>
    <row r="2628" spans="1:16" ht="45" x14ac:dyDescent="0.15">
      <c r="A2628" s="4"/>
      <c r="C2628" s="22" t="s">
        <v>914</v>
      </c>
      <c r="D2628" s="22" t="s">
        <v>873</v>
      </c>
      <c r="E2628" s="22" t="s">
        <v>60</v>
      </c>
      <c r="F2628" s="22" t="s">
        <v>911</v>
      </c>
      <c r="G2628" s="11" t="s">
        <v>0</v>
      </c>
      <c r="H2628" s="11" t="s">
        <v>0</v>
      </c>
      <c r="I2628" s="23" t="s">
        <v>912</v>
      </c>
      <c r="J2628" s="12">
        <v>72546675</v>
      </c>
      <c r="M2628" s="21" t="s">
        <v>0</v>
      </c>
      <c r="N2628" s="12">
        <v>72546675</v>
      </c>
      <c r="P2628" s="4"/>
    </row>
    <row r="2629" spans="1:16" x14ac:dyDescent="0.15">
      <c r="A2629" s="4"/>
      <c r="C2629" s="22" t="s">
        <v>0</v>
      </c>
      <c r="D2629" s="11" t="s">
        <v>0</v>
      </c>
      <c r="E2629" s="11" t="s">
        <v>0</v>
      </c>
      <c r="F2629" s="16" t="s">
        <v>0</v>
      </c>
      <c r="G2629" s="11" t="s">
        <v>0</v>
      </c>
      <c r="H2629" s="22" t="s">
        <v>18</v>
      </c>
      <c r="I2629" s="23" t="s">
        <v>19</v>
      </c>
      <c r="J2629" s="12">
        <v>72546675</v>
      </c>
      <c r="M2629" s="21" t="s">
        <v>0</v>
      </c>
      <c r="N2629" s="12">
        <v>72546675</v>
      </c>
      <c r="P2629" s="4"/>
    </row>
    <row r="2630" spans="1:16" x14ac:dyDescent="0.15">
      <c r="A2630" s="4"/>
      <c r="C2630" s="22"/>
      <c r="D2630" s="11"/>
      <c r="E2630" s="11"/>
      <c r="F2630" s="16"/>
      <c r="G2630" s="11"/>
      <c r="H2630" s="22"/>
      <c r="I2630" s="23"/>
      <c r="J2630" s="12"/>
      <c r="M2630" s="21"/>
      <c r="N2630" s="12"/>
      <c r="P2630" s="4"/>
    </row>
    <row r="2631" spans="1:16" x14ac:dyDescent="0.15">
      <c r="A2631" s="4"/>
      <c r="C2631" s="22"/>
      <c r="D2631" s="11"/>
      <c r="E2631" s="11"/>
      <c r="F2631" s="16"/>
      <c r="G2631" s="11"/>
      <c r="H2631" s="22"/>
      <c r="I2631" s="23"/>
      <c r="J2631" s="12"/>
      <c r="M2631" s="21"/>
      <c r="N2631" s="12"/>
      <c r="P2631" s="4"/>
    </row>
    <row r="2632" spans="1:16" x14ac:dyDescent="0.15">
      <c r="A2632" s="4"/>
      <c r="C2632" s="11" t="s">
        <v>0</v>
      </c>
      <c r="D2632" s="11" t="s">
        <v>0</v>
      </c>
      <c r="E2632" s="11" t="s">
        <v>0</v>
      </c>
      <c r="F2632" s="16" t="s">
        <v>0</v>
      </c>
      <c r="G2632" s="11" t="s">
        <v>0</v>
      </c>
      <c r="H2632" s="11" t="s">
        <v>0</v>
      </c>
      <c r="I2632" s="17" t="s">
        <v>986</v>
      </c>
      <c r="M2632" s="17" t="s">
        <v>0</v>
      </c>
      <c r="N2632" s="18" t="s">
        <v>0</v>
      </c>
      <c r="P2632" s="4"/>
    </row>
    <row r="2633" spans="1:16" ht="18" x14ac:dyDescent="0.15">
      <c r="A2633" s="4"/>
      <c r="C2633" s="11" t="s">
        <v>0</v>
      </c>
      <c r="D2633" s="11" t="s">
        <v>0</v>
      </c>
      <c r="E2633" s="11" t="s">
        <v>0</v>
      </c>
      <c r="F2633" s="16" t="s">
        <v>0</v>
      </c>
      <c r="G2633" s="11" t="s">
        <v>0</v>
      </c>
      <c r="H2633" s="11" t="s">
        <v>0</v>
      </c>
      <c r="I2633" s="17" t="s">
        <v>918</v>
      </c>
      <c r="M2633" s="17" t="s">
        <v>0</v>
      </c>
      <c r="N2633" s="18" t="s">
        <v>0</v>
      </c>
      <c r="P2633" s="4"/>
    </row>
    <row r="2634" spans="1:16" x14ac:dyDescent="0.15">
      <c r="A2634" s="4"/>
      <c r="C2634" s="11"/>
      <c r="D2634" s="11"/>
      <c r="E2634" s="11"/>
      <c r="F2634" s="16"/>
      <c r="G2634" s="11"/>
      <c r="H2634" s="11"/>
      <c r="I2634" s="17"/>
      <c r="M2634" s="17"/>
      <c r="N2634" s="18"/>
      <c r="P2634" s="4"/>
    </row>
    <row r="2635" spans="1:16" x14ac:dyDescent="0.15">
      <c r="A2635" s="4"/>
      <c r="C2635" s="11" t="s">
        <v>0</v>
      </c>
      <c r="D2635" s="11" t="s">
        <v>0</v>
      </c>
      <c r="E2635" s="11" t="s">
        <v>0</v>
      </c>
      <c r="F2635" s="16" t="s">
        <v>0</v>
      </c>
      <c r="G2635" s="11" t="s">
        <v>0</v>
      </c>
      <c r="H2635" s="11" t="s">
        <v>0</v>
      </c>
      <c r="I2635" s="19" t="s">
        <v>11</v>
      </c>
      <c r="J2635" s="14">
        <f>+J2637</f>
        <v>449168643</v>
      </c>
      <c r="M2635" s="20" t="s">
        <v>0</v>
      </c>
      <c r="N2635" s="14">
        <f>+N2637</f>
        <v>449168643</v>
      </c>
      <c r="P2635" s="4"/>
    </row>
    <row r="2636" spans="1:16" x14ac:dyDescent="0.15">
      <c r="A2636" s="4"/>
      <c r="C2636" s="11"/>
      <c r="D2636" s="11"/>
      <c r="E2636" s="11"/>
      <c r="F2636" s="16"/>
      <c r="G2636" s="11"/>
      <c r="H2636" s="11"/>
      <c r="I2636" s="19"/>
      <c r="J2636" s="14"/>
      <c r="M2636" s="20"/>
      <c r="N2636" s="18"/>
      <c r="P2636" s="4"/>
    </row>
    <row r="2637" spans="1:16" ht="18" x14ac:dyDescent="0.15">
      <c r="A2637" s="4"/>
      <c r="C2637" s="13" t="s">
        <v>0</v>
      </c>
      <c r="D2637" s="13" t="s">
        <v>0</v>
      </c>
      <c r="E2637" s="13" t="s">
        <v>0</v>
      </c>
      <c r="F2637" s="17" t="s">
        <v>0</v>
      </c>
      <c r="G2637" s="13" t="s">
        <v>0</v>
      </c>
      <c r="H2637" s="13" t="s">
        <v>0</v>
      </c>
      <c r="I2637" s="19" t="s">
        <v>987</v>
      </c>
      <c r="J2637" s="14">
        <f>+J2639+J2646</f>
        <v>449168643</v>
      </c>
      <c r="N2637" s="14">
        <f>+N2639+N2646</f>
        <v>449168643</v>
      </c>
      <c r="P2637" s="4"/>
    </row>
    <row r="2638" spans="1:16" x14ac:dyDescent="0.15">
      <c r="A2638" s="4"/>
      <c r="C2638" s="11" t="s">
        <v>0</v>
      </c>
      <c r="D2638" s="11" t="s">
        <v>0</v>
      </c>
      <c r="E2638" s="11" t="s">
        <v>0</v>
      </c>
      <c r="F2638" s="16" t="s">
        <v>0</v>
      </c>
      <c r="G2638" s="11" t="s">
        <v>0</v>
      </c>
      <c r="H2638" s="11" t="s">
        <v>0</v>
      </c>
      <c r="I2638" s="16" t="s">
        <v>0</v>
      </c>
      <c r="J2638" s="12" t="s">
        <v>0</v>
      </c>
      <c r="M2638" s="21" t="s">
        <v>0</v>
      </c>
      <c r="N2638" s="12" t="s">
        <v>0</v>
      </c>
      <c r="P2638" s="4"/>
    </row>
    <row r="2639" spans="1:16" ht="63" x14ac:dyDescent="0.15">
      <c r="A2639" s="4"/>
      <c r="C2639" s="13">
        <v>4601</v>
      </c>
      <c r="D2639" s="13" t="s">
        <v>0</v>
      </c>
      <c r="E2639" s="13" t="s">
        <v>0</v>
      </c>
      <c r="F2639" s="13" t="s">
        <v>0</v>
      </c>
      <c r="G2639" s="13" t="s">
        <v>0</v>
      </c>
      <c r="H2639" s="13" t="s">
        <v>0</v>
      </c>
      <c r="I2639" s="19" t="s">
        <v>909</v>
      </c>
      <c r="J2639" s="18">
        <v>183129874</v>
      </c>
      <c r="M2639" s="20" t="s">
        <v>0</v>
      </c>
      <c r="N2639" s="18">
        <v>183129874</v>
      </c>
      <c r="P2639" s="4"/>
    </row>
    <row r="2640" spans="1:16" ht="18" x14ac:dyDescent="0.15">
      <c r="A2640" s="4"/>
      <c r="C2640" s="11" t="s">
        <v>908</v>
      </c>
      <c r="D2640" s="11" t="s">
        <v>873</v>
      </c>
      <c r="E2640" s="11" t="s">
        <v>0</v>
      </c>
      <c r="F2640" s="11" t="s">
        <v>0</v>
      </c>
      <c r="G2640" s="11" t="s">
        <v>0</v>
      </c>
      <c r="H2640" s="11" t="s">
        <v>0</v>
      </c>
      <c r="I2640" s="25" t="s">
        <v>874</v>
      </c>
      <c r="J2640" s="12">
        <v>183129874</v>
      </c>
      <c r="M2640" s="21" t="s">
        <v>0</v>
      </c>
      <c r="N2640" s="12">
        <v>183129874</v>
      </c>
      <c r="P2640" s="4"/>
    </row>
    <row r="2641" spans="1:16" ht="45" x14ac:dyDescent="0.15">
      <c r="A2641" s="4"/>
      <c r="C2641" s="22" t="s">
        <v>908</v>
      </c>
      <c r="D2641" s="22" t="s">
        <v>873</v>
      </c>
      <c r="E2641" s="22" t="s">
        <v>60</v>
      </c>
      <c r="F2641" s="11" t="s">
        <v>0</v>
      </c>
      <c r="G2641" s="11" t="s">
        <v>0</v>
      </c>
      <c r="H2641" s="11" t="s">
        <v>0</v>
      </c>
      <c r="I2641" s="23" t="s">
        <v>1097</v>
      </c>
      <c r="J2641" s="12">
        <v>183129874</v>
      </c>
      <c r="M2641" s="21" t="s">
        <v>0</v>
      </c>
      <c r="N2641" s="12">
        <v>183129874</v>
      </c>
      <c r="P2641" s="4"/>
    </row>
    <row r="2642" spans="1:16" ht="45" x14ac:dyDescent="0.15">
      <c r="A2642" s="4"/>
      <c r="C2642" s="22" t="s">
        <v>908</v>
      </c>
      <c r="D2642" s="22" t="s">
        <v>873</v>
      </c>
      <c r="E2642" s="22" t="s">
        <v>60</v>
      </c>
      <c r="F2642" s="22" t="s">
        <v>911</v>
      </c>
      <c r="G2642" s="11" t="s">
        <v>0</v>
      </c>
      <c r="H2642" s="11" t="s">
        <v>0</v>
      </c>
      <c r="I2642" s="23" t="s">
        <v>912</v>
      </c>
      <c r="J2642" s="12">
        <v>183129874</v>
      </c>
      <c r="M2642" s="21" t="s">
        <v>0</v>
      </c>
      <c r="N2642" s="12">
        <v>183129874</v>
      </c>
      <c r="P2642" s="4"/>
    </row>
    <row r="2643" spans="1:16" x14ac:dyDescent="0.15">
      <c r="A2643" s="4"/>
      <c r="C2643" s="22" t="s">
        <v>0</v>
      </c>
      <c r="D2643" s="11" t="s">
        <v>0</v>
      </c>
      <c r="E2643" s="11" t="s">
        <v>0</v>
      </c>
      <c r="F2643" s="16" t="s">
        <v>0</v>
      </c>
      <c r="G2643" s="11" t="s">
        <v>0</v>
      </c>
      <c r="H2643" s="22" t="s">
        <v>18</v>
      </c>
      <c r="I2643" s="23" t="s">
        <v>19</v>
      </c>
      <c r="J2643" s="12">
        <v>183129874</v>
      </c>
      <c r="M2643" s="21" t="s">
        <v>0</v>
      </c>
      <c r="N2643" s="12">
        <v>183129874</v>
      </c>
      <c r="P2643" s="4"/>
    </row>
    <row r="2644" spans="1:16" x14ac:dyDescent="0.15">
      <c r="A2644" s="4"/>
      <c r="C2644" s="22"/>
      <c r="D2644" s="11"/>
      <c r="E2644" s="11"/>
      <c r="F2644" s="16"/>
      <c r="G2644" s="11"/>
      <c r="H2644" s="22"/>
      <c r="I2644" s="23"/>
      <c r="J2644" s="12"/>
      <c r="M2644" s="21"/>
      <c r="N2644" s="12"/>
      <c r="P2644" s="4"/>
    </row>
    <row r="2645" spans="1:16" x14ac:dyDescent="0.15">
      <c r="A2645" s="4"/>
      <c r="C2645" s="11" t="s">
        <v>0</v>
      </c>
      <c r="D2645" s="11" t="s">
        <v>0</v>
      </c>
      <c r="E2645" s="11" t="s">
        <v>0</v>
      </c>
      <c r="F2645" s="16" t="s">
        <v>0</v>
      </c>
      <c r="G2645" s="11" t="s">
        <v>0</v>
      </c>
      <c r="H2645" s="11" t="s">
        <v>0</v>
      </c>
      <c r="I2645" s="16" t="s">
        <v>0</v>
      </c>
      <c r="J2645" s="12" t="s">
        <v>0</v>
      </c>
      <c r="M2645" s="21" t="s">
        <v>0</v>
      </c>
      <c r="N2645" s="12" t="s">
        <v>0</v>
      </c>
      <c r="P2645" s="4"/>
    </row>
    <row r="2646" spans="1:16" ht="36" x14ac:dyDescent="0.15">
      <c r="A2646" s="4"/>
      <c r="C2646" s="13" t="s">
        <v>914</v>
      </c>
      <c r="D2646" s="13" t="s">
        <v>0</v>
      </c>
      <c r="E2646" s="13" t="s">
        <v>0</v>
      </c>
      <c r="F2646" s="13" t="s">
        <v>0</v>
      </c>
      <c r="G2646" s="13" t="s">
        <v>0</v>
      </c>
      <c r="H2646" s="13" t="s">
        <v>0</v>
      </c>
      <c r="I2646" s="19" t="s">
        <v>915</v>
      </c>
      <c r="J2646" s="18">
        <v>266038769</v>
      </c>
      <c r="M2646" s="20" t="s">
        <v>0</v>
      </c>
      <c r="N2646" s="18">
        <v>266038769</v>
      </c>
      <c r="P2646" s="4"/>
    </row>
    <row r="2647" spans="1:16" ht="18" x14ac:dyDescent="0.15">
      <c r="A2647" s="4"/>
      <c r="C2647" s="11" t="s">
        <v>914</v>
      </c>
      <c r="D2647" s="11" t="s">
        <v>873</v>
      </c>
      <c r="E2647" s="11" t="s">
        <v>0</v>
      </c>
      <c r="F2647" s="11" t="s">
        <v>0</v>
      </c>
      <c r="G2647" s="11" t="s">
        <v>0</v>
      </c>
      <c r="H2647" s="11" t="s">
        <v>0</v>
      </c>
      <c r="I2647" s="25" t="s">
        <v>874</v>
      </c>
      <c r="J2647" s="12">
        <v>266038769</v>
      </c>
      <c r="M2647" s="21" t="s">
        <v>0</v>
      </c>
      <c r="N2647" s="12">
        <v>266038769</v>
      </c>
      <c r="P2647" s="4"/>
    </row>
    <row r="2648" spans="1:16" ht="45" x14ac:dyDescent="0.15">
      <c r="A2648" s="4"/>
      <c r="C2648" s="22" t="s">
        <v>914</v>
      </c>
      <c r="D2648" s="22" t="s">
        <v>873</v>
      </c>
      <c r="E2648" s="22" t="s">
        <v>60</v>
      </c>
      <c r="F2648" s="11" t="s">
        <v>0</v>
      </c>
      <c r="G2648" s="11" t="s">
        <v>0</v>
      </c>
      <c r="H2648" s="11" t="s">
        <v>0</v>
      </c>
      <c r="I2648" s="23" t="s">
        <v>1098</v>
      </c>
      <c r="J2648" s="12">
        <v>266038769</v>
      </c>
      <c r="M2648" s="21" t="s">
        <v>0</v>
      </c>
      <c r="N2648" s="12">
        <v>266038769</v>
      </c>
      <c r="P2648" s="4"/>
    </row>
    <row r="2649" spans="1:16" ht="45" x14ac:dyDescent="0.15">
      <c r="A2649" s="4"/>
      <c r="C2649" s="22" t="s">
        <v>914</v>
      </c>
      <c r="D2649" s="22" t="s">
        <v>873</v>
      </c>
      <c r="E2649" s="22" t="s">
        <v>60</v>
      </c>
      <c r="F2649" s="22" t="s">
        <v>911</v>
      </c>
      <c r="G2649" s="11" t="s">
        <v>0</v>
      </c>
      <c r="H2649" s="11" t="s">
        <v>0</v>
      </c>
      <c r="I2649" s="23" t="s">
        <v>912</v>
      </c>
      <c r="J2649" s="12">
        <v>266038769</v>
      </c>
      <c r="M2649" s="21" t="s">
        <v>0</v>
      </c>
      <c r="N2649" s="12">
        <v>266038769</v>
      </c>
      <c r="P2649" s="4"/>
    </row>
    <row r="2650" spans="1:16" x14ac:dyDescent="0.15">
      <c r="A2650" s="4"/>
      <c r="C2650" s="22" t="s">
        <v>0</v>
      </c>
      <c r="D2650" s="11" t="s">
        <v>0</v>
      </c>
      <c r="E2650" s="11" t="s">
        <v>0</v>
      </c>
      <c r="F2650" s="16" t="s">
        <v>0</v>
      </c>
      <c r="G2650" s="11" t="s">
        <v>0</v>
      </c>
      <c r="H2650" s="22" t="s">
        <v>18</v>
      </c>
      <c r="I2650" s="23" t="s">
        <v>19</v>
      </c>
      <c r="J2650" s="12">
        <v>266038769</v>
      </c>
      <c r="M2650" s="21" t="s">
        <v>0</v>
      </c>
      <c r="N2650" s="12">
        <v>266038769</v>
      </c>
      <c r="P2650" s="4"/>
    </row>
    <row r="2651" spans="1:16" x14ac:dyDescent="0.15">
      <c r="A2651" s="4"/>
      <c r="C2651" s="22"/>
      <c r="D2651" s="11"/>
      <c r="E2651" s="11"/>
      <c r="F2651" s="16"/>
      <c r="G2651" s="11"/>
      <c r="H2651" s="22"/>
      <c r="I2651" s="23"/>
      <c r="J2651" s="12"/>
      <c r="M2651" s="21"/>
      <c r="N2651" s="12"/>
      <c r="P2651" s="4"/>
    </row>
    <row r="2652" spans="1:16" ht="16.5" customHeight="1" x14ac:dyDescent="0.2">
      <c r="A2652" s="4"/>
      <c r="C2652" s="13" t="s">
        <v>0</v>
      </c>
      <c r="D2652" s="13" t="s">
        <v>0</v>
      </c>
      <c r="E2652" s="13" t="s">
        <v>0</v>
      </c>
      <c r="F2652" s="17" t="s">
        <v>0</v>
      </c>
      <c r="G2652" s="13" t="s">
        <v>0</v>
      </c>
      <c r="H2652" s="13" t="s">
        <v>0</v>
      </c>
      <c r="I2652" s="38" t="s">
        <v>919</v>
      </c>
      <c r="J2652" s="50">
        <v>20000000000000</v>
      </c>
      <c r="K2652" s="39"/>
      <c r="L2652" s="39"/>
      <c r="M2652" s="40" t="s">
        <v>0</v>
      </c>
      <c r="N2652" s="50">
        <v>20000000000000</v>
      </c>
      <c r="P2652" s="4"/>
    </row>
    <row r="2653" spans="1:16" ht="8.65" customHeight="1" x14ac:dyDescent="0.15">
      <c r="A2653" s="4"/>
      <c r="B2653" s="4"/>
      <c r="C2653" s="13" t="s">
        <v>0</v>
      </c>
      <c r="D2653" s="5"/>
      <c r="E2653" s="5"/>
      <c r="F2653" s="6"/>
      <c r="G2653" s="5"/>
      <c r="H2653" s="5"/>
      <c r="I2653" s="4"/>
      <c r="J2653" s="7"/>
      <c r="K2653" s="4"/>
      <c r="L2653" s="4"/>
      <c r="M2653" s="4"/>
      <c r="N2653" s="7"/>
      <c r="O2653" s="4"/>
      <c r="P2653" s="4"/>
    </row>
    <row r="2654" spans="1:16" ht="0" hidden="1" customHeight="1" x14ac:dyDescent="0.15"/>
  </sheetData>
  <mergeCells count="2">
    <mergeCell ref="I761:L761"/>
    <mergeCell ref="C764:K764"/>
  </mergeCells>
  <pageMargins left="0.98425196850393704" right="0.6692913385826772" top="0.98425196850393704" bottom="0.43307086614173229" header="0.98425196850393704" footer="0.15748031496062992"/>
  <pageSetup paperSize="120" scale="80" orientation="portrait" r:id="rId1"/>
  <headerFooter alignWithMargins="0">
    <oddFooter>&amp;R&amp;"Arial,Regular"&amp;8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1E6BA8BD697E47AA0F9D03E565EEC5" ma:contentTypeVersion="17" ma:contentTypeDescription="Crear nuevo documento." ma:contentTypeScope="" ma:versionID="074b40a36880ad8e3ab43b7b9a8ac5b5">
  <xsd:schema xmlns:xsd="http://www.w3.org/2001/XMLSchema" xmlns:xs="http://www.w3.org/2001/XMLSchema" xmlns:p="http://schemas.microsoft.com/office/2006/metadata/properties" xmlns:ns3="34225a05-4bbc-4a12-afce-72b596626925" xmlns:ns4="adc7efb3-ad1f-4058-8959-0a0f54373103" targetNamespace="http://schemas.microsoft.com/office/2006/metadata/properties" ma:root="true" ma:fieldsID="7e6daed3bab5da26f50ad6a4f32a9b9e" ns3:_="" ns4:_="">
    <xsd:import namespace="34225a05-4bbc-4a12-afce-72b596626925"/>
    <xsd:import namespace="adc7efb3-ad1f-4058-8959-0a0f5437310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225a05-4bbc-4a12-afce-72b5966269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7efb3-ad1f-4058-8959-0a0f54373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dc7efb3-ad1f-4058-8959-0a0f543731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FED3CE-8C8C-48D2-B492-234B18C22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225a05-4bbc-4a12-afce-72b596626925"/>
    <ds:schemaRef ds:uri="adc7efb3-ad1f-4058-8959-0a0f54373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A0A301-BCAA-48A1-9A6F-42309FEA3752}">
  <ds:schemaRefs>
    <ds:schemaRef ds:uri="adc7efb3-ad1f-4058-8959-0a0f54373103"/>
    <ds:schemaRef ds:uri="http://purl.org/dc/elements/1.1/"/>
    <ds:schemaRef ds:uri="http://schemas.microsoft.com/office/2006/metadata/properties"/>
    <ds:schemaRef ds:uri="34225a05-4bbc-4a12-afce-72b59662692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4389FB-2F1A-4CB6-BB1A-EF2B9EC12A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REP_APR098_AnexoLeyAplazamiento</vt:lpstr>
      <vt:lpstr>REP_APR098_AnexoLeyAplazamiento!Títulos_a_imprimir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Dario Londoño Hernandez</dc:creator>
  <cp:lastModifiedBy>Luz Dary Leon Torres</cp:lastModifiedBy>
  <cp:lastPrinted>2024-06-20T02:51:32Z</cp:lastPrinted>
  <dcterms:created xsi:type="dcterms:W3CDTF">2024-06-13T21:35:06Z</dcterms:created>
  <dcterms:modified xsi:type="dcterms:W3CDTF">2025-04-07T14:11:00Z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0x010100691E6BA8BD697E47AA0F9D03E565EEC5</vt:lpwstr>
  </property>
</Properties>
</file>