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os_Usuario\A.USUARIO\A. A.Publicaciones\2020\Ejecución mensual\Julio\"/>
    </mc:Choice>
  </mc:AlternateContent>
  <bookViews>
    <workbookView xWindow="0" yWindow="0" windowWidth="20490" windowHeight="6720"/>
  </bookViews>
  <sheets>
    <sheet name="CUA7" sheetId="1" r:id="rId1"/>
  </sheets>
  <externalReferences>
    <externalReference r:id="rId2"/>
  </externalReferences>
  <definedNames>
    <definedName name="_xlnm._FilterDatabase" localSheetId="0" hidden="1">'CUA7'!$A$9:$J$4790</definedName>
    <definedName name="_xlnm.Print_Area" localSheetId="0">'CUA7'!$A$1:$I$4790</definedName>
    <definedName name="_xlnm.Print_Titles" localSheetId="0">'CUA7'!$1:$6</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89" i="1" l="1"/>
  <c r="H4789" i="1"/>
  <c r="G4789" i="1"/>
  <c r="F4789" i="1"/>
  <c r="I4788" i="1"/>
  <c r="H4788" i="1"/>
  <c r="G4788" i="1"/>
  <c r="F4788" i="1"/>
  <c r="I4787" i="1"/>
  <c r="H4787" i="1"/>
  <c r="G4787" i="1"/>
  <c r="F4787" i="1"/>
  <c r="I4786" i="1"/>
  <c r="H4786" i="1"/>
  <c r="G4786" i="1"/>
  <c r="F4786" i="1"/>
  <c r="I4785" i="1"/>
  <c r="H4785" i="1"/>
  <c r="G4785" i="1"/>
  <c r="F4785" i="1"/>
  <c r="I4784" i="1"/>
  <c r="H4784" i="1"/>
  <c r="G4784" i="1"/>
  <c r="F4784" i="1"/>
  <c r="I4783" i="1"/>
  <c r="H4783" i="1"/>
  <c r="G4783" i="1"/>
  <c r="F4783" i="1"/>
  <c r="I4782" i="1"/>
  <c r="H4782" i="1"/>
  <c r="G4782" i="1"/>
  <c r="F4782" i="1"/>
  <c r="I4781" i="1"/>
  <c r="H4781" i="1"/>
  <c r="G4781" i="1"/>
  <c r="F4781" i="1"/>
  <c r="I4780" i="1"/>
  <c r="H4780" i="1"/>
  <c r="G4780" i="1"/>
  <c r="F4780" i="1"/>
  <c r="I4779" i="1"/>
  <c r="H4779" i="1"/>
  <c r="G4779" i="1"/>
  <c r="F4779" i="1"/>
  <c r="I4778" i="1"/>
  <c r="H4778" i="1"/>
  <c r="G4778" i="1"/>
  <c r="F4778" i="1"/>
  <c r="I4777" i="1"/>
  <c r="H4777" i="1"/>
  <c r="G4777" i="1"/>
  <c r="F4777" i="1"/>
  <c r="I4776" i="1"/>
  <c r="H4776" i="1"/>
  <c r="G4776" i="1"/>
  <c r="F4776" i="1"/>
  <c r="I4775" i="1"/>
  <c r="H4775" i="1"/>
  <c r="G4775" i="1"/>
  <c r="F4775" i="1"/>
  <c r="I4774" i="1"/>
  <c r="H4774" i="1"/>
  <c r="G4774" i="1"/>
  <c r="F4774" i="1"/>
  <c r="I4773" i="1"/>
  <c r="H4773" i="1"/>
  <c r="G4773" i="1"/>
  <c r="F4773" i="1"/>
  <c r="I4772" i="1"/>
  <c r="H4772" i="1"/>
  <c r="G4772" i="1"/>
  <c r="F4772" i="1"/>
  <c r="I4771" i="1"/>
  <c r="H4771" i="1"/>
  <c r="G4771" i="1"/>
  <c r="F4771" i="1"/>
  <c r="I4770" i="1"/>
  <c r="H4770" i="1"/>
  <c r="G4770" i="1"/>
  <c r="F4770" i="1"/>
  <c r="I4769" i="1"/>
  <c r="H4769" i="1"/>
  <c r="G4769" i="1"/>
  <c r="F4769" i="1"/>
  <c r="I4768" i="1"/>
  <c r="H4768" i="1"/>
  <c r="G4768" i="1"/>
  <c r="F4768" i="1"/>
  <c r="I4767" i="1"/>
  <c r="H4767" i="1"/>
  <c r="G4767" i="1"/>
  <c r="F4767" i="1"/>
  <c r="I4766" i="1"/>
  <c r="H4766" i="1"/>
  <c r="G4766" i="1"/>
  <c r="F4766" i="1"/>
  <c r="I4765" i="1"/>
  <c r="H4765" i="1"/>
  <c r="G4765" i="1"/>
  <c r="F4765" i="1"/>
  <c r="I4764" i="1"/>
  <c r="H4764" i="1"/>
  <c r="G4764" i="1"/>
  <c r="F4764" i="1"/>
  <c r="I4763" i="1"/>
  <c r="H4763" i="1"/>
  <c r="G4763" i="1"/>
  <c r="F4763" i="1"/>
  <c r="I4762" i="1"/>
  <c r="H4762" i="1"/>
  <c r="G4762" i="1"/>
  <c r="F4762" i="1"/>
  <c r="I4761" i="1"/>
  <c r="H4761" i="1"/>
  <c r="G4761" i="1"/>
  <c r="F4761" i="1"/>
  <c r="I4760" i="1"/>
  <c r="H4760" i="1"/>
  <c r="G4760" i="1"/>
  <c r="F4760" i="1"/>
  <c r="I4759" i="1"/>
  <c r="H4759" i="1"/>
  <c r="G4759" i="1"/>
  <c r="F4759" i="1"/>
  <c r="I4758" i="1"/>
  <c r="H4758" i="1"/>
  <c r="G4758" i="1"/>
  <c r="F4758" i="1"/>
  <c r="I4757" i="1"/>
  <c r="H4757" i="1"/>
  <c r="G4757" i="1"/>
  <c r="F4757" i="1"/>
  <c r="I4756" i="1"/>
  <c r="H4756" i="1"/>
  <c r="G4756" i="1"/>
  <c r="F4756" i="1"/>
  <c r="I4755" i="1"/>
  <c r="H4755" i="1"/>
  <c r="G4755" i="1"/>
  <c r="F4755" i="1"/>
  <c r="I4754" i="1"/>
  <c r="H4754" i="1"/>
  <c r="G4754" i="1"/>
  <c r="F4754" i="1"/>
  <c r="I4753" i="1"/>
  <c r="H4753" i="1"/>
  <c r="G4753" i="1"/>
  <c r="F4753" i="1"/>
  <c r="I4752" i="1"/>
  <c r="H4752" i="1"/>
  <c r="G4752" i="1"/>
  <c r="F4752" i="1"/>
  <c r="I4751" i="1"/>
  <c r="H4751" i="1"/>
  <c r="G4751" i="1"/>
  <c r="F4751" i="1"/>
  <c r="I4750" i="1"/>
  <c r="H4750" i="1"/>
  <c r="G4750" i="1"/>
  <c r="F4750" i="1"/>
  <c r="I4749" i="1"/>
  <c r="H4749" i="1"/>
  <c r="G4749" i="1"/>
  <c r="F4749" i="1"/>
  <c r="I4748" i="1"/>
  <c r="H4748" i="1"/>
  <c r="G4748" i="1"/>
  <c r="F4748" i="1"/>
  <c r="I4747" i="1"/>
  <c r="H4747" i="1"/>
  <c r="G4747" i="1"/>
  <c r="F4747" i="1"/>
  <c r="I4746" i="1"/>
  <c r="H4746" i="1"/>
  <c r="G4746" i="1"/>
  <c r="F4746" i="1"/>
  <c r="I4745" i="1"/>
  <c r="H4745" i="1"/>
  <c r="G4745" i="1"/>
  <c r="F4745" i="1"/>
  <c r="I4744" i="1"/>
  <c r="H4744" i="1"/>
  <c r="G4744" i="1"/>
  <c r="F4744" i="1"/>
  <c r="I4743" i="1"/>
  <c r="H4743" i="1"/>
  <c r="G4743" i="1"/>
  <c r="F4743" i="1"/>
  <c r="I4742" i="1"/>
  <c r="H4742" i="1"/>
  <c r="G4742" i="1"/>
  <c r="F4742" i="1"/>
  <c r="I4741" i="1"/>
  <c r="H4741" i="1"/>
  <c r="G4741" i="1"/>
  <c r="F4741" i="1"/>
  <c r="I4740" i="1"/>
  <c r="H4740" i="1"/>
  <c r="G4740" i="1"/>
  <c r="F4740" i="1"/>
  <c r="I4739" i="1"/>
  <c r="H4739" i="1"/>
  <c r="G4739" i="1"/>
  <c r="F4739" i="1"/>
  <c r="I4738" i="1"/>
  <c r="H4738" i="1"/>
  <c r="G4738" i="1"/>
  <c r="F4738" i="1"/>
  <c r="I4737" i="1"/>
  <c r="H4737" i="1"/>
  <c r="G4737" i="1"/>
  <c r="F4737" i="1"/>
  <c r="I4736" i="1"/>
  <c r="H4736" i="1"/>
  <c r="G4736" i="1"/>
  <c r="F4736" i="1"/>
  <c r="I4735" i="1"/>
  <c r="H4735" i="1"/>
  <c r="G4735" i="1"/>
  <c r="F4735" i="1"/>
  <c r="I4734" i="1"/>
  <c r="H4734" i="1"/>
  <c r="G4734" i="1"/>
  <c r="F4734" i="1"/>
  <c r="I4733" i="1"/>
  <c r="H4733" i="1"/>
  <c r="G4733" i="1"/>
  <c r="F4733" i="1"/>
  <c r="I4732" i="1"/>
  <c r="H4732" i="1"/>
  <c r="G4732" i="1"/>
  <c r="F4732" i="1"/>
  <c r="I4731" i="1"/>
  <c r="H4731" i="1"/>
  <c r="G4731" i="1"/>
  <c r="F4731" i="1"/>
  <c r="I4730" i="1"/>
  <c r="H4730" i="1"/>
  <c r="G4730" i="1"/>
  <c r="F4730" i="1"/>
  <c r="I4729" i="1"/>
  <c r="H4729" i="1"/>
  <c r="G4729" i="1"/>
  <c r="F4729" i="1"/>
  <c r="I4728" i="1"/>
  <c r="H4728" i="1"/>
  <c r="G4728" i="1"/>
  <c r="F4728" i="1"/>
  <c r="I4727" i="1"/>
  <c r="H4727" i="1"/>
  <c r="G4727" i="1"/>
  <c r="F4727" i="1"/>
  <c r="I4726" i="1"/>
  <c r="H4726" i="1"/>
  <c r="G4726" i="1"/>
  <c r="F4726" i="1"/>
  <c r="I4725" i="1"/>
  <c r="H4725" i="1"/>
  <c r="G4725" i="1"/>
  <c r="F4725" i="1"/>
  <c r="I4724" i="1"/>
  <c r="H4724" i="1"/>
  <c r="G4724" i="1"/>
  <c r="F4724" i="1"/>
  <c r="I4723" i="1"/>
  <c r="H4723" i="1"/>
  <c r="G4723" i="1"/>
  <c r="F4723" i="1"/>
  <c r="I4722" i="1"/>
  <c r="H4722" i="1"/>
  <c r="G4722" i="1"/>
  <c r="F4722" i="1"/>
  <c r="I4721" i="1"/>
  <c r="H4721" i="1"/>
  <c r="G4721" i="1"/>
  <c r="F4721" i="1"/>
  <c r="I4720" i="1"/>
  <c r="H4720" i="1"/>
  <c r="G4720" i="1"/>
  <c r="F4720" i="1"/>
  <c r="I4719" i="1"/>
  <c r="H4719" i="1"/>
  <c r="G4719" i="1"/>
  <c r="F4719" i="1"/>
  <c r="I4718" i="1"/>
  <c r="H4718" i="1"/>
  <c r="G4718" i="1"/>
  <c r="F4718" i="1"/>
  <c r="I4717" i="1"/>
  <c r="H4717" i="1"/>
  <c r="G4717" i="1"/>
  <c r="F4717" i="1"/>
  <c r="I4716" i="1"/>
  <c r="H4716" i="1"/>
  <c r="G4716" i="1"/>
  <c r="F4716" i="1"/>
  <c r="I4715" i="1"/>
  <c r="H4715" i="1"/>
  <c r="G4715" i="1"/>
  <c r="F4715" i="1"/>
  <c r="I4714" i="1"/>
  <c r="H4714" i="1"/>
  <c r="G4714" i="1"/>
  <c r="F4714" i="1"/>
  <c r="I4713" i="1"/>
  <c r="H4713" i="1"/>
  <c r="G4713" i="1"/>
  <c r="F4713" i="1"/>
  <c r="I4712" i="1"/>
  <c r="H4712" i="1"/>
  <c r="G4712" i="1"/>
  <c r="F4712" i="1"/>
  <c r="I4711" i="1"/>
  <c r="H4711" i="1"/>
  <c r="G4711" i="1"/>
  <c r="F4711" i="1"/>
  <c r="I4710" i="1"/>
  <c r="H4710" i="1"/>
  <c r="G4710" i="1"/>
  <c r="F4710" i="1"/>
  <c r="I4709" i="1"/>
  <c r="H4709" i="1"/>
  <c r="G4709" i="1"/>
  <c r="F4709" i="1"/>
  <c r="I4708" i="1"/>
  <c r="H4708" i="1"/>
  <c r="G4708" i="1"/>
  <c r="F4708" i="1"/>
  <c r="I4707" i="1"/>
  <c r="H4707" i="1"/>
  <c r="G4707" i="1"/>
  <c r="F4707" i="1"/>
  <c r="I4706" i="1"/>
  <c r="H4706" i="1"/>
  <c r="G4706" i="1"/>
  <c r="F4706" i="1"/>
  <c r="I4705" i="1"/>
  <c r="H4705" i="1"/>
  <c r="G4705" i="1"/>
  <c r="F4705" i="1"/>
  <c r="I4704" i="1"/>
  <c r="H4704" i="1"/>
  <c r="G4704" i="1"/>
  <c r="F4704" i="1"/>
  <c r="I4703" i="1"/>
  <c r="H4703" i="1"/>
  <c r="G4703" i="1"/>
  <c r="F4703" i="1"/>
  <c r="I4702" i="1"/>
  <c r="H4702" i="1"/>
  <c r="G4702" i="1"/>
  <c r="F4702" i="1"/>
  <c r="I4701" i="1"/>
  <c r="H4701" i="1"/>
  <c r="G4701" i="1"/>
  <c r="F4701" i="1"/>
  <c r="I4700" i="1"/>
  <c r="H4700" i="1"/>
  <c r="G4700" i="1"/>
  <c r="F4700" i="1"/>
  <c r="I4699" i="1"/>
  <c r="H4699" i="1"/>
  <c r="G4699" i="1"/>
  <c r="F4699" i="1"/>
  <c r="I4698" i="1"/>
  <c r="H4698" i="1"/>
  <c r="G4698" i="1"/>
  <c r="F4698" i="1"/>
  <c r="I4697" i="1"/>
  <c r="H4697" i="1"/>
  <c r="G4697" i="1"/>
  <c r="F4697" i="1"/>
  <c r="I4696" i="1"/>
  <c r="H4696" i="1"/>
  <c r="G4696" i="1"/>
  <c r="F4696" i="1"/>
  <c r="I4695" i="1"/>
  <c r="H4695" i="1"/>
  <c r="G4695" i="1"/>
  <c r="F4695" i="1"/>
  <c r="I4694" i="1"/>
  <c r="H4694" i="1"/>
  <c r="G4694" i="1"/>
  <c r="F4694" i="1"/>
  <c r="I4693" i="1"/>
  <c r="H4693" i="1"/>
  <c r="G4693" i="1"/>
  <c r="F4693" i="1"/>
  <c r="I4692" i="1"/>
  <c r="H4692" i="1"/>
  <c r="G4692" i="1"/>
  <c r="F4692" i="1"/>
  <c r="I4691" i="1"/>
  <c r="H4691" i="1"/>
  <c r="G4691" i="1"/>
  <c r="F4691" i="1"/>
  <c r="I4690" i="1"/>
  <c r="H4690" i="1"/>
  <c r="G4690" i="1"/>
  <c r="F4690" i="1"/>
  <c r="I4689" i="1"/>
  <c r="H4689" i="1"/>
  <c r="G4689" i="1"/>
  <c r="F4689" i="1"/>
  <c r="I4688" i="1"/>
  <c r="H4688" i="1"/>
  <c r="G4688" i="1"/>
  <c r="F4688" i="1"/>
  <c r="I4687" i="1"/>
  <c r="H4687" i="1"/>
  <c r="G4687" i="1"/>
  <c r="F4687" i="1"/>
  <c r="I4686" i="1"/>
  <c r="H4686" i="1"/>
  <c r="G4686" i="1"/>
  <c r="F4686" i="1"/>
  <c r="I4685" i="1"/>
  <c r="H4685" i="1"/>
  <c r="G4685" i="1"/>
  <c r="F4685" i="1"/>
  <c r="I4684" i="1"/>
  <c r="H4684" i="1"/>
  <c r="G4684" i="1"/>
  <c r="F4684" i="1"/>
  <c r="I4683" i="1"/>
  <c r="H4683" i="1"/>
  <c r="G4683" i="1"/>
  <c r="F4683" i="1"/>
  <c r="I4682" i="1"/>
  <c r="H4682" i="1"/>
  <c r="G4682" i="1"/>
  <c r="F4682" i="1"/>
  <c r="I4681" i="1"/>
  <c r="H4681" i="1"/>
  <c r="G4681" i="1"/>
  <c r="F4681" i="1"/>
  <c r="I4680" i="1"/>
  <c r="H4680" i="1"/>
  <c r="G4680" i="1"/>
  <c r="F4680" i="1"/>
  <c r="I4679" i="1"/>
  <c r="H4679" i="1"/>
  <c r="G4679" i="1"/>
  <c r="F4679" i="1"/>
  <c r="I4678" i="1"/>
  <c r="H4678" i="1"/>
  <c r="G4678" i="1"/>
  <c r="F4678" i="1"/>
  <c r="I4677" i="1"/>
  <c r="H4677" i="1"/>
  <c r="G4677" i="1"/>
  <c r="F4677" i="1"/>
  <c r="I4676" i="1"/>
  <c r="H4676" i="1"/>
  <c r="G4676" i="1"/>
  <c r="F4676" i="1"/>
  <c r="I4675" i="1"/>
  <c r="H4675" i="1"/>
  <c r="G4675" i="1"/>
  <c r="F4675" i="1"/>
  <c r="I4674" i="1"/>
  <c r="H4674" i="1"/>
  <c r="G4674" i="1"/>
  <c r="F4674" i="1"/>
  <c r="I4673" i="1"/>
  <c r="H4673" i="1"/>
  <c r="G4673" i="1"/>
  <c r="F4673" i="1"/>
  <c r="I4672" i="1"/>
  <c r="H4672" i="1"/>
  <c r="G4672" i="1"/>
  <c r="F4672" i="1"/>
  <c r="I4671" i="1"/>
  <c r="H4671" i="1"/>
  <c r="G4671" i="1"/>
  <c r="F4671" i="1"/>
  <c r="I4670" i="1"/>
  <c r="H4670" i="1"/>
  <c r="G4670" i="1"/>
  <c r="F4670" i="1"/>
  <c r="I4669" i="1"/>
  <c r="H4669" i="1"/>
  <c r="G4669" i="1"/>
  <c r="F4669" i="1"/>
  <c r="I4668" i="1"/>
  <c r="H4668" i="1"/>
  <c r="G4668" i="1"/>
  <c r="F4668" i="1"/>
  <c r="I4667" i="1"/>
  <c r="H4667" i="1"/>
  <c r="G4667" i="1"/>
  <c r="F4667" i="1"/>
  <c r="I4666" i="1"/>
  <c r="H4666" i="1"/>
  <c r="G4666" i="1"/>
  <c r="F4666" i="1"/>
  <c r="I4665" i="1"/>
  <c r="H4665" i="1"/>
  <c r="G4665" i="1"/>
  <c r="F4665" i="1"/>
  <c r="I4664" i="1"/>
  <c r="H4664" i="1"/>
  <c r="G4664" i="1"/>
  <c r="F4664" i="1"/>
  <c r="I4663" i="1"/>
  <c r="H4663" i="1"/>
  <c r="G4663" i="1"/>
  <c r="F4663" i="1"/>
  <c r="I4662" i="1"/>
  <c r="H4662" i="1"/>
  <c r="G4662" i="1"/>
  <c r="F4662" i="1"/>
  <c r="I4661" i="1"/>
  <c r="H4661" i="1"/>
  <c r="G4661" i="1"/>
  <c r="F4661" i="1"/>
  <c r="I4660" i="1"/>
  <c r="H4660" i="1"/>
  <c r="G4660" i="1"/>
  <c r="F4660" i="1"/>
  <c r="I4659" i="1"/>
  <c r="H4659" i="1"/>
  <c r="G4659" i="1"/>
  <c r="F4659" i="1"/>
  <c r="I4658" i="1"/>
  <c r="H4658" i="1"/>
  <c r="G4658" i="1"/>
  <c r="F4658" i="1"/>
  <c r="I4657" i="1"/>
  <c r="H4657" i="1"/>
  <c r="G4657" i="1"/>
  <c r="F4657" i="1"/>
  <c r="I4656" i="1"/>
  <c r="H4656" i="1"/>
  <c r="G4656" i="1"/>
  <c r="F4656" i="1"/>
  <c r="I4655" i="1"/>
  <c r="H4655" i="1"/>
  <c r="G4655" i="1"/>
  <c r="F4655" i="1"/>
  <c r="I4654" i="1"/>
  <c r="H4654" i="1"/>
  <c r="G4654" i="1"/>
  <c r="F4654" i="1"/>
  <c r="I4653" i="1"/>
  <c r="H4653" i="1"/>
  <c r="G4653" i="1"/>
  <c r="F4653" i="1"/>
  <c r="I4652" i="1"/>
  <c r="H4652" i="1"/>
  <c r="G4652" i="1"/>
  <c r="F4652" i="1"/>
  <c r="I4651" i="1"/>
  <c r="H4651" i="1"/>
  <c r="G4651" i="1"/>
  <c r="F4651" i="1"/>
  <c r="I4650" i="1"/>
  <c r="H4650" i="1"/>
  <c r="G4650" i="1"/>
  <c r="F4650" i="1"/>
  <c r="I4649" i="1"/>
  <c r="H4649" i="1"/>
  <c r="G4649" i="1"/>
  <c r="F4649" i="1"/>
  <c r="I4648" i="1"/>
  <c r="H4648" i="1"/>
  <c r="G4648" i="1"/>
  <c r="F4648" i="1"/>
  <c r="I4647" i="1"/>
  <c r="H4647" i="1"/>
  <c r="G4647" i="1"/>
  <c r="F4647" i="1"/>
  <c r="I4646" i="1"/>
  <c r="H4646" i="1"/>
  <c r="G4646" i="1"/>
  <c r="F4646" i="1"/>
  <c r="I4645" i="1"/>
  <c r="H4645" i="1"/>
  <c r="G4645" i="1"/>
  <c r="F4645" i="1"/>
  <c r="I4644" i="1"/>
  <c r="H4644" i="1"/>
  <c r="G4644" i="1"/>
  <c r="F4644" i="1"/>
  <c r="I4643" i="1"/>
  <c r="H4643" i="1"/>
  <c r="G4643" i="1"/>
  <c r="F4643" i="1"/>
  <c r="I4642" i="1"/>
  <c r="H4642" i="1"/>
  <c r="G4642" i="1"/>
  <c r="F4642" i="1"/>
  <c r="I4641" i="1"/>
  <c r="H4641" i="1"/>
  <c r="G4641" i="1"/>
  <c r="F4641" i="1"/>
  <c r="I4640" i="1"/>
  <c r="H4640" i="1"/>
  <c r="G4640" i="1"/>
  <c r="F4640" i="1"/>
  <c r="I4639" i="1"/>
  <c r="H4639" i="1"/>
  <c r="G4639" i="1"/>
  <c r="F4639" i="1"/>
  <c r="I4638" i="1"/>
  <c r="H4638" i="1"/>
  <c r="G4638" i="1"/>
  <c r="F4638" i="1"/>
  <c r="I4637" i="1"/>
  <c r="H4637" i="1"/>
  <c r="G4637" i="1"/>
  <c r="F4637" i="1"/>
  <c r="I4636" i="1"/>
  <c r="H4636" i="1"/>
  <c r="G4636" i="1"/>
  <c r="F4636" i="1"/>
  <c r="I4635" i="1"/>
  <c r="H4635" i="1"/>
  <c r="G4635" i="1"/>
  <c r="F4635" i="1"/>
  <c r="I4634" i="1"/>
  <c r="H4634" i="1"/>
  <c r="G4634" i="1"/>
  <c r="F4634" i="1"/>
  <c r="I4633" i="1"/>
  <c r="H4633" i="1"/>
  <c r="G4633" i="1"/>
  <c r="F4633" i="1"/>
  <c r="I4632" i="1"/>
  <c r="H4632" i="1"/>
  <c r="G4632" i="1"/>
  <c r="F4632" i="1"/>
  <c r="I4631" i="1"/>
  <c r="H4631" i="1"/>
  <c r="G4631" i="1"/>
  <c r="F4631" i="1"/>
  <c r="I4630" i="1"/>
  <c r="H4630" i="1"/>
  <c r="G4630" i="1"/>
  <c r="F4630" i="1"/>
  <c r="I4629" i="1"/>
  <c r="H4629" i="1"/>
  <c r="G4629" i="1"/>
  <c r="F4629" i="1"/>
  <c r="I4628" i="1"/>
  <c r="H4628" i="1"/>
  <c r="G4628" i="1"/>
  <c r="F4628" i="1"/>
  <c r="I4627" i="1"/>
  <c r="H4627" i="1"/>
  <c r="G4627" i="1"/>
  <c r="F4627" i="1"/>
  <c r="I4626" i="1"/>
  <c r="H4626" i="1"/>
  <c r="G4626" i="1"/>
  <c r="F4626" i="1"/>
  <c r="I4625" i="1"/>
  <c r="H4625" i="1"/>
  <c r="G4625" i="1"/>
  <c r="F4625" i="1"/>
  <c r="I4624" i="1"/>
  <c r="H4624" i="1"/>
  <c r="G4624" i="1"/>
  <c r="F4624" i="1"/>
  <c r="I4623" i="1"/>
  <c r="H4623" i="1"/>
  <c r="G4623" i="1"/>
  <c r="F4623" i="1"/>
  <c r="I4622" i="1"/>
  <c r="H4622" i="1"/>
  <c r="G4622" i="1"/>
  <c r="F4622" i="1"/>
  <c r="I4621" i="1"/>
  <c r="H4621" i="1"/>
  <c r="G4621" i="1"/>
  <c r="F4621" i="1"/>
  <c r="I4620" i="1"/>
  <c r="H4620" i="1"/>
  <c r="G4620" i="1"/>
  <c r="F4620" i="1"/>
  <c r="I4619" i="1"/>
  <c r="H4619" i="1"/>
  <c r="G4619" i="1"/>
  <c r="F4619" i="1"/>
  <c r="I4618" i="1"/>
  <c r="H4618" i="1"/>
  <c r="G4618" i="1"/>
  <c r="F4618" i="1"/>
  <c r="I4617" i="1"/>
  <c r="H4617" i="1"/>
  <c r="G4617" i="1"/>
  <c r="F4617" i="1"/>
  <c r="I4616" i="1"/>
  <c r="H4616" i="1"/>
  <c r="G4616" i="1"/>
  <c r="F4616" i="1"/>
  <c r="I4615" i="1"/>
  <c r="H4615" i="1"/>
  <c r="G4615" i="1"/>
  <c r="F4615" i="1"/>
  <c r="I4614" i="1"/>
  <c r="H4614" i="1"/>
  <c r="G4614" i="1"/>
  <c r="F4614" i="1"/>
  <c r="I4613" i="1"/>
  <c r="H4613" i="1"/>
  <c r="G4613" i="1"/>
  <c r="F4613" i="1"/>
  <c r="I4612" i="1"/>
  <c r="H4612" i="1"/>
  <c r="G4612" i="1"/>
  <c r="F4612" i="1"/>
  <c r="I4611" i="1"/>
  <c r="H4611" i="1"/>
  <c r="G4611" i="1"/>
  <c r="F4611" i="1"/>
  <c r="I4610" i="1"/>
  <c r="H4610" i="1"/>
  <c r="G4610" i="1"/>
  <c r="F4610" i="1"/>
  <c r="I4609" i="1"/>
  <c r="H4609" i="1"/>
  <c r="G4609" i="1"/>
  <c r="F4609" i="1"/>
  <c r="I4608" i="1"/>
  <c r="H4608" i="1"/>
  <c r="G4608" i="1"/>
  <c r="F4608" i="1"/>
  <c r="I4607" i="1"/>
  <c r="H4607" i="1"/>
  <c r="G4607" i="1"/>
  <c r="F4607" i="1"/>
  <c r="I4606" i="1"/>
  <c r="H4606" i="1"/>
  <c r="G4606" i="1"/>
  <c r="F4606" i="1"/>
  <c r="I4605" i="1"/>
  <c r="H4605" i="1"/>
  <c r="G4605" i="1"/>
  <c r="F4605" i="1"/>
  <c r="I4604" i="1"/>
  <c r="H4604" i="1"/>
  <c r="G4604" i="1"/>
  <c r="F4604" i="1"/>
  <c r="I4603" i="1"/>
  <c r="H4603" i="1"/>
  <c r="G4603" i="1"/>
  <c r="F4603" i="1"/>
  <c r="I4602" i="1"/>
  <c r="H4602" i="1"/>
  <c r="G4602" i="1"/>
  <c r="F4602" i="1"/>
  <c r="I4601" i="1"/>
  <c r="H4601" i="1"/>
  <c r="G4601" i="1"/>
  <c r="F4601" i="1"/>
  <c r="I4600" i="1"/>
  <c r="H4600" i="1"/>
  <c r="G4600" i="1"/>
  <c r="F4600" i="1"/>
  <c r="I4599" i="1"/>
  <c r="H4599" i="1"/>
  <c r="G4599" i="1"/>
  <c r="F4599" i="1"/>
  <c r="I4598" i="1"/>
  <c r="H4598" i="1"/>
  <c r="G4598" i="1"/>
  <c r="F4598" i="1"/>
  <c r="I4597" i="1"/>
  <c r="H4597" i="1"/>
  <c r="G4597" i="1"/>
  <c r="F4597" i="1"/>
  <c r="I4596" i="1"/>
  <c r="H4596" i="1"/>
  <c r="G4596" i="1"/>
  <c r="F4596" i="1"/>
  <c r="I4595" i="1"/>
  <c r="H4595" i="1"/>
  <c r="G4595" i="1"/>
  <c r="F4595" i="1"/>
  <c r="I4594" i="1"/>
  <c r="H4594" i="1"/>
  <c r="G4594" i="1"/>
  <c r="F4594" i="1"/>
  <c r="I4593" i="1"/>
  <c r="H4593" i="1"/>
  <c r="G4593" i="1"/>
  <c r="F4593" i="1"/>
  <c r="I4592" i="1"/>
  <c r="H4592" i="1"/>
  <c r="G4592" i="1"/>
  <c r="F4592" i="1"/>
  <c r="I4591" i="1"/>
  <c r="H4591" i="1"/>
  <c r="G4591" i="1"/>
  <c r="F4591" i="1"/>
  <c r="I4590" i="1"/>
  <c r="H4590" i="1"/>
  <c r="G4590" i="1"/>
  <c r="F4590" i="1"/>
  <c r="I4589" i="1"/>
  <c r="H4589" i="1"/>
  <c r="G4589" i="1"/>
  <c r="F4589" i="1"/>
  <c r="I4588" i="1"/>
  <c r="H4588" i="1"/>
  <c r="G4588" i="1"/>
  <c r="F4588" i="1"/>
  <c r="I4587" i="1"/>
  <c r="H4587" i="1"/>
  <c r="G4587" i="1"/>
  <c r="F4587" i="1"/>
  <c r="I4586" i="1"/>
  <c r="H4586" i="1"/>
  <c r="G4586" i="1"/>
  <c r="F4586" i="1"/>
  <c r="I4585" i="1"/>
  <c r="H4585" i="1"/>
  <c r="G4585" i="1"/>
  <c r="F4585" i="1"/>
  <c r="I4584" i="1"/>
  <c r="H4584" i="1"/>
  <c r="G4584" i="1"/>
  <c r="F4584" i="1"/>
  <c r="I4583" i="1"/>
  <c r="H4583" i="1"/>
  <c r="G4583" i="1"/>
  <c r="F4583" i="1"/>
  <c r="I4582" i="1"/>
  <c r="H4582" i="1"/>
  <c r="G4582" i="1"/>
  <c r="F4582" i="1"/>
  <c r="I4581" i="1"/>
  <c r="H4581" i="1"/>
  <c r="G4581" i="1"/>
  <c r="F4581" i="1"/>
  <c r="I4580" i="1"/>
  <c r="H4580" i="1"/>
  <c r="G4580" i="1"/>
  <c r="F4580" i="1"/>
  <c r="I4579" i="1"/>
  <c r="H4579" i="1"/>
  <c r="G4579" i="1"/>
  <c r="F4579" i="1"/>
  <c r="I4578" i="1"/>
  <c r="H4578" i="1"/>
  <c r="G4578" i="1"/>
  <c r="F4578" i="1"/>
  <c r="I4577" i="1"/>
  <c r="H4577" i="1"/>
  <c r="G4577" i="1"/>
  <c r="F4577" i="1"/>
  <c r="I4576" i="1"/>
  <c r="H4576" i="1"/>
  <c r="G4576" i="1"/>
  <c r="F4576" i="1"/>
  <c r="I4575" i="1"/>
  <c r="H4575" i="1"/>
  <c r="G4575" i="1"/>
  <c r="F4575" i="1"/>
  <c r="I4574" i="1"/>
  <c r="H4574" i="1"/>
  <c r="G4574" i="1"/>
  <c r="F4574" i="1"/>
  <c r="I4573" i="1"/>
  <c r="H4573" i="1"/>
  <c r="G4573" i="1"/>
  <c r="F4573" i="1"/>
  <c r="I4572" i="1"/>
  <c r="H4572" i="1"/>
  <c r="G4572" i="1"/>
  <c r="F4572" i="1"/>
  <c r="I4571" i="1"/>
  <c r="H4571" i="1"/>
  <c r="G4571" i="1"/>
  <c r="F4571" i="1"/>
  <c r="I4570" i="1"/>
  <c r="H4570" i="1"/>
  <c r="G4570" i="1"/>
  <c r="F4570" i="1"/>
  <c r="I4569" i="1"/>
  <c r="H4569" i="1"/>
  <c r="G4569" i="1"/>
  <c r="F4569" i="1"/>
  <c r="I4568" i="1"/>
  <c r="H4568" i="1"/>
  <c r="G4568" i="1"/>
  <c r="F4568" i="1"/>
  <c r="I4567" i="1"/>
  <c r="H4567" i="1"/>
  <c r="G4567" i="1"/>
  <c r="F4567" i="1"/>
  <c r="I4566" i="1"/>
  <c r="H4566" i="1"/>
  <c r="G4566" i="1"/>
  <c r="F4566" i="1"/>
  <c r="I4565" i="1"/>
  <c r="H4565" i="1"/>
  <c r="G4565" i="1"/>
  <c r="F4565" i="1"/>
  <c r="I4564" i="1"/>
  <c r="H4564" i="1"/>
  <c r="G4564" i="1"/>
  <c r="F4564" i="1"/>
  <c r="I4563" i="1"/>
  <c r="H4563" i="1"/>
  <c r="G4563" i="1"/>
  <c r="F4563" i="1"/>
  <c r="I4562" i="1"/>
  <c r="H4562" i="1"/>
  <c r="G4562" i="1"/>
  <c r="F4562" i="1"/>
  <c r="I4561" i="1"/>
  <c r="H4561" i="1"/>
  <c r="G4561" i="1"/>
  <c r="F4561" i="1"/>
  <c r="I4560" i="1"/>
  <c r="H4560" i="1"/>
  <c r="G4560" i="1"/>
  <c r="F4560" i="1"/>
  <c r="I4559" i="1"/>
  <c r="H4559" i="1"/>
  <c r="G4559" i="1"/>
  <c r="F4559" i="1"/>
  <c r="I4558" i="1"/>
  <c r="H4558" i="1"/>
  <c r="G4558" i="1"/>
  <c r="F4558" i="1"/>
  <c r="I4557" i="1"/>
  <c r="H4557" i="1"/>
  <c r="G4557" i="1"/>
  <c r="F4557" i="1"/>
  <c r="I4556" i="1"/>
  <c r="H4556" i="1"/>
  <c r="G4556" i="1"/>
  <c r="F4556" i="1"/>
  <c r="I4555" i="1"/>
  <c r="H4555" i="1"/>
  <c r="G4555" i="1"/>
  <c r="F4555" i="1"/>
  <c r="I4554" i="1"/>
  <c r="H4554" i="1"/>
  <c r="G4554" i="1"/>
  <c r="F4554" i="1"/>
  <c r="I4553" i="1"/>
  <c r="H4553" i="1"/>
  <c r="G4553" i="1"/>
  <c r="F4553" i="1"/>
  <c r="I4552" i="1"/>
  <c r="H4552" i="1"/>
  <c r="G4552" i="1"/>
  <c r="F4552" i="1"/>
  <c r="I4551" i="1"/>
  <c r="H4551" i="1"/>
  <c r="G4551" i="1"/>
  <c r="F4551" i="1"/>
  <c r="I4550" i="1"/>
  <c r="H4550" i="1"/>
  <c r="G4550" i="1"/>
  <c r="F4550" i="1"/>
  <c r="I4549" i="1"/>
  <c r="H4549" i="1"/>
  <c r="G4549" i="1"/>
  <c r="F4549" i="1"/>
  <c r="I4548" i="1"/>
  <c r="H4548" i="1"/>
  <c r="G4548" i="1"/>
  <c r="F4548" i="1"/>
  <c r="I4547" i="1"/>
  <c r="H4547" i="1"/>
  <c r="G4547" i="1"/>
  <c r="F4547" i="1"/>
  <c r="I4546" i="1"/>
  <c r="H4546" i="1"/>
  <c r="G4546" i="1"/>
  <c r="F4546" i="1"/>
  <c r="I4545" i="1"/>
  <c r="H4545" i="1"/>
  <c r="G4545" i="1"/>
  <c r="F4545" i="1"/>
  <c r="I4544" i="1"/>
  <c r="H4544" i="1"/>
  <c r="G4544" i="1"/>
  <c r="F4544" i="1"/>
  <c r="I4543" i="1"/>
  <c r="H4543" i="1"/>
  <c r="G4543" i="1"/>
  <c r="F4543" i="1"/>
  <c r="I4542" i="1"/>
  <c r="H4542" i="1"/>
  <c r="G4542" i="1"/>
  <c r="F4542" i="1"/>
  <c r="I4541" i="1"/>
  <c r="H4541" i="1"/>
  <c r="G4541" i="1"/>
  <c r="F4541" i="1"/>
  <c r="I4540" i="1"/>
  <c r="H4540" i="1"/>
  <c r="G4540" i="1"/>
  <c r="F4540" i="1"/>
  <c r="I4539" i="1"/>
  <c r="H4539" i="1"/>
  <c r="G4539" i="1"/>
  <c r="F4539" i="1"/>
  <c r="I4538" i="1"/>
  <c r="H4538" i="1"/>
  <c r="G4538" i="1"/>
  <c r="F4538" i="1"/>
  <c r="I4537" i="1"/>
  <c r="H4537" i="1"/>
  <c r="G4537" i="1"/>
  <c r="F4537" i="1"/>
  <c r="I4536" i="1"/>
  <c r="H4536" i="1"/>
  <c r="G4536" i="1"/>
  <c r="F4536" i="1"/>
  <c r="I4535" i="1"/>
  <c r="H4535" i="1"/>
  <c r="G4535" i="1"/>
  <c r="F4535" i="1"/>
  <c r="I4534" i="1"/>
  <c r="H4534" i="1"/>
  <c r="G4534" i="1"/>
  <c r="F4534" i="1"/>
  <c r="I4533" i="1"/>
  <c r="H4533" i="1"/>
  <c r="G4533" i="1"/>
  <c r="F4533" i="1"/>
  <c r="I4532" i="1"/>
  <c r="H4532" i="1"/>
  <c r="G4532" i="1"/>
  <c r="F4532" i="1"/>
  <c r="I4531" i="1"/>
  <c r="H4531" i="1"/>
  <c r="G4531" i="1"/>
  <c r="F4531" i="1"/>
  <c r="I4530" i="1"/>
  <c r="H4530" i="1"/>
  <c r="G4530" i="1"/>
  <c r="F4530" i="1"/>
  <c r="I4529" i="1"/>
  <c r="H4529" i="1"/>
  <c r="G4529" i="1"/>
  <c r="F4529" i="1"/>
  <c r="I4528" i="1"/>
  <c r="H4528" i="1"/>
  <c r="G4528" i="1"/>
  <c r="F4528" i="1"/>
  <c r="I4527" i="1"/>
  <c r="H4527" i="1"/>
  <c r="G4527" i="1"/>
  <c r="F4527" i="1"/>
  <c r="I4526" i="1"/>
  <c r="H4526" i="1"/>
  <c r="G4526" i="1"/>
  <c r="F4526" i="1"/>
  <c r="I4525" i="1"/>
  <c r="H4525" i="1"/>
  <c r="G4525" i="1"/>
  <c r="F4525" i="1"/>
  <c r="I4524" i="1"/>
  <c r="H4524" i="1"/>
  <c r="G4524" i="1"/>
  <c r="F4524" i="1"/>
  <c r="I4523" i="1"/>
  <c r="H4523" i="1"/>
  <c r="G4523" i="1"/>
  <c r="F4523" i="1"/>
  <c r="I4522" i="1"/>
  <c r="H4522" i="1"/>
  <c r="G4522" i="1"/>
  <c r="F4522" i="1"/>
  <c r="I4521" i="1"/>
  <c r="H4521" i="1"/>
  <c r="G4521" i="1"/>
  <c r="F4521" i="1"/>
  <c r="I4520" i="1"/>
  <c r="H4520" i="1"/>
  <c r="G4520" i="1"/>
  <c r="F4520" i="1"/>
  <c r="I4519" i="1"/>
  <c r="H4519" i="1"/>
  <c r="G4519" i="1"/>
  <c r="F4519" i="1"/>
  <c r="I4518" i="1"/>
  <c r="H4518" i="1"/>
  <c r="G4518" i="1"/>
  <c r="F4518" i="1"/>
  <c r="I4517" i="1"/>
  <c r="H4517" i="1"/>
  <c r="G4517" i="1"/>
  <c r="F4517" i="1"/>
  <c r="I4516" i="1"/>
  <c r="H4516" i="1"/>
  <c r="G4516" i="1"/>
  <c r="F4516" i="1"/>
  <c r="I4515" i="1"/>
  <c r="H4515" i="1"/>
  <c r="G4515" i="1"/>
  <c r="F4515" i="1"/>
  <c r="I4514" i="1"/>
  <c r="H4514" i="1"/>
  <c r="G4514" i="1"/>
  <c r="F4514" i="1"/>
  <c r="I4513" i="1"/>
  <c r="H4513" i="1"/>
  <c r="G4513" i="1"/>
  <c r="F4513" i="1"/>
  <c r="I4512" i="1"/>
  <c r="H4512" i="1"/>
  <c r="G4512" i="1"/>
  <c r="F4512" i="1"/>
  <c r="I4511" i="1"/>
  <c r="H4511" i="1"/>
  <c r="G4511" i="1"/>
  <c r="F4511" i="1"/>
  <c r="I4510" i="1"/>
  <c r="H4510" i="1"/>
  <c r="G4510" i="1"/>
  <c r="F4510" i="1"/>
  <c r="I4509" i="1"/>
  <c r="H4509" i="1"/>
  <c r="G4509" i="1"/>
  <c r="F4509" i="1"/>
  <c r="I4508" i="1"/>
  <c r="H4508" i="1"/>
  <c r="G4508" i="1"/>
  <c r="F4508" i="1"/>
  <c r="I4507" i="1"/>
  <c r="H4507" i="1"/>
  <c r="G4507" i="1"/>
  <c r="F4507" i="1"/>
  <c r="I4506" i="1"/>
  <c r="H4506" i="1"/>
  <c r="G4506" i="1"/>
  <c r="F4506" i="1"/>
  <c r="I4505" i="1"/>
  <c r="H4505" i="1"/>
  <c r="G4505" i="1"/>
  <c r="F4505" i="1"/>
  <c r="I4504" i="1"/>
  <c r="H4504" i="1"/>
  <c r="G4504" i="1"/>
  <c r="F4504" i="1"/>
  <c r="I4503" i="1"/>
  <c r="H4503" i="1"/>
  <c r="G4503" i="1"/>
  <c r="F4503" i="1"/>
  <c r="I4502" i="1"/>
  <c r="H4502" i="1"/>
  <c r="G4502" i="1"/>
  <c r="F4502" i="1"/>
  <c r="I4501" i="1"/>
  <c r="H4501" i="1"/>
  <c r="G4501" i="1"/>
  <c r="F4501" i="1"/>
  <c r="I4500" i="1"/>
  <c r="H4500" i="1"/>
  <c r="G4500" i="1"/>
  <c r="F4500" i="1"/>
  <c r="I4499" i="1"/>
  <c r="H4499" i="1"/>
  <c r="G4499" i="1"/>
  <c r="F4499" i="1"/>
  <c r="I4498" i="1"/>
  <c r="H4498" i="1"/>
  <c r="G4498" i="1"/>
  <c r="F4498" i="1"/>
  <c r="I4497" i="1"/>
  <c r="H4497" i="1"/>
  <c r="G4497" i="1"/>
  <c r="F4497" i="1"/>
  <c r="I4496" i="1"/>
  <c r="H4496" i="1"/>
  <c r="G4496" i="1"/>
  <c r="F4496" i="1"/>
  <c r="I4495" i="1"/>
  <c r="H4495" i="1"/>
  <c r="G4495" i="1"/>
  <c r="F4495" i="1"/>
  <c r="I4494" i="1"/>
  <c r="H4494" i="1"/>
  <c r="G4494" i="1"/>
  <c r="F4494" i="1"/>
  <c r="I4493" i="1"/>
  <c r="H4493" i="1"/>
  <c r="G4493" i="1"/>
  <c r="F4493" i="1"/>
  <c r="I4492" i="1"/>
  <c r="H4492" i="1"/>
  <c r="G4492" i="1"/>
  <c r="F4492" i="1"/>
  <c r="I4491" i="1"/>
  <c r="H4491" i="1"/>
  <c r="G4491" i="1"/>
  <c r="F4491" i="1"/>
  <c r="I4490" i="1"/>
  <c r="H4490" i="1"/>
  <c r="G4490" i="1"/>
  <c r="F4490" i="1"/>
  <c r="I4489" i="1"/>
  <c r="H4489" i="1"/>
  <c r="G4489" i="1"/>
  <c r="F4489" i="1"/>
  <c r="I4488" i="1"/>
  <c r="H4488" i="1"/>
  <c r="G4488" i="1"/>
  <c r="F4488" i="1"/>
  <c r="I4487" i="1"/>
  <c r="H4487" i="1"/>
  <c r="G4487" i="1"/>
  <c r="F4487" i="1"/>
  <c r="I4486" i="1"/>
  <c r="H4486" i="1"/>
  <c r="G4486" i="1"/>
  <c r="F4486" i="1"/>
  <c r="I4485" i="1"/>
  <c r="H4485" i="1"/>
  <c r="G4485" i="1"/>
  <c r="F4485" i="1"/>
  <c r="I4484" i="1"/>
  <c r="H4484" i="1"/>
  <c r="G4484" i="1"/>
  <c r="F4484" i="1"/>
  <c r="I4483" i="1"/>
  <c r="H4483" i="1"/>
  <c r="G4483" i="1"/>
  <c r="F4483" i="1"/>
  <c r="I4482" i="1"/>
  <c r="H4482" i="1"/>
  <c r="G4482" i="1"/>
  <c r="F4482" i="1"/>
  <c r="I4481" i="1"/>
  <c r="H4481" i="1"/>
  <c r="G4481" i="1"/>
  <c r="F4481" i="1"/>
  <c r="I4480" i="1"/>
  <c r="H4480" i="1"/>
  <c r="G4480" i="1"/>
  <c r="F4480" i="1"/>
  <c r="I4479" i="1"/>
  <c r="H4479" i="1"/>
  <c r="G4479" i="1"/>
  <c r="F4479" i="1"/>
  <c r="I4478" i="1"/>
  <c r="H4478" i="1"/>
  <c r="G4478" i="1"/>
  <c r="F4478" i="1"/>
  <c r="I4477" i="1"/>
  <c r="H4477" i="1"/>
  <c r="G4477" i="1"/>
  <c r="F4477" i="1"/>
  <c r="I4476" i="1"/>
  <c r="H4476" i="1"/>
  <c r="G4476" i="1"/>
  <c r="F4476" i="1"/>
  <c r="I4475" i="1"/>
  <c r="H4475" i="1"/>
  <c r="G4475" i="1"/>
  <c r="F4475" i="1"/>
  <c r="I4474" i="1"/>
  <c r="H4474" i="1"/>
  <c r="G4474" i="1"/>
  <c r="F4474" i="1"/>
  <c r="I4473" i="1"/>
  <c r="H4473" i="1"/>
  <c r="G4473" i="1"/>
  <c r="F4473" i="1"/>
  <c r="I4472" i="1"/>
  <c r="H4472" i="1"/>
  <c r="G4472" i="1"/>
  <c r="F4472" i="1"/>
  <c r="I4471" i="1"/>
  <c r="H4471" i="1"/>
  <c r="G4471" i="1"/>
  <c r="F4471" i="1"/>
  <c r="I4470" i="1"/>
  <c r="H4470" i="1"/>
  <c r="G4470" i="1"/>
  <c r="F4470" i="1"/>
  <c r="I4469" i="1"/>
  <c r="H4469" i="1"/>
  <c r="G4469" i="1"/>
  <c r="F4469" i="1"/>
  <c r="I4468" i="1"/>
  <c r="H4468" i="1"/>
  <c r="G4468" i="1"/>
  <c r="F4468" i="1"/>
  <c r="I4467" i="1"/>
  <c r="H4467" i="1"/>
  <c r="G4467" i="1"/>
  <c r="F4467" i="1"/>
  <c r="I4466" i="1"/>
  <c r="H4466" i="1"/>
  <c r="G4466" i="1"/>
  <c r="F4466" i="1"/>
  <c r="I4465" i="1"/>
  <c r="H4465" i="1"/>
  <c r="G4465" i="1"/>
  <c r="F4465" i="1"/>
  <c r="I4464" i="1"/>
  <c r="H4464" i="1"/>
  <c r="G4464" i="1"/>
  <c r="F4464" i="1"/>
  <c r="I4463" i="1"/>
  <c r="H4463" i="1"/>
  <c r="G4463" i="1"/>
  <c r="F4463" i="1"/>
  <c r="I4462" i="1"/>
  <c r="H4462" i="1"/>
  <c r="G4462" i="1"/>
  <c r="F4462" i="1"/>
  <c r="I4461" i="1"/>
  <c r="H4461" i="1"/>
  <c r="G4461" i="1"/>
  <c r="F4461" i="1"/>
  <c r="I4460" i="1"/>
  <c r="H4460" i="1"/>
  <c r="G4460" i="1"/>
  <c r="F4460" i="1"/>
  <c r="I4459" i="1"/>
  <c r="H4459" i="1"/>
  <c r="G4459" i="1"/>
  <c r="F4459" i="1"/>
  <c r="I4458" i="1"/>
  <c r="H4458" i="1"/>
  <c r="G4458" i="1"/>
  <c r="F4458" i="1"/>
  <c r="I4457" i="1"/>
  <c r="H4457" i="1"/>
  <c r="G4457" i="1"/>
  <c r="F4457" i="1"/>
  <c r="I4456" i="1"/>
  <c r="H4456" i="1"/>
  <c r="G4456" i="1"/>
  <c r="F4456" i="1"/>
  <c r="I4455" i="1"/>
  <c r="H4455" i="1"/>
  <c r="G4455" i="1"/>
  <c r="F4455" i="1"/>
  <c r="I4454" i="1"/>
  <c r="H4454" i="1"/>
  <c r="G4454" i="1"/>
  <c r="F4454" i="1"/>
  <c r="I4453" i="1"/>
  <c r="H4453" i="1"/>
  <c r="G4453" i="1"/>
  <c r="F4453" i="1"/>
  <c r="I4452" i="1"/>
  <c r="H4452" i="1"/>
  <c r="G4452" i="1"/>
  <c r="F4452" i="1"/>
  <c r="I4451" i="1"/>
  <c r="H4451" i="1"/>
  <c r="G4451" i="1"/>
  <c r="F4451" i="1"/>
  <c r="I4450" i="1"/>
  <c r="H4450" i="1"/>
  <c r="G4450" i="1"/>
  <c r="F4450" i="1"/>
  <c r="I4449" i="1"/>
  <c r="H4449" i="1"/>
  <c r="G4449" i="1"/>
  <c r="F4449" i="1"/>
  <c r="I4448" i="1"/>
  <c r="H4448" i="1"/>
  <c r="G4448" i="1"/>
  <c r="F4448" i="1"/>
  <c r="I4447" i="1"/>
  <c r="H4447" i="1"/>
  <c r="G4447" i="1"/>
  <c r="F4447" i="1"/>
  <c r="I4446" i="1"/>
  <c r="H4446" i="1"/>
  <c r="G4446" i="1"/>
  <c r="F4446" i="1"/>
  <c r="I4445" i="1"/>
  <c r="H4445" i="1"/>
  <c r="G4445" i="1"/>
  <c r="F4445" i="1"/>
  <c r="I4444" i="1"/>
  <c r="H4444" i="1"/>
  <c r="G4444" i="1"/>
  <c r="F4444" i="1"/>
  <c r="I4443" i="1"/>
  <c r="H4443" i="1"/>
  <c r="G4443" i="1"/>
  <c r="F4443" i="1"/>
  <c r="I4442" i="1"/>
  <c r="H4442" i="1"/>
  <c r="G4442" i="1"/>
  <c r="F4442" i="1"/>
  <c r="I4441" i="1"/>
  <c r="H4441" i="1"/>
  <c r="G4441" i="1"/>
  <c r="F4441" i="1"/>
  <c r="I4440" i="1"/>
  <c r="H4440" i="1"/>
  <c r="G4440" i="1"/>
  <c r="F4440" i="1"/>
  <c r="I4439" i="1"/>
  <c r="H4439" i="1"/>
  <c r="G4439" i="1"/>
  <c r="F4439" i="1"/>
  <c r="I4438" i="1"/>
  <c r="H4438" i="1"/>
  <c r="G4438" i="1"/>
  <c r="F4438" i="1"/>
  <c r="I4437" i="1"/>
  <c r="H4437" i="1"/>
  <c r="G4437" i="1"/>
  <c r="F4437" i="1"/>
  <c r="I4436" i="1"/>
  <c r="H4436" i="1"/>
  <c r="G4436" i="1"/>
  <c r="F4436" i="1"/>
  <c r="I4435" i="1"/>
  <c r="H4435" i="1"/>
  <c r="G4435" i="1"/>
  <c r="F4435" i="1"/>
  <c r="I4434" i="1"/>
  <c r="H4434" i="1"/>
  <c r="G4434" i="1"/>
  <c r="F4434" i="1"/>
  <c r="I4433" i="1"/>
  <c r="H4433" i="1"/>
  <c r="G4433" i="1"/>
  <c r="F4433" i="1"/>
  <c r="I4432" i="1"/>
  <c r="H4432" i="1"/>
  <c r="G4432" i="1"/>
  <c r="F4432" i="1"/>
  <c r="I4431" i="1"/>
  <c r="H4431" i="1"/>
  <c r="G4431" i="1"/>
  <c r="F4431" i="1"/>
  <c r="I4430" i="1"/>
  <c r="H4430" i="1"/>
  <c r="G4430" i="1"/>
  <c r="F4430" i="1"/>
  <c r="I4429" i="1"/>
  <c r="H4429" i="1"/>
  <c r="G4429" i="1"/>
  <c r="F4429" i="1"/>
  <c r="I4428" i="1"/>
  <c r="H4428" i="1"/>
  <c r="G4428" i="1"/>
  <c r="F4428" i="1"/>
  <c r="I4427" i="1"/>
  <c r="H4427" i="1"/>
  <c r="G4427" i="1"/>
  <c r="F4427" i="1"/>
  <c r="I4426" i="1"/>
  <c r="H4426" i="1"/>
  <c r="G4426" i="1"/>
  <c r="F4426" i="1"/>
  <c r="I4425" i="1"/>
  <c r="H4425" i="1"/>
  <c r="G4425" i="1"/>
  <c r="F4425" i="1"/>
  <c r="I4424" i="1"/>
  <c r="H4424" i="1"/>
  <c r="G4424" i="1"/>
  <c r="F4424" i="1"/>
  <c r="I4423" i="1"/>
  <c r="H4423" i="1"/>
  <c r="G4423" i="1"/>
  <c r="F4423" i="1"/>
  <c r="I4422" i="1"/>
  <c r="H4422" i="1"/>
  <c r="G4422" i="1"/>
  <c r="F4422" i="1"/>
  <c r="I4421" i="1"/>
  <c r="H4421" i="1"/>
  <c r="G4421" i="1"/>
  <c r="F4421" i="1"/>
  <c r="I4420" i="1"/>
  <c r="H4420" i="1"/>
  <c r="G4420" i="1"/>
  <c r="F4420" i="1"/>
  <c r="I4419" i="1"/>
  <c r="H4419" i="1"/>
  <c r="G4419" i="1"/>
  <c r="F4419" i="1"/>
  <c r="I4418" i="1"/>
  <c r="H4418" i="1"/>
  <c r="G4418" i="1"/>
  <c r="F4418" i="1"/>
  <c r="I4417" i="1"/>
  <c r="H4417" i="1"/>
  <c r="G4417" i="1"/>
  <c r="F4417" i="1"/>
  <c r="I4416" i="1"/>
  <c r="H4416" i="1"/>
  <c r="G4416" i="1"/>
  <c r="F4416" i="1"/>
  <c r="I4415" i="1"/>
  <c r="H4415" i="1"/>
  <c r="G4415" i="1"/>
  <c r="F4415" i="1"/>
  <c r="I4414" i="1"/>
  <c r="H4414" i="1"/>
  <c r="G4414" i="1"/>
  <c r="F4414" i="1"/>
  <c r="I4413" i="1"/>
  <c r="H4413" i="1"/>
  <c r="G4413" i="1"/>
  <c r="F4413" i="1"/>
  <c r="I4412" i="1"/>
  <c r="H4412" i="1"/>
  <c r="G4412" i="1"/>
  <c r="F4412" i="1"/>
  <c r="I4411" i="1"/>
  <c r="H4411" i="1"/>
  <c r="G4411" i="1"/>
  <c r="F4411" i="1"/>
  <c r="I4410" i="1"/>
  <c r="H4410" i="1"/>
  <c r="G4410" i="1"/>
  <c r="F4410" i="1"/>
  <c r="I4409" i="1"/>
  <c r="H4409" i="1"/>
  <c r="G4409" i="1"/>
  <c r="F4409" i="1"/>
  <c r="I4408" i="1"/>
  <c r="H4408" i="1"/>
  <c r="G4408" i="1"/>
  <c r="F4408" i="1"/>
  <c r="I4407" i="1"/>
  <c r="H4407" i="1"/>
  <c r="G4407" i="1"/>
  <c r="F4407" i="1"/>
  <c r="I4406" i="1"/>
  <c r="H4406" i="1"/>
  <c r="G4406" i="1"/>
  <c r="F4406" i="1"/>
  <c r="I4405" i="1"/>
  <c r="H4405" i="1"/>
  <c r="G4405" i="1"/>
  <c r="F4405" i="1"/>
  <c r="I4404" i="1"/>
  <c r="H4404" i="1"/>
  <c r="G4404" i="1"/>
  <c r="F4404" i="1"/>
  <c r="I4403" i="1"/>
  <c r="H4403" i="1"/>
  <c r="G4403" i="1"/>
  <c r="F4403" i="1"/>
  <c r="I4402" i="1"/>
  <c r="H4402" i="1"/>
  <c r="G4402" i="1"/>
  <c r="F4402" i="1"/>
  <c r="I4401" i="1"/>
  <c r="H4401" i="1"/>
  <c r="G4401" i="1"/>
  <c r="F4401" i="1"/>
  <c r="I4400" i="1"/>
  <c r="H4400" i="1"/>
  <c r="G4400" i="1"/>
  <c r="F4400" i="1"/>
  <c r="I4399" i="1"/>
  <c r="H4399" i="1"/>
  <c r="G4399" i="1"/>
  <c r="F4399" i="1"/>
  <c r="I4398" i="1"/>
  <c r="H4398" i="1"/>
  <c r="G4398" i="1"/>
  <c r="F4398" i="1"/>
  <c r="I4397" i="1"/>
  <c r="H4397" i="1"/>
  <c r="G4397" i="1"/>
  <c r="F4397" i="1"/>
  <c r="I4396" i="1"/>
  <c r="H4396" i="1"/>
  <c r="G4396" i="1"/>
  <c r="F4396" i="1"/>
  <c r="I4395" i="1"/>
  <c r="H4395" i="1"/>
  <c r="G4395" i="1"/>
  <c r="F4395" i="1"/>
  <c r="I4394" i="1"/>
  <c r="H4394" i="1"/>
  <c r="G4394" i="1"/>
  <c r="F4394" i="1"/>
  <c r="I4393" i="1"/>
  <c r="H4393" i="1"/>
  <c r="G4393" i="1"/>
  <c r="F4393" i="1"/>
  <c r="I4392" i="1"/>
  <c r="H4392" i="1"/>
  <c r="G4392" i="1"/>
  <c r="F4392" i="1"/>
  <c r="I4391" i="1"/>
  <c r="H4391" i="1"/>
  <c r="G4391" i="1"/>
  <c r="F4391" i="1"/>
  <c r="I4390" i="1"/>
  <c r="H4390" i="1"/>
  <c r="G4390" i="1"/>
  <c r="F4390" i="1"/>
  <c r="I4389" i="1"/>
  <c r="H4389" i="1"/>
  <c r="G4389" i="1"/>
  <c r="F4389" i="1"/>
  <c r="I4388" i="1"/>
  <c r="H4388" i="1"/>
  <c r="G4388" i="1"/>
  <c r="F4388" i="1"/>
  <c r="I4387" i="1"/>
  <c r="H4387" i="1"/>
  <c r="G4387" i="1"/>
  <c r="F4387" i="1"/>
  <c r="I4386" i="1"/>
  <c r="H4386" i="1"/>
  <c r="G4386" i="1"/>
  <c r="F4386" i="1"/>
  <c r="I4385" i="1"/>
  <c r="H4385" i="1"/>
  <c r="G4385" i="1"/>
  <c r="F4385" i="1"/>
  <c r="I4384" i="1"/>
  <c r="H4384" i="1"/>
  <c r="G4384" i="1"/>
  <c r="F4384" i="1"/>
  <c r="I4383" i="1"/>
  <c r="H4383" i="1"/>
  <c r="G4383" i="1"/>
  <c r="F4383" i="1"/>
  <c r="I4382" i="1"/>
  <c r="H4382" i="1"/>
  <c r="G4382" i="1"/>
  <c r="F4382" i="1"/>
  <c r="I4381" i="1"/>
  <c r="H4381" i="1"/>
  <c r="G4381" i="1"/>
  <c r="F4381" i="1"/>
  <c r="I4380" i="1"/>
  <c r="H4380" i="1"/>
  <c r="G4380" i="1"/>
  <c r="F4380" i="1"/>
  <c r="I4379" i="1"/>
  <c r="H4379" i="1"/>
  <c r="G4379" i="1"/>
  <c r="F4379" i="1"/>
  <c r="I4378" i="1"/>
  <c r="H4378" i="1"/>
  <c r="G4378" i="1"/>
  <c r="F4378" i="1"/>
  <c r="I4377" i="1"/>
  <c r="H4377" i="1"/>
  <c r="G4377" i="1"/>
  <c r="F4377" i="1"/>
  <c r="I4376" i="1"/>
  <c r="H4376" i="1"/>
  <c r="G4376" i="1"/>
  <c r="F4376" i="1"/>
  <c r="I4375" i="1"/>
  <c r="H4375" i="1"/>
  <c r="G4375" i="1"/>
  <c r="F4375" i="1"/>
  <c r="I4374" i="1"/>
  <c r="H4374" i="1"/>
  <c r="G4374" i="1"/>
  <c r="F4374" i="1"/>
  <c r="I4373" i="1"/>
  <c r="H4373" i="1"/>
  <c r="G4373" i="1"/>
  <c r="F4373" i="1"/>
  <c r="I4372" i="1"/>
  <c r="H4372" i="1"/>
  <c r="G4372" i="1"/>
  <c r="F4372" i="1"/>
  <c r="I4371" i="1"/>
  <c r="H4371" i="1"/>
  <c r="G4371" i="1"/>
  <c r="F4371" i="1"/>
  <c r="I4370" i="1"/>
  <c r="H4370" i="1"/>
  <c r="G4370" i="1"/>
  <c r="F4370" i="1"/>
  <c r="I4369" i="1"/>
  <c r="H4369" i="1"/>
  <c r="G4369" i="1"/>
  <c r="F4369" i="1"/>
  <c r="I4368" i="1"/>
  <c r="H4368" i="1"/>
  <c r="G4368" i="1"/>
  <c r="F4368" i="1"/>
  <c r="I4367" i="1"/>
  <c r="H4367" i="1"/>
  <c r="G4367" i="1"/>
  <c r="F4367" i="1"/>
  <c r="I4366" i="1"/>
  <c r="H4366" i="1"/>
  <c r="G4366" i="1"/>
  <c r="F4366" i="1"/>
  <c r="I4365" i="1"/>
  <c r="H4365" i="1"/>
  <c r="G4365" i="1"/>
  <c r="F4365" i="1"/>
  <c r="I4364" i="1"/>
  <c r="H4364" i="1"/>
  <c r="G4364" i="1"/>
  <c r="F4364" i="1"/>
  <c r="I4363" i="1"/>
  <c r="H4363" i="1"/>
  <c r="G4363" i="1"/>
  <c r="F4363" i="1"/>
  <c r="I4362" i="1"/>
  <c r="H4362" i="1"/>
  <c r="G4362" i="1"/>
  <c r="F4362" i="1"/>
  <c r="I4361" i="1"/>
  <c r="H4361" i="1"/>
  <c r="G4361" i="1"/>
  <c r="F4361" i="1"/>
  <c r="I4360" i="1"/>
  <c r="H4360" i="1"/>
  <c r="G4360" i="1"/>
  <c r="F4360" i="1"/>
  <c r="I4359" i="1"/>
  <c r="H4359" i="1"/>
  <c r="G4359" i="1"/>
  <c r="F4359" i="1"/>
  <c r="I4358" i="1"/>
  <c r="H4358" i="1"/>
  <c r="G4358" i="1"/>
  <c r="F4358" i="1"/>
  <c r="I4357" i="1"/>
  <c r="H4357" i="1"/>
  <c r="G4357" i="1"/>
  <c r="F4357" i="1"/>
  <c r="I4356" i="1"/>
  <c r="H4356" i="1"/>
  <c r="G4356" i="1"/>
  <c r="F4356" i="1"/>
  <c r="I4355" i="1"/>
  <c r="H4355" i="1"/>
  <c r="G4355" i="1"/>
  <c r="F4355" i="1"/>
  <c r="I4354" i="1"/>
  <c r="H4354" i="1"/>
  <c r="G4354" i="1"/>
  <c r="F4354" i="1"/>
  <c r="I4353" i="1"/>
  <c r="H4353" i="1"/>
  <c r="G4353" i="1"/>
  <c r="F4353" i="1"/>
  <c r="I4352" i="1"/>
  <c r="H4352" i="1"/>
  <c r="G4352" i="1"/>
  <c r="F4352" i="1"/>
  <c r="I4351" i="1"/>
  <c r="H4351" i="1"/>
  <c r="G4351" i="1"/>
  <c r="F4351" i="1"/>
  <c r="I4350" i="1"/>
  <c r="H4350" i="1"/>
  <c r="G4350" i="1"/>
  <c r="F4350" i="1"/>
  <c r="I4349" i="1"/>
  <c r="H4349" i="1"/>
  <c r="G4349" i="1"/>
  <c r="F4349" i="1"/>
  <c r="I4348" i="1"/>
  <c r="H4348" i="1"/>
  <c r="G4348" i="1"/>
  <c r="F4348" i="1"/>
  <c r="I4347" i="1"/>
  <c r="H4347" i="1"/>
  <c r="G4347" i="1"/>
  <c r="F4347" i="1"/>
  <c r="I4346" i="1"/>
  <c r="H4346" i="1"/>
  <c r="G4346" i="1"/>
  <c r="F4346" i="1"/>
  <c r="I4345" i="1"/>
  <c r="H4345" i="1"/>
  <c r="G4345" i="1"/>
  <c r="F4345" i="1"/>
  <c r="I4344" i="1"/>
  <c r="H4344" i="1"/>
  <c r="G4344" i="1"/>
  <c r="F4344" i="1"/>
  <c r="I4343" i="1"/>
  <c r="H4343" i="1"/>
  <c r="G4343" i="1"/>
  <c r="F4343" i="1"/>
  <c r="I4342" i="1"/>
  <c r="H4342" i="1"/>
  <c r="G4342" i="1"/>
  <c r="F4342" i="1"/>
  <c r="I4341" i="1"/>
  <c r="H4341" i="1"/>
  <c r="G4341" i="1"/>
  <c r="F4341" i="1"/>
  <c r="I4340" i="1"/>
  <c r="H4340" i="1"/>
  <c r="G4340" i="1"/>
  <c r="F4340" i="1"/>
  <c r="I4339" i="1"/>
  <c r="H4339" i="1"/>
  <c r="G4339" i="1"/>
  <c r="F4339" i="1"/>
  <c r="I4338" i="1"/>
  <c r="H4338" i="1"/>
  <c r="G4338" i="1"/>
  <c r="F4338" i="1"/>
  <c r="I4337" i="1"/>
  <c r="H4337" i="1"/>
  <c r="G4337" i="1"/>
  <c r="F4337" i="1"/>
  <c r="I4336" i="1"/>
  <c r="H4336" i="1"/>
  <c r="G4336" i="1"/>
  <c r="F4336" i="1"/>
  <c r="I4335" i="1"/>
  <c r="H4335" i="1"/>
  <c r="G4335" i="1"/>
  <c r="F4335" i="1"/>
  <c r="I4334" i="1"/>
  <c r="H4334" i="1"/>
  <c r="G4334" i="1"/>
  <c r="F4334" i="1"/>
  <c r="I4333" i="1"/>
  <c r="H4333" i="1"/>
  <c r="G4333" i="1"/>
  <c r="F4333" i="1"/>
  <c r="I4332" i="1"/>
  <c r="H4332" i="1"/>
  <c r="G4332" i="1"/>
  <c r="F4332" i="1"/>
  <c r="I4331" i="1"/>
  <c r="H4331" i="1"/>
  <c r="G4331" i="1"/>
  <c r="F4331" i="1"/>
  <c r="I4330" i="1"/>
  <c r="H4330" i="1"/>
  <c r="G4330" i="1"/>
  <c r="F4330" i="1"/>
  <c r="I4329" i="1"/>
  <c r="H4329" i="1"/>
  <c r="G4329" i="1"/>
  <c r="F4329" i="1"/>
  <c r="I4328" i="1"/>
  <c r="H4328" i="1"/>
  <c r="G4328" i="1"/>
  <c r="F4328" i="1"/>
  <c r="I4327" i="1"/>
  <c r="H4327" i="1"/>
  <c r="G4327" i="1"/>
  <c r="F4327" i="1"/>
  <c r="I4326" i="1"/>
  <c r="H4326" i="1"/>
  <c r="G4326" i="1"/>
  <c r="F4326" i="1"/>
  <c r="I4325" i="1"/>
  <c r="H4325" i="1"/>
  <c r="G4325" i="1"/>
  <c r="F4325" i="1"/>
  <c r="I4324" i="1"/>
  <c r="H4324" i="1"/>
  <c r="G4324" i="1"/>
  <c r="F4324" i="1"/>
  <c r="I4323" i="1"/>
  <c r="H4323" i="1"/>
  <c r="G4323" i="1"/>
  <c r="F4323" i="1"/>
  <c r="I4322" i="1"/>
  <c r="H4322" i="1"/>
  <c r="G4322" i="1"/>
  <c r="F4322" i="1"/>
  <c r="I4321" i="1"/>
  <c r="H4321" i="1"/>
  <c r="G4321" i="1"/>
  <c r="F4321" i="1"/>
  <c r="I4320" i="1"/>
  <c r="H4320" i="1"/>
  <c r="G4320" i="1"/>
  <c r="F4320" i="1"/>
  <c r="I4319" i="1"/>
  <c r="H4319" i="1"/>
  <c r="G4319" i="1"/>
  <c r="F4319" i="1"/>
  <c r="I4318" i="1"/>
  <c r="H4318" i="1"/>
  <c r="G4318" i="1"/>
  <c r="F4318" i="1"/>
  <c r="I4317" i="1"/>
  <c r="H4317" i="1"/>
  <c r="G4317" i="1"/>
  <c r="F4317" i="1"/>
  <c r="I4316" i="1"/>
  <c r="H4316" i="1"/>
  <c r="G4316" i="1"/>
  <c r="F4316" i="1"/>
  <c r="I4315" i="1"/>
  <c r="H4315" i="1"/>
  <c r="G4315" i="1"/>
  <c r="F4315" i="1"/>
  <c r="I4314" i="1"/>
  <c r="H4314" i="1"/>
  <c r="G4314" i="1"/>
  <c r="F4314" i="1"/>
  <c r="I4313" i="1"/>
  <c r="H4313" i="1"/>
  <c r="G4313" i="1"/>
  <c r="F4313" i="1"/>
  <c r="I4312" i="1"/>
  <c r="H4312" i="1"/>
  <c r="G4312" i="1"/>
  <c r="F4312" i="1"/>
  <c r="I4311" i="1"/>
  <c r="H4311" i="1"/>
  <c r="G4311" i="1"/>
  <c r="F4311" i="1"/>
  <c r="I4310" i="1"/>
  <c r="H4310" i="1"/>
  <c r="G4310" i="1"/>
  <c r="F4310" i="1"/>
  <c r="I4309" i="1"/>
  <c r="H4309" i="1"/>
  <c r="G4309" i="1"/>
  <c r="F4309" i="1"/>
  <c r="I4308" i="1"/>
  <c r="H4308" i="1"/>
  <c r="G4308" i="1"/>
  <c r="F4308" i="1"/>
  <c r="I4307" i="1"/>
  <c r="H4307" i="1"/>
  <c r="G4307" i="1"/>
  <c r="F4307" i="1"/>
  <c r="I4306" i="1"/>
  <c r="H4306" i="1"/>
  <c r="G4306" i="1"/>
  <c r="F4306" i="1"/>
  <c r="I4305" i="1"/>
  <c r="H4305" i="1"/>
  <c r="G4305" i="1"/>
  <c r="F4305" i="1"/>
  <c r="I4304" i="1"/>
  <c r="H4304" i="1"/>
  <c r="G4304" i="1"/>
  <c r="F4304" i="1"/>
  <c r="I4303" i="1"/>
  <c r="H4303" i="1"/>
  <c r="G4303" i="1"/>
  <c r="F4303" i="1"/>
  <c r="I4302" i="1"/>
  <c r="H4302" i="1"/>
  <c r="G4302" i="1"/>
  <c r="F4302" i="1"/>
  <c r="I4301" i="1"/>
  <c r="H4301" i="1"/>
  <c r="G4301" i="1"/>
  <c r="F4301" i="1"/>
  <c r="I4300" i="1"/>
  <c r="H4300" i="1"/>
  <c r="G4300" i="1"/>
  <c r="F4300" i="1"/>
  <c r="I4299" i="1"/>
  <c r="H4299" i="1"/>
  <c r="G4299" i="1"/>
  <c r="F4299" i="1"/>
  <c r="I4298" i="1"/>
  <c r="H4298" i="1"/>
  <c r="G4298" i="1"/>
  <c r="F4298" i="1"/>
  <c r="I4297" i="1"/>
  <c r="H4297" i="1"/>
  <c r="G4297" i="1"/>
  <c r="F4297" i="1"/>
  <c r="I4296" i="1"/>
  <c r="H4296" i="1"/>
  <c r="G4296" i="1"/>
  <c r="F4296" i="1"/>
  <c r="I4295" i="1"/>
  <c r="H4295" i="1"/>
  <c r="G4295" i="1"/>
  <c r="F4295" i="1"/>
  <c r="I4294" i="1"/>
  <c r="H4294" i="1"/>
  <c r="G4294" i="1"/>
  <c r="F4294" i="1"/>
  <c r="I4293" i="1"/>
  <c r="H4293" i="1"/>
  <c r="G4293" i="1"/>
  <c r="F4293" i="1"/>
  <c r="I4292" i="1"/>
  <c r="H4292" i="1"/>
  <c r="G4292" i="1"/>
  <c r="F4292" i="1"/>
  <c r="I4291" i="1"/>
  <c r="H4291" i="1"/>
  <c r="G4291" i="1"/>
  <c r="F4291" i="1"/>
  <c r="I4290" i="1"/>
  <c r="H4290" i="1"/>
  <c r="G4290" i="1"/>
  <c r="F4290" i="1"/>
  <c r="I4289" i="1"/>
  <c r="H4289" i="1"/>
  <c r="G4289" i="1"/>
  <c r="F4289" i="1"/>
  <c r="I4288" i="1"/>
  <c r="H4288" i="1"/>
  <c r="G4288" i="1"/>
  <c r="F4288" i="1"/>
  <c r="I4287" i="1"/>
  <c r="H4287" i="1"/>
  <c r="G4287" i="1"/>
  <c r="F4287" i="1"/>
  <c r="I4286" i="1"/>
  <c r="H4286" i="1"/>
  <c r="G4286" i="1"/>
  <c r="F4286" i="1"/>
  <c r="I4285" i="1"/>
  <c r="H4285" i="1"/>
  <c r="G4285" i="1"/>
  <c r="F4285" i="1"/>
  <c r="I4284" i="1"/>
  <c r="H4284" i="1"/>
  <c r="G4284" i="1"/>
  <c r="F4284" i="1"/>
  <c r="I4283" i="1"/>
  <c r="H4283" i="1"/>
  <c r="G4283" i="1"/>
  <c r="F4283" i="1"/>
  <c r="I4282" i="1"/>
  <c r="H4282" i="1"/>
  <c r="G4282" i="1"/>
  <c r="F4282" i="1"/>
  <c r="I4281" i="1"/>
  <c r="H4281" i="1"/>
  <c r="G4281" i="1"/>
  <c r="F4281" i="1"/>
  <c r="I4280" i="1"/>
  <c r="H4280" i="1"/>
  <c r="G4280" i="1"/>
  <c r="F4280" i="1"/>
  <c r="I4279" i="1"/>
  <c r="H4279" i="1"/>
  <c r="G4279" i="1"/>
  <c r="F4279" i="1"/>
  <c r="I4278" i="1"/>
  <c r="H4278" i="1"/>
  <c r="G4278" i="1"/>
  <c r="F4278" i="1"/>
  <c r="I4277" i="1"/>
  <c r="H4277" i="1"/>
  <c r="G4277" i="1"/>
  <c r="F4277" i="1"/>
  <c r="I4276" i="1"/>
  <c r="H4276" i="1"/>
  <c r="G4276" i="1"/>
  <c r="F4276" i="1"/>
  <c r="I4275" i="1"/>
  <c r="H4275" i="1"/>
  <c r="G4275" i="1"/>
  <c r="F4275" i="1"/>
  <c r="I4274" i="1"/>
  <c r="H4274" i="1"/>
  <c r="G4274" i="1"/>
  <c r="F4274" i="1"/>
  <c r="I4273" i="1"/>
  <c r="H4273" i="1"/>
  <c r="G4273" i="1"/>
  <c r="F4273" i="1"/>
  <c r="I4272" i="1"/>
  <c r="H4272" i="1"/>
  <c r="G4272" i="1"/>
  <c r="F4272" i="1"/>
  <c r="I4271" i="1"/>
  <c r="H4271" i="1"/>
  <c r="G4271" i="1"/>
  <c r="F4271" i="1"/>
  <c r="I4270" i="1"/>
  <c r="H4270" i="1"/>
  <c r="G4270" i="1"/>
  <c r="F4270" i="1"/>
  <c r="I4269" i="1"/>
  <c r="H4269" i="1"/>
  <c r="G4269" i="1"/>
  <c r="F4269" i="1"/>
  <c r="I4268" i="1"/>
  <c r="H4268" i="1"/>
  <c r="G4268" i="1"/>
  <c r="F4268" i="1"/>
  <c r="I4267" i="1"/>
  <c r="H4267" i="1"/>
  <c r="G4267" i="1"/>
  <c r="F4267" i="1"/>
  <c r="I4266" i="1"/>
  <c r="H4266" i="1"/>
  <c r="G4266" i="1"/>
  <c r="F4266" i="1"/>
  <c r="I4265" i="1"/>
  <c r="H4265" i="1"/>
  <c r="G4265" i="1"/>
  <c r="F4265" i="1"/>
  <c r="I4264" i="1"/>
  <c r="H4264" i="1"/>
  <c r="G4264" i="1"/>
  <c r="F4264" i="1"/>
  <c r="I4263" i="1"/>
  <c r="H4263" i="1"/>
  <c r="G4263" i="1"/>
  <c r="F4263" i="1"/>
  <c r="I4262" i="1"/>
  <c r="H4262" i="1"/>
  <c r="G4262" i="1"/>
  <c r="F4262" i="1"/>
  <c r="I4261" i="1"/>
  <c r="H4261" i="1"/>
  <c r="G4261" i="1"/>
  <c r="F4261" i="1"/>
  <c r="I4260" i="1"/>
  <c r="H4260" i="1"/>
  <c r="G4260" i="1"/>
  <c r="F4260" i="1"/>
  <c r="I4259" i="1"/>
  <c r="H4259" i="1"/>
  <c r="G4259" i="1"/>
  <c r="F4259" i="1"/>
  <c r="I4258" i="1"/>
  <c r="H4258" i="1"/>
  <c r="G4258" i="1"/>
  <c r="F4258" i="1"/>
  <c r="I4257" i="1"/>
  <c r="H4257" i="1"/>
  <c r="G4257" i="1"/>
  <c r="F4257" i="1"/>
  <c r="I4256" i="1"/>
  <c r="H4256" i="1"/>
  <c r="G4256" i="1"/>
  <c r="F4256" i="1"/>
  <c r="I4255" i="1"/>
  <c r="H4255" i="1"/>
  <c r="G4255" i="1"/>
  <c r="F4255" i="1"/>
  <c r="I4254" i="1"/>
  <c r="H4254" i="1"/>
  <c r="G4254" i="1"/>
  <c r="F4254" i="1"/>
  <c r="I4253" i="1"/>
  <c r="H4253" i="1"/>
  <c r="G4253" i="1"/>
  <c r="F4253" i="1"/>
  <c r="I4252" i="1"/>
  <c r="H4252" i="1"/>
  <c r="G4252" i="1"/>
  <c r="F4252" i="1"/>
  <c r="I4251" i="1"/>
  <c r="H4251" i="1"/>
  <c r="G4251" i="1"/>
  <c r="F4251" i="1"/>
  <c r="I4250" i="1"/>
  <c r="H4250" i="1"/>
  <c r="G4250" i="1"/>
  <c r="F4250" i="1"/>
  <c r="I4249" i="1"/>
  <c r="H4249" i="1"/>
  <c r="G4249" i="1"/>
  <c r="F4249" i="1"/>
  <c r="I4248" i="1"/>
  <c r="H4248" i="1"/>
  <c r="G4248" i="1"/>
  <c r="F4248" i="1"/>
  <c r="I4247" i="1"/>
  <c r="H4247" i="1"/>
  <c r="G4247" i="1"/>
  <c r="F4247" i="1"/>
  <c r="I4246" i="1"/>
  <c r="H4246" i="1"/>
  <c r="G4246" i="1"/>
  <c r="F4246" i="1"/>
  <c r="I4245" i="1"/>
  <c r="H4245" i="1"/>
  <c r="G4245" i="1"/>
  <c r="F4245" i="1"/>
  <c r="I4244" i="1"/>
  <c r="H4244" i="1"/>
  <c r="G4244" i="1"/>
  <c r="F4244" i="1"/>
  <c r="I4243" i="1"/>
  <c r="H4243" i="1"/>
  <c r="G4243" i="1"/>
  <c r="F4243" i="1"/>
  <c r="I4242" i="1"/>
  <c r="H4242" i="1"/>
  <c r="G4242" i="1"/>
  <c r="F4242" i="1"/>
  <c r="I4241" i="1"/>
  <c r="H4241" i="1"/>
  <c r="G4241" i="1"/>
  <c r="F4241" i="1"/>
  <c r="I4240" i="1"/>
  <c r="H4240" i="1"/>
  <c r="G4240" i="1"/>
  <c r="F4240" i="1"/>
  <c r="I4239" i="1"/>
  <c r="H4239" i="1"/>
  <c r="G4239" i="1"/>
  <c r="F4239" i="1"/>
  <c r="I4238" i="1"/>
  <c r="H4238" i="1"/>
  <c r="G4238" i="1"/>
  <c r="F4238" i="1"/>
  <c r="I4237" i="1"/>
  <c r="H4237" i="1"/>
  <c r="G4237" i="1"/>
  <c r="F4237" i="1"/>
  <c r="I4236" i="1"/>
  <c r="H4236" i="1"/>
  <c r="G4236" i="1"/>
  <c r="F4236" i="1"/>
  <c r="I4235" i="1"/>
  <c r="H4235" i="1"/>
  <c r="G4235" i="1"/>
  <c r="F4235" i="1"/>
  <c r="I4234" i="1"/>
  <c r="H4234" i="1"/>
  <c r="G4234" i="1"/>
  <c r="F4234" i="1"/>
  <c r="I4233" i="1"/>
  <c r="H4233" i="1"/>
  <c r="G4233" i="1"/>
  <c r="F4233" i="1"/>
  <c r="I4232" i="1"/>
  <c r="H4232" i="1"/>
  <c r="G4232" i="1"/>
  <c r="F4232" i="1"/>
  <c r="I4231" i="1"/>
  <c r="H4231" i="1"/>
  <c r="G4231" i="1"/>
  <c r="F4231" i="1"/>
  <c r="I4230" i="1"/>
  <c r="H4230" i="1"/>
  <c r="G4230" i="1"/>
  <c r="F4230" i="1"/>
  <c r="I4229" i="1"/>
  <c r="H4229" i="1"/>
  <c r="G4229" i="1"/>
  <c r="F4229" i="1"/>
  <c r="I4228" i="1"/>
  <c r="H4228" i="1"/>
  <c r="G4228" i="1"/>
  <c r="F4228" i="1"/>
  <c r="I4227" i="1"/>
  <c r="H4227" i="1"/>
  <c r="G4227" i="1"/>
  <c r="F4227" i="1"/>
  <c r="I4226" i="1"/>
  <c r="H4226" i="1"/>
  <c r="G4226" i="1"/>
  <c r="F4226" i="1"/>
  <c r="I4225" i="1"/>
  <c r="H4225" i="1"/>
  <c r="G4225" i="1"/>
  <c r="F4225" i="1"/>
  <c r="I4224" i="1"/>
  <c r="H4224" i="1"/>
  <c r="G4224" i="1"/>
  <c r="F4224" i="1"/>
  <c r="I4223" i="1"/>
  <c r="H4223" i="1"/>
  <c r="G4223" i="1"/>
  <c r="F4223" i="1"/>
  <c r="I4222" i="1"/>
  <c r="H4222" i="1"/>
  <c r="G4222" i="1"/>
  <c r="F4222" i="1"/>
  <c r="I4221" i="1"/>
  <c r="H4221" i="1"/>
  <c r="G4221" i="1"/>
  <c r="F4221" i="1"/>
  <c r="I4220" i="1"/>
  <c r="H4220" i="1"/>
  <c r="G4220" i="1"/>
  <c r="F4220" i="1"/>
  <c r="I4219" i="1"/>
  <c r="H4219" i="1"/>
  <c r="G4219" i="1"/>
  <c r="F4219" i="1"/>
  <c r="I4218" i="1"/>
  <c r="H4218" i="1"/>
  <c r="G4218" i="1"/>
  <c r="F4218" i="1"/>
  <c r="I4217" i="1"/>
  <c r="H4217" i="1"/>
  <c r="G4217" i="1"/>
  <c r="F4217" i="1"/>
  <c r="I4216" i="1"/>
  <c r="H4216" i="1"/>
  <c r="G4216" i="1"/>
  <c r="F4216" i="1"/>
  <c r="I4215" i="1"/>
  <c r="H4215" i="1"/>
  <c r="G4215" i="1"/>
  <c r="F4215" i="1"/>
  <c r="I4214" i="1"/>
  <c r="H4214" i="1"/>
  <c r="G4214" i="1"/>
  <c r="F4214" i="1"/>
  <c r="I4213" i="1"/>
  <c r="H4213" i="1"/>
  <c r="G4213" i="1"/>
  <c r="F4213" i="1"/>
  <c r="I4212" i="1"/>
  <c r="H4212" i="1"/>
  <c r="G4212" i="1"/>
  <c r="F4212" i="1"/>
  <c r="I4211" i="1"/>
  <c r="H4211" i="1"/>
  <c r="G4211" i="1"/>
  <c r="F4211" i="1"/>
  <c r="I4210" i="1"/>
  <c r="H4210" i="1"/>
  <c r="G4210" i="1"/>
  <c r="F4210" i="1"/>
  <c r="I4209" i="1"/>
  <c r="H4209" i="1"/>
  <c r="G4209" i="1"/>
  <c r="F4209" i="1"/>
  <c r="I4208" i="1"/>
  <c r="H4208" i="1"/>
  <c r="G4208" i="1"/>
  <c r="F4208" i="1"/>
  <c r="I4207" i="1"/>
  <c r="H4207" i="1"/>
  <c r="G4207" i="1"/>
  <c r="F4207" i="1"/>
  <c r="I4206" i="1"/>
  <c r="H4206" i="1"/>
  <c r="G4206" i="1"/>
  <c r="F4206" i="1"/>
  <c r="I4205" i="1"/>
  <c r="H4205" i="1"/>
  <c r="G4205" i="1"/>
  <c r="F4205" i="1"/>
  <c r="I4204" i="1"/>
  <c r="H4204" i="1"/>
  <c r="G4204" i="1"/>
  <c r="F4204" i="1"/>
  <c r="I4203" i="1"/>
  <c r="H4203" i="1"/>
  <c r="G4203" i="1"/>
  <c r="F4203" i="1"/>
  <c r="I4202" i="1"/>
  <c r="H4202" i="1"/>
  <c r="G4202" i="1"/>
  <c r="F4202" i="1"/>
  <c r="I4201" i="1"/>
  <c r="H4201" i="1"/>
  <c r="G4201" i="1"/>
  <c r="F4201" i="1"/>
  <c r="I4200" i="1"/>
  <c r="H4200" i="1"/>
  <c r="G4200" i="1"/>
  <c r="F4200" i="1"/>
  <c r="I4199" i="1"/>
  <c r="H4199" i="1"/>
  <c r="G4199" i="1"/>
  <c r="F4199" i="1"/>
  <c r="I4198" i="1"/>
  <c r="H4198" i="1"/>
  <c r="G4198" i="1"/>
  <c r="F4198" i="1"/>
  <c r="I4197" i="1"/>
  <c r="H4197" i="1"/>
  <c r="G4197" i="1"/>
  <c r="F4197" i="1"/>
  <c r="I4196" i="1"/>
  <c r="H4196" i="1"/>
  <c r="G4196" i="1"/>
  <c r="F4196" i="1"/>
  <c r="I4195" i="1"/>
  <c r="H4195" i="1"/>
  <c r="G4195" i="1"/>
  <c r="F4195" i="1"/>
  <c r="I4194" i="1"/>
  <c r="H4194" i="1"/>
  <c r="G4194" i="1"/>
  <c r="F4194" i="1"/>
  <c r="I4193" i="1"/>
  <c r="H4193" i="1"/>
  <c r="G4193" i="1"/>
  <c r="F4193" i="1"/>
  <c r="I4192" i="1"/>
  <c r="H4192" i="1"/>
  <c r="G4192" i="1"/>
  <c r="F4192" i="1"/>
  <c r="I4191" i="1"/>
  <c r="H4191" i="1"/>
  <c r="G4191" i="1"/>
  <c r="F4191" i="1"/>
  <c r="I4190" i="1"/>
  <c r="H4190" i="1"/>
  <c r="G4190" i="1"/>
  <c r="F4190" i="1"/>
  <c r="I4189" i="1"/>
  <c r="H4189" i="1"/>
  <c r="G4189" i="1"/>
  <c r="F4189" i="1"/>
  <c r="I4188" i="1"/>
  <c r="H4188" i="1"/>
  <c r="G4188" i="1"/>
  <c r="F4188" i="1"/>
  <c r="I4187" i="1"/>
  <c r="H4187" i="1"/>
  <c r="G4187" i="1"/>
  <c r="F4187" i="1"/>
  <c r="I4186" i="1"/>
  <c r="H4186" i="1"/>
  <c r="G4186" i="1"/>
  <c r="F4186" i="1"/>
  <c r="I4185" i="1"/>
  <c r="H4185" i="1"/>
  <c r="G4185" i="1"/>
  <c r="F4185" i="1"/>
  <c r="I4184" i="1"/>
  <c r="H4184" i="1"/>
  <c r="G4184" i="1"/>
  <c r="F4184" i="1"/>
  <c r="I4183" i="1"/>
  <c r="H4183" i="1"/>
  <c r="G4183" i="1"/>
  <c r="F4183" i="1"/>
  <c r="I4182" i="1"/>
  <c r="H4182" i="1"/>
  <c r="G4182" i="1"/>
  <c r="F4182" i="1"/>
  <c r="I4181" i="1"/>
  <c r="H4181" i="1"/>
  <c r="G4181" i="1"/>
  <c r="F4181" i="1"/>
  <c r="I4180" i="1"/>
  <c r="H4180" i="1"/>
  <c r="G4180" i="1"/>
  <c r="F4180" i="1"/>
  <c r="I4179" i="1"/>
  <c r="H4179" i="1"/>
  <c r="G4179" i="1"/>
  <c r="F4179" i="1"/>
  <c r="I4178" i="1"/>
  <c r="H4178" i="1"/>
  <c r="G4178" i="1"/>
  <c r="F4178" i="1"/>
  <c r="I4177" i="1"/>
  <c r="H4177" i="1"/>
  <c r="G4177" i="1"/>
  <c r="F4177" i="1"/>
  <c r="I4176" i="1"/>
  <c r="H4176" i="1"/>
  <c r="G4176" i="1"/>
  <c r="F4176" i="1"/>
  <c r="I4175" i="1"/>
  <c r="H4175" i="1"/>
  <c r="G4175" i="1"/>
  <c r="F4175" i="1"/>
  <c r="I4174" i="1"/>
  <c r="H4174" i="1"/>
  <c r="G4174" i="1"/>
  <c r="F4174" i="1"/>
  <c r="I4173" i="1"/>
  <c r="H4173" i="1"/>
  <c r="G4173" i="1"/>
  <c r="F4173" i="1"/>
  <c r="I4172" i="1"/>
  <c r="H4172" i="1"/>
  <c r="G4172" i="1"/>
  <c r="F4172" i="1"/>
  <c r="I4171" i="1"/>
  <c r="H4171" i="1"/>
  <c r="G4171" i="1"/>
  <c r="F4171" i="1"/>
  <c r="I4170" i="1"/>
  <c r="H4170" i="1"/>
  <c r="G4170" i="1"/>
  <c r="F4170" i="1"/>
  <c r="I4169" i="1"/>
  <c r="H4169" i="1"/>
  <c r="G4169" i="1"/>
  <c r="F4169" i="1"/>
  <c r="I4168" i="1"/>
  <c r="H4168" i="1"/>
  <c r="G4168" i="1"/>
  <c r="F4168" i="1"/>
  <c r="I4167" i="1"/>
  <c r="H4167" i="1"/>
  <c r="G4167" i="1"/>
  <c r="F4167" i="1"/>
  <c r="I4166" i="1"/>
  <c r="H4166" i="1"/>
  <c r="G4166" i="1"/>
  <c r="F4166" i="1"/>
  <c r="I4165" i="1"/>
  <c r="H4165" i="1"/>
  <c r="G4165" i="1"/>
  <c r="F4165" i="1"/>
  <c r="I4164" i="1"/>
  <c r="H4164" i="1"/>
  <c r="G4164" i="1"/>
  <c r="F4164" i="1"/>
  <c r="I4163" i="1"/>
  <c r="H4163" i="1"/>
  <c r="G4163" i="1"/>
  <c r="F4163" i="1"/>
  <c r="I4162" i="1"/>
  <c r="H4162" i="1"/>
  <c r="G4162" i="1"/>
  <c r="F4162" i="1"/>
  <c r="I4161" i="1"/>
  <c r="H4161" i="1"/>
  <c r="G4161" i="1"/>
  <c r="F4161" i="1"/>
  <c r="I4160" i="1"/>
  <c r="H4160" i="1"/>
  <c r="G4160" i="1"/>
  <c r="F4160" i="1"/>
  <c r="I4159" i="1"/>
  <c r="H4159" i="1"/>
  <c r="G4159" i="1"/>
  <c r="F4159" i="1"/>
  <c r="I4158" i="1"/>
  <c r="H4158" i="1"/>
  <c r="G4158" i="1"/>
  <c r="F4158" i="1"/>
  <c r="I4157" i="1"/>
  <c r="H4157" i="1"/>
  <c r="G4157" i="1"/>
  <c r="F4157" i="1"/>
  <c r="I4156" i="1"/>
  <c r="H4156" i="1"/>
  <c r="G4156" i="1"/>
  <c r="F4156" i="1"/>
  <c r="I4155" i="1"/>
  <c r="H4155" i="1"/>
  <c r="G4155" i="1"/>
  <c r="F4155" i="1"/>
  <c r="I4154" i="1"/>
  <c r="H4154" i="1"/>
  <c r="G4154" i="1"/>
  <c r="F4154" i="1"/>
  <c r="I4153" i="1"/>
  <c r="H4153" i="1"/>
  <c r="G4153" i="1"/>
  <c r="F4153" i="1"/>
  <c r="I4152" i="1"/>
  <c r="H4152" i="1"/>
  <c r="G4152" i="1"/>
  <c r="F4152" i="1"/>
  <c r="I4151" i="1"/>
  <c r="H4151" i="1"/>
  <c r="G4151" i="1"/>
  <c r="F4151" i="1"/>
  <c r="I4150" i="1"/>
  <c r="H4150" i="1"/>
  <c r="G4150" i="1"/>
  <c r="F4150" i="1"/>
  <c r="I4149" i="1"/>
  <c r="H4149" i="1"/>
  <c r="G4149" i="1"/>
  <c r="F4149" i="1"/>
  <c r="I4148" i="1"/>
  <c r="H4148" i="1"/>
  <c r="G4148" i="1"/>
  <c r="F4148" i="1"/>
  <c r="I4147" i="1"/>
  <c r="H4147" i="1"/>
  <c r="G4147" i="1"/>
  <c r="F4147" i="1"/>
  <c r="I4146" i="1"/>
  <c r="H4146" i="1"/>
  <c r="G4146" i="1"/>
  <c r="F4146" i="1"/>
  <c r="I4145" i="1"/>
  <c r="H4145" i="1"/>
  <c r="G4145" i="1"/>
  <c r="F4145" i="1"/>
  <c r="I4144" i="1"/>
  <c r="H4144" i="1"/>
  <c r="G4144" i="1"/>
  <c r="F4144" i="1"/>
  <c r="I4143" i="1"/>
  <c r="H4143" i="1"/>
  <c r="G4143" i="1"/>
  <c r="F4143" i="1"/>
  <c r="I4142" i="1"/>
  <c r="H4142" i="1"/>
  <c r="G4142" i="1"/>
  <c r="F4142" i="1"/>
  <c r="I4141" i="1"/>
  <c r="H4141" i="1"/>
  <c r="G4141" i="1"/>
  <c r="F4141" i="1"/>
  <c r="I4140" i="1"/>
  <c r="H4140" i="1"/>
  <c r="G4140" i="1"/>
  <c r="F4140" i="1"/>
  <c r="I4139" i="1"/>
  <c r="H4139" i="1"/>
  <c r="G4139" i="1"/>
  <c r="F4139" i="1"/>
  <c r="I4138" i="1"/>
  <c r="H4138" i="1"/>
  <c r="G4138" i="1"/>
  <c r="F4138" i="1"/>
  <c r="I4137" i="1"/>
  <c r="H4137" i="1"/>
  <c r="G4137" i="1"/>
  <c r="F4137" i="1"/>
  <c r="I4136" i="1"/>
  <c r="H4136" i="1"/>
  <c r="G4136" i="1"/>
  <c r="F4136" i="1"/>
  <c r="I4135" i="1"/>
  <c r="H4135" i="1"/>
  <c r="G4135" i="1"/>
  <c r="F4135" i="1"/>
  <c r="I4134" i="1"/>
  <c r="H4134" i="1"/>
  <c r="G4134" i="1"/>
  <c r="F4134" i="1"/>
  <c r="I4133" i="1"/>
  <c r="H4133" i="1"/>
  <c r="G4133" i="1"/>
  <c r="F4133" i="1"/>
  <c r="I4132" i="1"/>
  <c r="H4132" i="1"/>
  <c r="G4132" i="1"/>
  <c r="F4132" i="1"/>
  <c r="I4131" i="1"/>
  <c r="H4131" i="1"/>
  <c r="G4131" i="1"/>
  <c r="F4131" i="1"/>
  <c r="I4130" i="1"/>
  <c r="H4130" i="1"/>
  <c r="G4130" i="1"/>
  <c r="F4130" i="1"/>
  <c r="I4129" i="1"/>
  <c r="H4129" i="1"/>
  <c r="G4129" i="1"/>
  <c r="F4129" i="1"/>
  <c r="I4128" i="1"/>
  <c r="H4128" i="1"/>
  <c r="G4128" i="1"/>
  <c r="F4128" i="1"/>
  <c r="I4127" i="1"/>
  <c r="H4127" i="1"/>
  <c r="G4127" i="1"/>
  <c r="F4127" i="1"/>
  <c r="I4126" i="1"/>
  <c r="H4126" i="1"/>
  <c r="G4126" i="1"/>
  <c r="F4126" i="1"/>
  <c r="I4125" i="1"/>
  <c r="H4125" i="1"/>
  <c r="G4125" i="1"/>
  <c r="F4125" i="1"/>
  <c r="I4124" i="1"/>
  <c r="H4124" i="1"/>
  <c r="G4124" i="1"/>
  <c r="F4124" i="1"/>
  <c r="I4123" i="1"/>
  <c r="H4123" i="1"/>
  <c r="G4123" i="1"/>
  <c r="F4123" i="1"/>
  <c r="I4122" i="1"/>
  <c r="H4122" i="1"/>
  <c r="G4122" i="1"/>
  <c r="F4122" i="1"/>
  <c r="I4121" i="1"/>
  <c r="H4121" i="1"/>
  <c r="G4121" i="1"/>
  <c r="F4121" i="1"/>
  <c r="I4120" i="1"/>
  <c r="H4120" i="1"/>
  <c r="G4120" i="1"/>
  <c r="F4120" i="1"/>
  <c r="I4119" i="1"/>
  <c r="H4119" i="1"/>
  <c r="G4119" i="1"/>
  <c r="F4119" i="1"/>
  <c r="I4118" i="1"/>
  <c r="H4118" i="1"/>
  <c r="G4118" i="1"/>
  <c r="F4118" i="1"/>
  <c r="I4117" i="1"/>
  <c r="H4117" i="1"/>
  <c r="G4117" i="1"/>
  <c r="F4117" i="1"/>
  <c r="I4116" i="1"/>
  <c r="H4116" i="1"/>
  <c r="G4116" i="1"/>
  <c r="F4116" i="1"/>
  <c r="I4115" i="1"/>
  <c r="H4115" i="1"/>
  <c r="G4115" i="1"/>
  <c r="F4115" i="1"/>
  <c r="I4114" i="1"/>
  <c r="H4114" i="1"/>
  <c r="G4114" i="1"/>
  <c r="F4114" i="1"/>
  <c r="I4113" i="1"/>
  <c r="H4113" i="1"/>
  <c r="G4113" i="1"/>
  <c r="F4113" i="1"/>
  <c r="I4112" i="1"/>
  <c r="H4112" i="1"/>
  <c r="G4112" i="1"/>
  <c r="F4112" i="1"/>
  <c r="I4111" i="1"/>
  <c r="H4111" i="1"/>
  <c r="G4111" i="1"/>
  <c r="F4111" i="1"/>
  <c r="I4110" i="1"/>
  <c r="H4110" i="1"/>
  <c r="G4110" i="1"/>
  <c r="F4110" i="1"/>
  <c r="I4109" i="1"/>
  <c r="H4109" i="1"/>
  <c r="G4109" i="1"/>
  <c r="F4109" i="1"/>
  <c r="I4108" i="1"/>
  <c r="H4108" i="1"/>
  <c r="G4108" i="1"/>
  <c r="F4108" i="1"/>
  <c r="I4107" i="1"/>
  <c r="H4107" i="1"/>
  <c r="G4107" i="1"/>
  <c r="F4107" i="1"/>
  <c r="I4106" i="1"/>
  <c r="H4106" i="1"/>
  <c r="G4106" i="1"/>
  <c r="F4106" i="1"/>
  <c r="I4105" i="1"/>
  <c r="H4105" i="1"/>
  <c r="G4105" i="1"/>
  <c r="F4105" i="1"/>
  <c r="I4104" i="1"/>
  <c r="H4104" i="1"/>
  <c r="G4104" i="1"/>
  <c r="F4104" i="1"/>
  <c r="I4103" i="1"/>
  <c r="H4103" i="1"/>
  <c r="G4103" i="1"/>
  <c r="F4103" i="1"/>
  <c r="I4102" i="1"/>
  <c r="H4102" i="1"/>
  <c r="G4102" i="1"/>
  <c r="F4102" i="1"/>
  <c r="I4101" i="1"/>
  <c r="H4101" i="1"/>
  <c r="G4101" i="1"/>
  <c r="F4101" i="1"/>
  <c r="I4100" i="1"/>
  <c r="H4100" i="1"/>
  <c r="G4100" i="1"/>
  <c r="F4100" i="1"/>
  <c r="I4099" i="1"/>
  <c r="H4099" i="1"/>
  <c r="G4099" i="1"/>
  <c r="F4099" i="1"/>
  <c r="I4098" i="1"/>
  <c r="H4098" i="1"/>
  <c r="G4098" i="1"/>
  <c r="F4098" i="1"/>
  <c r="I4097" i="1"/>
  <c r="H4097" i="1"/>
  <c r="G4097" i="1"/>
  <c r="F4097" i="1"/>
  <c r="I4096" i="1"/>
  <c r="H4096" i="1"/>
  <c r="G4096" i="1"/>
  <c r="F4096" i="1"/>
  <c r="I4095" i="1"/>
  <c r="H4095" i="1"/>
  <c r="G4095" i="1"/>
  <c r="F4095" i="1"/>
  <c r="I4094" i="1"/>
  <c r="H4094" i="1"/>
  <c r="G4094" i="1"/>
  <c r="F4094" i="1"/>
  <c r="I4093" i="1"/>
  <c r="H4093" i="1"/>
  <c r="G4093" i="1"/>
  <c r="F4093" i="1"/>
  <c r="I4092" i="1"/>
  <c r="H4092" i="1"/>
  <c r="G4092" i="1"/>
  <c r="F4092" i="1"/>
  <c r="I4091" i="1"/>
  <c r="H4091" i="1"/>
  <c r="G4091" i="1"/>
  <c r="F4091" i="1"/>
  <c r="I4090" i="1"/>
  <c r="H4090" i="1"/>
  <c r="G4090" i="1"/>
  <c r="F4090" i="1"/>
  <c r="I4089" i="1"/>
  <c r="H4089" i="1"/>
  <c r="G4089" i="1"/>
  <c r="F4089" i="1"/>
  <c r="I4088" i="1"/>
  <c r="H4088" i="1"/>
  <c r="G4088" i="1"/>
  <c r="F4088" i="1"/>
  <c r="I4087" i="1"/>
  <c r="H4087" i="1"/>
  <c r="G4087" i="1"/>
  <c r="F4087" i="1"/>
  <c r="I4086" i="1"/>
  <c r="H4086" i="1"/>
  <c r="G4086" i="1"/>
  <c r="F4086" i="1"/>
  <c r="I4085" i="1"/>
  <c r="H4085" i="1"/>
  <c r="G4085" i="1"/>
  <c r="F4085" i="1"/>
  <c r="I4084" i="1"/>
  <c r="H4084" i="1"/>
  <c r="G4084" i="1"/>
  <c r="F4084" i="1"/>
  <c r="I4083" i="1"/>
  <c r="H4083" i="1"/>
  <c r="G4083" i="1"/>
  <c r="F4083" i="1"/>
  <c r="I4082" i="1"/>
  <c r="H4082" i="1"/>
  <c r="G4082" i="1"/>
  <c r="F4082" i="1"/>
  <c r="I4081" i="1"/>
  <c r="H4081" i="1"/>
  <c r="G4081" i="1"/>
  <c r="F4081" i="1"/>
  <c r="I4080" i="1"/>
  <c r="H4080" i="1"/>
  <c r="G4080" i="1"/>
  <c r="F4080" i="1"/>
  <c r="I4079" i="1"/>
  <c r="H4079" i="1"/>
  <c r="G4079" i="1"/>
  <c r="F4079" i="1"/>
  <c r="I4078" i="1"/>
  <c r="H4078" i="1"/>
  <c r="G4078" i="1"/>
  <c r="F4078" i="1"/>
  <c r="I4077" i="1"/>
  <c r="H4077" i="1"/>
  <c r="G4077" i="1"/>
  <c r="F4077" i="1"/>
  <c r="I4076" i="1"/>
  <c r="H4076" i="1"/>
  <c r="G4076" i="1"/>
  <c r="F4076" i="1"/>
  <c r="I4075" i="1"/>
  <c r="H4075" i="1"/>
  <c r="G4075" i="1"/>
  <c r="F4075" i="1"/>
  <c r="I4074" i="1"/>
  <c r="H4074" i="1"/>
  <c r="G4074" i="1"/>
  <c r="F4074" i="1"/>
  <c r="I4073" i="1"/>
  <c r="H4073" i="1"/>
  <c r="G4073" i="1"/>
  <c r="F4073" i="1"/>
  <c r="I4072" i="1"/>
  <c r="H4072" i="1"/>
  <c r="G4072" i="1"/>
  <c r="F4072" i="1"/>
  <c r="I4071" i="1"/>
  <c r="H4071" i="1"/>
  <c r="G4071" i="1"/>
  <c r="F4071" i="1"/>
  <c r="I4070" i="1"/>
  <c r="H4070" i="1"/>
  <c r="G4070" i="1"/>
  <c r="F4070" i="1"/>
  <c r="I4069" i="1"/>
  <c r="H4069" i="1"/>
  <c r="G4069" i="1"/>
  <c r="F4069" i="1"/>
  <c r="I4068" i="1"/>
  <c r="H4068" i="1"/>
  <c r="G4068" i="1"/>
  <c r="F4068" i="1"/>
  <c r="I4067" i="1"/>
  <c r="H4067" i="1"/>
  <c r="G4067" i="1"/>
  <c r="F4067" i="1"/>
  <c r="I4066" i="1"/>
  <c r="H4066" i="1"/>
  <c r="G4066" i="1"/>
  <c r="F4066" i="1"/>
  <c r="I4065" i="1"/>
  <c r="H4065" i="1"/>
  <c r="G4065" i="1"/>
  <c r="F4065" i="1"/>
  <c r="I4064" i="1"/>
  <c r="H4064" i="1"/>
  <c r="G4064" i="1"/>
  <c r="F4064" i="1"/>
  <c r="I4063" i="1"/>
  <c r="H4063" i="1"/>
  <c r="G4063" i="1"/>
  <c r="F4063" i="1"/>
  <c r="I4062" i="1"/>
  <c r="H4062" i="1"/>
  <c r="G4062" i="1"/>
  <c r="F4062" i="1"/>
  <c r="I4061" i="1"/>
  <c r="H4061" i="1"/>
  <c r="G4061" i="1"/>
  <c r="F4061" i="1"/>
  <c r="I4060" i="1"/>
  <c r="H4060" i="1"/>
  <c r="G4060" i="1"/>
  <c r="F4060" i="1"/>
  <c r="I4059" i="1"/>
  <c r="H4059" i="1"/>
  <c r="G4059" i="1"/>
  <c r="F4059" i="1"/>
  <c r="I4058" i="1"/>
  <c r="H4058" i="1"/>
  <c r="G4058" i="1"/>
  <c r="F4058" i="1"/>
  <c r="I4057" i="1"/>
  <c r="H4057" i="1"/>
  <c r="G4057" i="1"/>
  <c r="F4057" i="1"/>
  <c r="I4056" i="1"/>
  <c r="H4056" i="1"/>
  <c r="G4056" i="1"/>
  <c r="F4056" i="1"/>
  <c r="I4055" i="1"/>
  <c r="H4055" i="1"/>
  <c r="G4055" i="1"/>
  <c r="F4055" i="1"/>
  <c r="I4054" i="1"/>
  <c r="H4054" i="1"/>
  <c r="G4054" i="1"/>
  <c r="F4054" i="1"/>
  <c r="I4053" i="1"/>
  <c r="H4053" i="1"/>
  <c r="G4053" i="1"/>
  <c r="F4053" i="1"/>
  <c r="I4052" i="1"/>
  <c r="H4052" i="1"/>
  <c r="G4052" i="1"/>
  <c r="F4052" i="1"/>
  <c r="I4051" i="1"/>
  <c r="H4051" i="1"/>
  <c r="G4051" i="1"/>
  <c r="F4051" i="1"/>
  <c r="I4050" i="1"/>
  <c r="H4050" i="1"/>
  <c r="G4050" i="1"/>
  <c r="F4050" i="1"/>
  <c r="I4049" i="1"/>
  <c r="H4049" i="1"/>
  <c r="G4049" i="1"/>
  <c r="F4049" i="1"/>
  <c r="I4048" i="1"/>
  <c r="H4048" i="1"/>
  <c r="G4048" i="1"/>
  <c r="F4048" i="1"/>
  <c r="I4047" i="1"/>
  <c r="H4047" i="1"/>
  <c r="G4047" i="1"/>
  <c r="F4047" i="1"/>
  <c r="I4046" i="1"/>
  <c r="H4046" i="1"/>
  <c r="G4046" i="1"/>
  <c r="F4046" i="1"/>
  <c r="I4045" i="1"/>
  <c r="H4045" i="1"/>
  <c r="G4045" i="1"/>
  <c r="F4045" i="1"/>
  <c r="I4044" i="1"/>
  <c r="H4044" i="1"/>
  <c r="G4044" i="1"/>
  <c r="F4044" i="1"/>
  <c r="I4043" i="1"/>
  <c r="H4043" i="1"/>
  <c r="G4043" i="1"/>
  <c r="F4043" i="1"/>
  <c r="I4042" i="1"/>
  <c r="H4042" i="1"/>
  <c r="G4042" i="1"/>
  <c r="F4042" i="1"/>
  <c r="I4041" i="1"/>
  <c r="H4041" i="1"/>
  <c r="G4041" i="1"/>
  <c r="F4041" i="1"/>
  <c r="I4040" i="1"/>
  <c r="H4040" i="1"/>
  <c r="G4040" i="1"/>
  <c r="F4040" i="1"/>
  <c r="I4039" i="1"/>
  <c r="H4039" i="1"/>
  <c r="G4039" i="1"/>
  <c r="F4039" i="1"/>
  <c r="I4038" i="1"/>
  <c r="H4038" i="1"/>
  <c r="G4038" i="1"/>
  <c r="F4038" i="1"/>
  <c r="I4037" i="1"/>
  <c r="H4037" i="1"/>
  <c r="G4037" i="1"/>
  <c r="F4037" i="1"/>
  <c r="I4036" i="1"/>
  <c r="H4036" i="1"/>
  <c r="G4036" i="1"/>
  <c r="F4036" i="1"/>
  <c r="I4035" i="1"/>
  <c r="H4035" i="1"/>
  <c r="G4035" i="1"/>
  <c r="F4035" i="1"/>
  <c r="I4034" i="1"/>
  <c r="H4034" i="1"/>
  <c r="G4034" i="1"/>
  <c r="F4034" i="1"/>
  <c r="I4033" i="1"/>
  <c r="H4033" i="1"/>
  <c r="G4033" i="1"/>
  <c r="F4033" i="1"/>
  <c r="I4032" i="1"/>
  <c r="H4032" i="1"/>
  <c r="G4032" i="1"/>
  <c r="F4032" i="1"/>
  <c r="I4031" i="1"/>
  <c r="H4031" i="1"/>
  <c r="G4031" i="1"/>
  <c r="F4031" i="1"/>
  <c r="I4030" i="1"/>
  <c r="H4030" i="1"/>
  <c r="G4030" i="1"/>
  <c r="F4030" i="1"/>
  <c r="I4029" i="1"/>
  <c r="H4029" i="1"/>
  <c r="G4029" i="1"/>
  <c r="F4029" i="1"/>
  <c r="I4028" i="1"/>
  <c r="H4028" i="1"/>
  <c r="G4028" i="1"/>
  <c r="F4028" i="1"/>
  <c r="I4027" i="1"/>
  <c r="H4027" i="1"/>
  <c r="G4027" i="1"/>
  <c r="F4027" i="1"/>
  <c r="I4026" i="1"/>
  <c r="H4026" i="1"/>
  <c r="G4026" i="1"/>
  <c r="F4026" i="1"/>
  <c r="I4025" i="1"/>
  <c r="H4025" i="1"/>
  <c r="G4025" i="1"/>
  <c r="F4025" i="1"/>
  <c r="I4024" i="1"/>
  <c r="H4024" i="1"/>
  <c r="G4024" i="1"/>
  <c r="F4024" i="1"/>
  <c r="I4023" i="1"/>
  <c r="H4023" i="1"/>
  <c r="G4023" i="1"/>
  <c r="F4023" i="1"/>
  <c r="I4022" i="1"/>
  <c r="H4022" i="1"/>
  <c r="G4022" i="1"/>
  <c r="F4022" i="1"/>
  <c r="I4021" i="1"/>
  <c r="H4021" i="1"/>
  <c r="G4021" i="1"/>
  <c r="F4021" i="1"/>
  <c r="I4020" i="1"/>
  <c r="H4020" i="1"/>
  <c r="G4020" i="1"/>
  <c r="F4020" i="1"/>
  <c r="I4019" i="1"/>
  <c r="H4019" i="1"/>
  <c r="G4019" i="1"/>
  <c r="F4019" i="1"/>
  <c r="I4018" i="1"/>
  <c r="H4018" i="1"/>
  <c r="G4018" i="1"/>
  <c r="F4018" i="1"/>
  <c r="I4017" i="1"/>
  <c r="H4017" i="1"/>
  <c r="G4017" i="1"/>
  <c r="F4017" i="1"/>
  <c r="I4016" i="1"/>
  <c r="H4016" i="1"/>
  <c r="G4016" i="1"/>
  <c r="F4016" i="1"/>
  <c r="I4015" i="1"/>
  <c r="H4015" i="1"/>
  <c r="G4015" i="1"/>
  <c r="F4015" i="1"/>
  <c r="I4014" i="1"/>
  <c r="H4014" i="1"/>
  <c r="G4014" i="1"/>
  <c r="F4014" i="1"/>
  <c r="I4013" i="1"/>
  <c r="H4013" i="1"/>
  <c r="G4013" i="1"/>
  <c r="F4013" i="1"/>
  <c r="I4012" i="1"/>
  <c r="H4012" i="1"/>
  <c r="G4012" i="1"/>
  <c r="F4012" i="1"/>
  <c r="I4011" i="1"/>
  <c r="H4011" i="1"/>
  <c r="G4011" i="1"/>
  <c r="F4011" i="1"/>
  <c r="I4010" i="1"/>
  <c r="H4010" i="1"/>
  <c r="G4010" i="1"/>
  <c r="F4010" i="1"/>
  <c r="I4009" i="1"/>
  <c r="H4009" i="1"/>
  <c r="G4009" i="1"/>
  <c r="F4009" i="1"/>
  <c r="I4008" i="1"/>
  <c r="H4008" i="1"/>
  <c r="G4008" i="1"/>
  <c r="F4008" i="1"/>
  <c r="I4007" i="1"/>
  <c r="H4007" i="1"/>
  <c r="G4007" i="1"/>
  <c r="F4007" i="1"/>
  <c r="I4006" i="1"/>
  <c r="H4006" i="1"/>
  <c r="G4006" i="1"/>
  <c r="F4006" i="1"/>
  <c r="I4005" i="1"/>
  <c r="H4005" i="1"/>
  <c r="G4005" i="1"/>
  <c r="F4005" i="1"/>
  <c r="I4004" i="1"/>
  <c r="H4004" i="1"/>
  <c r="G4004" i="1"/>
  <c r="F4004" i="1"/>
  <c r="I4003" i="1"/>
  <c r="H4003" i="1"/>
  <c r="G4003" i="1"/>
  <c r="F4003" i="1"/>
  <c r="I4002" i="1"/>
  <c r="H4002" i="1"/>
  <c r="G4002" i="1"/>
  <c r="F4002" i="1"/>
  <c r="I4001" i="1"/>
  <c r="H4001" i="1"/>
  <c r="G4001" i="1"/>
  <c r="F4001" i="1"/>
  <c r="I4000" i="1"/>
  <c r="H4000" i="1"/>
  <c r="G4000" i="1"/>
  <c r="F4000" i="1"/>
  <c r="I3999" i="1"/>
  <c r="H3999" i="1"/>
  <c r="G3999" i="1"/>
  <c r="F3999" i="1"/>
  <c r="I3998" i="1"/>
  <c r="H3998" i="1"/>
  <c r="G3998" i="1"/>
  <c r="F3998" i="1"/>
  <c r="I3997" i="1"/>
  <c r="H3997" i="1"/>
  <c r="G3997" i="1"/>
  <c r="F3997" i="1"/>
  <c r="I3996" i="1"/>
  <c r="H3996" i="1"/>
  <c r="G3996" i="1"/>
  <c r="F3996" i="1"/>
  <c r="I3995" i="1"/>
  <c r="H3995" i="1"/>
  <c r="G3995" i="1"/>
  <c r="F3995" i="1"/>
  <c r="I3994" i="1"/>
  <c r="H3994" i="1"/>
  <c r="G3994" i="1"/>
  <c r="F3994" i="1"/>
  <c r="I3993" i="1"/>
  <c r="H3993" i="1"/>
  <c r="G3993" i="1"/>
  <c r="F3993" i="1"/>
  <c r="I3992" i="1"/>
  <c r="H3992" i="1"/>
  <c r="G3992" i="1"/>
  <c r="F3992" i="1"/>
  <c r="I3991" i="1"/>
  <c r="H3991" i="1"/>
  <c r="G3991" i="1"/>
  <c r="F3991" i="1"/>
  <c r="I3990" i="1"/>
  <c r="H3990" i="1"/>
  <c r="G3990" i="1"/>
  <c r="F3990" i="1"/>
  <c r="I3989" i="1"/>
  <c r="H3989" i="1"/>
  <c r="G3989" i="1"/>
  <c r="F3989" i="1"/>
  <c r="I3988" i="1"/>
  <c r="H3988" i="1"/>
  <c r="G3988" i="1"/>
  <c r="F3988" i="1"/>
  <c r="I3987" i="1"/>
  <c r="H3987" i="1"/>
  <c r="G3987" i="1"/>
  <c r="F3987" i="1"/>
  <c r="I3986" i="1"/>
  <c r="H3986" i="1"/>
  <c r="G3986" i="1"/>
  <c r="F3986" i="1"/>
  <c r="I3985" i="1"/>
  <c r="H3985" i="1"/>
  <c r="G3985" i="1"/>
  <c r="F3985" i="1"/>
  <c r="I3984" i="1"/>
  <c r="H3984" i="1"/>
  <c r="G3984" i="1"/>
  <c r="F3984" i="1"/>
  <c r="I3983" i="1"/>
  <c r="H3983" i="1"/>
  <c r="G3983" i="1"/>
  <c r="F3983" i="1"/>
  <c r="I3982" i="1"/>
  <c r="H3982" i="1"/>
  <c r="G3982" i="1"/>
  <c r="F3982" i="1"/>
  <c r="I3981" i="1"/>
  <c r="H3981" i="1"/>
  <c r="G3981" i="1"/>
  <c r="F3981" i="1"/>
  <c r="I3980" i="1"/>
  <c r="H3980" i="1"/>
  <c r="G3980" i="1"/>
  <c r="F3980" i="1"/>
  <c r="I3979" i="1"/>
  <c r="H3979" i="1"/>
  <c r="G3979" i="1"/>
  <c r="F3979" i="1"/>
  <c r="I3978" i="1"/>
  <c r="H3978" i="1"/>
  <c r="G3978" i="1"/>
  <c r="F3978" i="1"/>
  <c r="I3977" i="1"/>
  <c r="H3977" i="1"/>
  <c r="G3977" i="1"/>
  <c r="F3977" i="1"/>
  <c r="I3976" i="1"/>
  <c r="H3976" i="1"/>
  <c r="G3976" i="1"/>
  <c r="F3976" i="1"/>
  <c r="I3975" i="1"/>
  <c r="H3975" i="1"/>
  <c r="G3975" i="1"/>
  <c r="F3975" i="1"/>
  <c r="I3974" i="1"/>
  <c r="H3974" i="1"/>
  <c r="G3974" i="1"/>
  <c r="F3974" i="1"/>
  <c r="I3973" i="1"/>
  <c r="H3973" i="1"/>
  <c r="G3973" i="1"/>
  <c r="F3973" i="1"/>
  <c r="I3972" i="1"/>
  <c r="H3972" i="1"/>
  <c r="G3972" i="1"/>
  <c r="F3972" i="1"/>
  <c r="I3971" i="1"/>
  <c r="H3971" i="1"/>
  <c r="G3971" i="1"/>
  <c r="F3971" i="1"/>
  <c r="I3970" i="1"/>
  <c r="H3970" i="1"/>
  <c r="G3970" i="1"/>
  <c r="F3970" i="1"/>
  <c r="I3969" i="1"/>
  <c r="H3969" i="1"/>
  <c r="G3969" i="1"/>
  <c r="F3969" i="1"/>
  <c r="I3968" i="1"/>
  <c r="H3968" i="1"/>
  <c r="G3968" i="1"/>
  <c r="F3968" i="1"/>
  <c r="I3967" i="1"/>
  <c r="H3967" i="1"/>
  <c r="G3967" i="1"/>
  <c r="F3967" i="1"/>
  <c r="I3966" i="1"/>
  <c r="H3966" i="1"/>
  <c r="G3966" i="1"/>
  <c r="F3966" i="1"/>
  <c r="I3965" i="1"/>
  <c r="H3965" i="1"/>
  <c r="G3965" i="1"/>
  <c r="F3965" i="1"/>
  <c r="I3964" i="1"/>
  <c r="H3964" i="1"/>
  <c r="G3964" i="1"/>
  <c r="F3964" i="1"/>
  <c r="I3963" i="1"/>
  <c r="H3963" i="1"/>
  <c r="G3963" i="1"/>
  <c r="F3963" i="1"/>
  <c r="I3962" i="1"/>
  <c r="H3962" i="1"/>
  <c r="G3962" i="1"/>
  <c r="F3962" i="1"/>
  <c r="I3961" i="1"/>
  <c r="H3961" i="1"/>
  <c r="G3961" i="1"/>
  <c r="F3961" i="1"/>
  <c r="I3960" i="1"/>
  <c r="H3960" i="1"/>
  <c r="G3960" i="1"/>
  <c r="F3960" i="1"/>
  <c r="I3959" i="1"/>
  <c r="H3959" i="1"/>
  <c r="G3959" i="1"/>
  <c r="F3959" i="1"/>
  <c r="I3958" i="1"/>
  <c r="H3958" i="1"/>
  <c r="G3958" i="1"/>
  <c r="F3958" i="1"/>
  <c r="I3957" i="1"/>
  <c r="H3957" i="1"/>
  <c r="G3957" i="1"/>
  <c r="F3957" i="1"/>
  <c r="I3956" i="1"/>
  <c r="H3956" i="1"/>
  <c r="G3956" i="1"/>
  <c r="F3956" i="1"/>
  <c r="I3955" i="1"/>
  <c r="H3955" i="1"/>
  <c r="G3955" i="1"/>
  <c r="F3955" i="1"/>
  <c r="I3954" i="1"/>
  <c r="H3954" i="1"/>
  <c r="G3954" i="1"/>
  <c r="F3954" i="1"/>
  <c r="I3953" i="1"/>
  <c r="H3953" i="1"/>
  <c r="G3953" i="1"/>
  <c r="F3953" i="1"/>
  <c r="I3952" i="1"/>
  <c r="H3952" i="1"/>
  <c r="G3952" i="1"/>
  <c r="F3952" i="1"/>
  <c r="I3951" i="1"/>
  <c r="H3951" i="1"/>
  <c r="G3951" i="1"/>
  <c r="F3951" i="1"/>
  <c r="I3950" i="1"/>
  <c r="H3950" i="1"/>
  <c r="G3950" i="1"/>
  <c r="F3950" i="1"/>
  <c r="I3949" i="1"/>
  <c r="H3949" i="1"/>
  <c r="G3949" i="1"/>
  <c r="F3949" i="1"/>
  <c r="I3948" i="1"/>
  <c r="H3948" i="1"/>
  <c r="G3948" i="1"/>
  <c r="F3948" i="1"/>
  <c r="I3947" i="1"/>
  <c r="H3947" i="1"/>
  <c r="G3947" i="1"/>
  <c r="F3947" i="1"/>
  <c r="I3946" i="1"/>
  <c r="H3946" i="1"/>
  <c r="G3946" i="1"/>
  <c r="F3946" i="1"/>
  <c r="I3945" i="1"/>
  <c r="H3945" i="1"/>
  <c r="G3945" i="1"/>
  <c r="F3945" i="1"/>
  <c r="I3944" i="1"/>
  <c r="H3944" i="1"/>
  <c r="G3944" i="1"/>
  <c r="F3944" i="1"/>
  <c r="I3943" i="1"/>
  <c r="H3943" i="1"/>
  <c r="G3943" i="1"/>
  <c r="F3943" i="1"/>
  <c r="I3942" i="1"/>
  <c r="H3942" i="1"/>
  <c r="G3942" i="1"/>
  <c r="F3942" i="1"/>
  <c r="I3941" i="1"/>
  <c r="H3941" i="1"/>
  <c r="G3941" i="1"/>
  <c r="F3941" i="1"/>
  <c r="I3940" i="1"/>
  <c r="H3940" i="1"/>
  <c r="G3940" i="1"/>
  <c r="F3940" i="1"/>
  <c r="I3939" i="1"/>
  <c r="H3939" i="1"/>
  <c r="G3939" i="1"/>
  <c r="F3939" i="1"/>
  <c r="I3938" i="1"/>
  <c r="H3938" i="1"/>
  <c r="G3938" i="1"/>
  <c r="F3938" i="1"/>
  <c r="I3937" i="1"/>
  <c r="H3937" i="1"/>
  <c r="G3937" i="1"/>
  <c r="F3937" i="1"/>
  <c r="I3936" i="1"/>
  <c r="H3936" i="1"/>
  <c r="G3936" i="1"/>
  <c r="F3936" i="1"/>
  <c r="I3935" i="1"/>
  <c r="H3935" i="1"/>
  <c r="G3935" i="1"/>
  <c r="F3935" i="1"/>
  <c r="I3934" i="1"/>
  <c r="H3934" i="1"/>
  <c r="G3934" i="1"/>
  <c r="F3934" i="1"/>
  <c r="I3933" i="1"/>
  <c r="H3933" i="1"/>
  <c r="G3933" i="1"/>
  <c r="F3933" i="1"/>
  <c r="I3932" i="1"/>
  <c r="H3932" i="1"/>
  <c r="G3932" i="1"/>
  <c r="F3932" i="1"/>
  <c r="I3931" i="1"/>
  <c r="H3931" i="1"/>
  <c r="G3931" i="1"/>
  <c r="F3931" i="1"/>
  <c r="I3930" i="1"/>
  <c r="H3930" i="1"/>
  <c r="G3930" i="1"/>
  <c r="F3930" i="1"/>
  <c r="I3929" i="1"/>
  <c r="H3929" i="1"/>
  <c r="G3929" i="1"/>
  <c r="F3929" i="1"/>
  <c r="I3928" i="1"/>
  <c r="H3928" i="1"/>
  <c r="G3928" i="1"/>
  <c r="F3928" i="1"/>
  <c r="I3927" i="1"/>
  <c r="H3927" i="1"/>
  <c r="G3927" i="1"/>
  <c r="F3927" i="1"/>
  <c r="I3926" i="1"/>
  <c r="H3926" i="1"/>
  <c r="G3926" i="1"/>
  <c r="F3926" i="1"/>
  <c r="I3925" i="1"/>
  <c r="H3925" i="1"/>
  <c r="G3925" i="1"/>
  <c r="F3925" i="1"/>
  <c r="I3924" i="1"/>
  <c r="H3924" i="1"/>
  <c r="G3924" i="1"/>
  <c r="F3924" i="1"/>
  <c r="I3923" i="1"/>
  <c r="H3923" i="1"/>
  <c r="G3923" i="1"/>
  <c r="F3923" i="1"/>
  <c r="I3922" i="1"/>
  <c r="H3922" i="1"/>
  <c r="G3922" i="1"/>
  <c r="F3922" i="1"/>
  <c r="I3921" i="1"/>
  <c r="H3921" i="1"/>
  <c r="G3921" i="1"/>
  <c r="F3921" i="1"/>
  <c r="I3920" i="1"/>
  <c r="H3920" i="1"/>
  <c r="G3920" i="1"/>
  <c r="F3920" i="1"/>
  <c r="I3919" i="1"/>
  <c r="H3919" i="1"/>
  <c r="G3919" i="1"/>
  <c r="F3919" i="1"/>
  <c r="I3918" i="1"/>
  <c r="H3918" i="1"/>
  <c r="G3918" i="1"/>
  <c r="F3918" i="1"/>
  <c r="I3917" i="1"/>
  <c r="H3917" i="1"/>
  <c r="G3917" i="1"/>
  <c r="F3917" i="1"/>
  <c r="I3916" i="1"/>
  <c r="H3916" i="1"/>
  <c r="G3916" i="1"/>
  <c r="F3916" i="1"/>
  <c r="I3915" i="1"/>
  <c r="H3915" i="1"/>
  <c r="G3915" i="1"/>
  <c r="F3915" i="1"/>
  <c r="I3914" i="1"/>
  <c r="H3914" i="1"/>
  <c r="G3914" i="1"/>
  <c r="F3914" i="1"/>
  <c r="I3913" i="1"/>
  <c r="H3913" i="1"/>
  <c r="G3913" i="1"/>
  <c r="F3913" i="1"/>
  <c r="I3912" i="1"/>
  <c r="H3912" i="1"/>
  <c r="G3912" i="1"/>
  <c r="F3912" i="1"/>
  <c r="I3911" i="1"/>
  <c r="H3911" i="1"/>
  <c r="G3911" i="1"/>
  <c r="F3911" i="1"/>
  <c r="I3910" i="1"/>
  <c r="H3910" i="1"/>
  <c r="G3910" i="1"/>
  <c r="F3910" i="1"/>
  <c r="I3909" i="1"/>
  <c r="H3909" i="1"/>
  <c r="G3909" i="1"/>
  <c r="F3909" i="1"/>
  <c r="I3908" i="1"/>
  <c r="H3908" i="1"/>
  <c r="G3908" i="1"/>
  <c r="F3908" i="1"/>
  <c r="I3907" i="1"/>
  <c r="H3907" i="1"/>
  <c r="G3907" i="1"/>
  <c r="F3907" i="1"/>
  <c r="I3906" i="1"/>
  <c r="H3906" i="1"/>
  <c r="G3906" i="1"/>
  <c r="F3906" i="1"/>
  <c r="I3905" i="1"/>
  <c r="H3905" i="1"/>
  <c r="G3905" i="1"/>
  <c r="F3905" i="1"/>
  <c r="I3904" i="1"/>
  <c r="H3904" i="1"/>
  <c r="G3904" i="1"/>
  <c r="F3904" i="1"/>
  <c r="I3903" i="1"/>
  <c r="H3903" i="1"/>
  <c r="G3903" i="1"/>
  <c r="F3903" i="1"/>
  <c r="I3902" i="1"/>
  <c r="H3902" i="1"/>
  <c r="G3902" i="1"/>
  <c r="F3902" i="1"/>
  <c r="I3901" i="1"/>
  <c r="H3901" i="1"/>
  <c r="G3901" i="1"/>
  <c r="F3901" i="1"/>
  <c r="I3900" i="1"/>
  <c r="H3900" i="1"/>
  <c r="G3900" i="1"/>
  <c r="F3900" i="1"/>
  <c r="I3899" i="1"/>
  <c r="H3899" i="1"/>
  <c r="G3899" i="1"/>
  <c r="F3899" i="1"/>
  <c r="I3898" i="1"/>
  <c r="H3898" i="1"/>
  <c r="G3898" i="1"/>
  <c r="F3898" i="1"/>
  <c r="I3897" i="1"/>
  <c r="H3897" i="1"/>
  <c r="G3897" i="1"/>
  <c r="F3897" i="1"/>
  <c r="I3896" i="1"/>
  <c r="H3896" i="1"/>
  <c r="G3896" i="1"/>
  <c r="F3896" i="1"/>
  <c r="I3895" i="1"/>
  <c r="H3895" i="1"/>
  <c r="G3895" i="1"/>
  <c r="F3895" i="1"/>
  <c r="I3894" i="1"/>
  <c r="H3894" i="1"/>
  <c r="G3894" i="1"/>
  <c r="F3894" i="1"/>
  <c r="I3893" i="1"/>
  <c r="H3893" i="1"/>
  <c r="G3893" i="1"/>
  <c r="F3893" i="1"/>
  <c r="I3892" i="1"/>
  <c r="H3892" i="1"/>
  <c r="G3892" i="1"/>
  <c r="F3892" i="1"/>
  <c r="I3891" i="1"/>
  <c r="H3891" i="1"/>
  <c r="G3891" i="1"/>
  <c r="F3891" i="1"/>
  <c r="I3890" i="1"/>
  <c r="H3890" i="1"/>
  <c r="G3890" i="1"/>
  <c r="F3890" i="1"/>
  <c r="I3889" i="1"/>
  <c r="H3889" i="1"/>
  <c r="G3889" i="1"/>
  <c r="F3889" i="1"/>
  <c r="I3888" i="1"/>
  <c r="H3888" i="1"/>
  <c r="G3888" i="1"/>
  <c r="F3888" i="1"/>
  <c r="I3887" i="1"/>
  <c r="H3887" i="1"/>
  <c r="G3887" i="1"/>
  <c r="F3887" i="1"/>
  <c r="I3886" i="1"/>
  <c r="H3886" i="1"/>
  <c r="G3886" i="1"/>
  <c r="F3886" i="1"/>
  <c r="I3885" i="1"/>
  <c r="H3885" i="1"/>
  <c r="G3885" i="1"/>
  <c r="F3885" i="1"/>
  <c r="I3884" i="1"/>
  <c r="H3884" i="1"/>
  <c r="G3884" i="1"/>
  <c r="F3884" i="1"/>
  <c r="I3883" i="1"/>
  <c r="H3883" i="1"/>
  <c r="G3883" i="1"/>
  <c r="F3883" i="1"/>
  <c r="I3882" i="1"/>
  <c r="H3882" i="1"/>
  <c r="G3882" i="1"/>
  <c r="F3882" i="1"/>
  <c r="I3881" i="1"/>
  <c r="H3881" i="1"/>
  <c r="G3881" i="1"/>
  <c r="F3881" i="1"/>
  <c r="I3880" i="1"/>
  <c r="H3880" i="1"/>
  <c r="G3880" i="1"/>
  <c r="F3880" i="1"/>
  <c r="I3879" i="1"/>
  <c r="H3879" i="1"/>
  <c r="G3879" i="1"/>
  <c r="F3879" i="1"/>
  <c r="I3878" i="1"/>
  <c r="H3878" i="1"/>
  <c r="G3878" i="1"/>
  <c r="F3878" i="1"/>
  <c r="I3877" i="1"/>
  <c r="H3877" i="1"/>
  <c r="G3877" i="1"/>
  <c r="F3877" i="1"/>
  <c r="I3876" i="1"/>
  <c r="H3876" i="1"/>
  <c r="G3876" i="1"/>
  <c r="F3876" i="1"/>
  <c r="I3875" i="1"/>
  <c r="H3875" i="1"/>
  <c r="G3875" i="1"/>
  <c r="F3875" i="1"/>
  <c r="I3874" i="1"/>
  <c r="H3874" i="1"/>
  <c r="G3874" i="1"/>
  <c r="F3874" i="1"/>
  <c r="I3873" i="1"/>
  <c r="H3873" i="1"/>
  <c r="G3873" i="1"/>
  <c r="F3873" i="1"/>
  <c r="I3872" i="1"/>
  <c r="H3872" i="1"/>
  <c r="G3872" i="1"/>
  <c r="F3872" i="1"/>
  <c r="I3871" i="1"/>
  <c r="H3871" i="1"/>
  <c r="G3871" i="1"/>
  <c r="F3871" i="1"/>
  <c r="I3870" i="1"/>
  <c r="H3870" i="1"/>
  <c r="G3870" i="1"/>
  <c r="F3870" i="1"/>
  <c r="I3869" i="1"/>
  <c r="H3869" i="1"/>
  <c r="G3869" i="1"/>
  <c r="F3869" i="1"/>
  <c r="I3868" i="1"/>
  <c r="H3868" i="1"/>
  <c r="G3868" i="1"/>
  <c r="F3868" i="1"/>
  <c r="I3867" i="1"/>
  <c r="H3867" i="1"/>
  <c r="G3867" i="1"/>
  <c r="F3867" i="1"/>
  <c r="I3866" i="1"/>
  <c r="H3866" i="1"/>
  <c r="G3866" i="1"/>
  <c r="F3866" i="1"/>
  <c r="I3865" i="1"/>
  <c r="H3865" i="1"/>
  <c r="G3865" i="1"/>
  <c r="F3865" i="1"/>
  <c r="I3864" i="1"/>
  <c r="H3864" i="1"/>
  <c r="G3864" i="1"/>
  <c r="F3864" i="1"/>
  <c r="I3863" i="1"/>
  <c r="H3863" i="1"/>
  <c r="G3863" i="1"/>
  <c r="F3863" i="1"/>
  <c r="I3862" i="1"/>
  <c r="H3862" i="1"/>
  <c r="G3862" i="1"/>
  <c r="F3862" i="1"/>
  <c r="I3861" i="1"/>
  <c r="H3861" i="1"/>
  <c r="G3861" i="1"/>
  <c r="F3861" i="1"/>
  <c r="I3860" i="1"/>
  <c r="H3860" i="1"/>
  <c r="G3860" i="1"/>
  <c r="F3860" i="1"/>
  <c r="I3859" i="1"/>
  <c r="H3859" i="1"/>
  <c r="G3859" i="1"/>
  <c r="F3859" i="1"/>
  <c r="I3858" i="1"/>
  <c r="H3858" i="1"/>
  <c r="G3858" i="1"/>
  <c r="F3858" i="1"/>
  <c r="I3857" i="1"/>
  <c r="H3857" i="1"/>
  <c r="G3857" i="1"/>
  <c r="F3857" i="1"/>
  <c r="I3856" i="1"/>
  <c r="H3856" i="1"/>
  <c r="G3856" i="1"/>
  <c r="F3856" i="1"/>
  <c r="I3855" i="1"/>
  <c r="H3855" i="1"/>
  <c r="G3855" i="1"/>
  <c r="F3855" i="1"/>
  <c r="I3854" i="1"/>
  <c r="H3854" i="1"/>
  <c r="G3854" i="1"/>
  <c r="F3854" i="1"/>
  <c r="I3853" i="1"/>
  <c r="H3853" i="1"/>
  <c r="G3853" i="1"/>
  <c r="F3853" i="1"/>
  <c r="I3852" i="1"/>
  <c r="H3852" i="1"/>
  <c r="G3852" i="1"/>
  <c r="F3852" i="1"/>
  <c r="I3851" i="1"/>
  <c r="H3851" i="1"/>
  <c r="G3851" i="1"/>
  <c r="F3851" i="1"/>
  <c r="I3850" i="1"/>
  <c r="H3850" i="1"/>
  <c r="G3850" i="1"/>
  <c r="F3850" i="1"/>
  <c r="I3849" i="1"/>
  <c r="H3849" i="1"/>
  <c r="G3849" i="1"/>
  <c r="F3849" i="1"/>
  <c r="I3848" i="1"/>
  <c r="H3848" i="1"/>
  <c r="G3848" i="1"/>
  <c r="F3848" i="1"/>
  <c r="I3847" i="1"/>
  <c r="H3847" i="1"/>
  <c r="G3847" i="1"/>
  <c r="F3847" i="1"/>
  <c r="I3846" i="1"/>
  <c r="H3846" i="1"/>
  <c r="G3846" i="1"/>
  <c r="F3846" i="1"/>
  <c r="I3845" i="1"/>
  <c r="H3845" i="1"/>
  <c r="G3845" i="1"/>
  <c r="F3845" i="1"/>
  <c r="I3844" i="1"/>
  <c r="H3844" i="1"/>
  <c r="G3844" i="1"/>
  <c r="F3844" i="1"/>
  <c r="I3843" i="1"/>
  <c r="H3843" i="1"/>
  <c r="G3843" i="1"/>
  <c r="F3843" i="1"/>
  <c r="I3842" i="1"/>
  <c r="H3842" i="1"/>
  <c r="G3842" i="1"/>
  <c r="F3842" i="1"/>
  <c r="I3841" i="1"/>
  <c r="H3841" i="1"/>
  <c r="G3841" i="1"/>
  <c r="F3841" i="1"/>
  <c r="I3840" i="1"/>
  <c r="H3840" i="1"/>
  <c r="G3840" i="1"/>
  <c r="F3840" i="1"/>
  <c r="I3839" i="1"/>
  <c r="H3839" i="1"/>
  <c r="G3839" i="1"/>
  <c r="F3839" i="1"/>
  <c r="I3838" i="1"/>
  <c r="H3838" i="1"/>
  <c r="G3838" i="1"/>
  <c r="F3838" i="1"/>
  <c r="I3837" i="1"/>
  <c r="H3837" i="1"/>
  <c r="G3837" i="1"/>
  <c r="F3837" i="1"/>
  <c r="I3836" i="1"/>
  <c r="H3836" i="1"/>
  <c r="G3836" i="1"/>
  <c r="F3836" i="1"/>
  <c r="I3835" i="1"/>
  <c r="H3835" i="1"/>
  <c r="G3835" i="1"/>
  <c r="F3835" i="1"/>
  <c r="I3834" i="1"/>
  <c r="H3834" i="1"/>
  <c r="G3834" i="1"/>
  <c r="F3834" i="1"/>
  <c r="I3833" i="1"/>
  <c r="H3833" i="1"/>
  <c r="G3833" i="1"/>
  <c r="F3833" i="1"/>
  <c r="I3832" i="1"/>
  <c r="H3832" i="1"/>
  <c r="G3832" i="1"/>
  <c r="F3832" i="1"/>
  <c r="I3831" i="1"/>
  <c r="H3831" i="1"/>
  <c r="G3831" i="1"/>
  <c r="F3831" i="1"/>
  <c r="I3830" i="1"/>
  <c r="H3830" i="1"/>
  <c r="G3830" i="1"/>
  <c r="F3830" i="1"/>
  <c r="I3829" i="1"/>
  <c r="H3829" i="1"/>
  <c r="G3829" i="1"/>
  <c r="F3829" i="1"/>
  <c r="I3828" i="1"/>
  <c r="H3828" i="1"/>
  <c r="G3828" i="1"/>
  <c r="F3828" i="1"/>
  <c r="I3827" i="1"/>
  <c r="H3827" i="1"/>
  <c r="G3827" i="1"/>
  <c r="F3827" i="1"/>
  <c r="I3826" i="1"/>
  <c r="H3826" i="1"/>
  <c r="G3826" i="1"/>
  <c r="F3826" i="1"/>
  <c r="I3825" i="1"/>
  <c r="H3825" i="1"/>
  <c r="G3825" i="1"/>
  <c r="F3825" i="1"/>
  <c r="I3824" i="1"/>
  <c r="H3824" i="1"/>
  <c r="G3824" i="1"/>
  <c r="F3824" i="1"/>
  <c r="I3823" i="1"/>
  <c r="H3823" i="1"/>
  <c r="G3823" i="1"/>
  <c r="F3823" i="1"/>
  <c r="I3822" i="1"/>
  <c r="H3822" i="1"/>
  <c r="G3822" i="1"/>
  <c r="F3822" i="1"/>
  <c r="I3821" i="1"/>
  <c r="H3821" i="1"/>
  <c r="G3821" i="1"/>
  <c r="F3821" i="1"/>
  <c r="I3820" i="1"/>
  <c r="H3820" i="1"/>
  <c r="G3820" i="1"/>
  <c r="F3820" i="1"/>
  <c r="I3819" i="1"/>
  <c r="H3819" i="1"/>
  <c r="G3819" i="1"/>
  <c r="F3819" i="1"/>
  <c r="I3818" i="1"/>
  <c r="H3818" i="1"/>
  <c r="G3818" i="1"/>
  <c r="F3818" i="1"/>
  <c r="I3817" i="1"/>
  <c r="H3817" i="1"/>
  <c r="G3817" i="1"/>
  <c r="F3817" i="1"/>
  <c r="I3816" i="1"/>
  <c r="H3816" i="1"/>
  <c r="G3816" i="1"/>
  <c r="F3816" i="1"/>
  <c r="I3815" i="1"/>
  <c r="H3815" i="1"/>
  <c r="G3815" i="1"/>
  <c r="F3815" i="1"/>
  <c r="I3814" i="1"/>
  <c r="H3814" i="1"/>
  <c r="G3814" i="1"/>
  <c r="F3814" i="1"/>
  <c r="I3813" i="1"/>
  <c r="H3813" i="1"/>
  <c r="G3813" i="1"/>
  <c r="F3813" i="1"/>
  <c r="I3812" i="1"/>
  <c r="H3812" i="1"/>
  <c r="G3812" i="1"/>
  <c r="F3812" i="1"/>
  <c r="I3811" i="1"/>
  <c r="H3811" i="1"/>
  <c r="G3811" i="1"/>
  <c r="F3811" i="1"/>
  <c r="I3810" i="1"/>
  <c r="H3810" i="1"/>
  <c r="G3810" i="1"/>
  <c r="F3810" i="1"/>
  <c r="I3809" i="1"/>
  <c r="H3809" i="1"/>
  <c r="G3809" i="1"/>
  <c r="F3809" i="1"/>
  <c r="I3808" i="1"/>
  <c r="H3808" i="1"/>
  <c r="G3808" i="1"/>
  <c r="F3808" i="1"/>
  <c r="I3807" i="1"/>
  <c r="H3807" i="1"/>
  <c r="G3807" i="1"/>
  <c r="F3807" i="1"/>
  <c r="I3806" i="1"/>
  <c r="H3806" i="1"/>
  <c r="G3806" i="1"/>
  <c r="F3806" i="1"/>
  <c r="I3805" i="1"/>
  <c r="H3805" i="1"/>
  <c r="G3805" i="1"/>
  <c r="F3805" i="1"/>
  <c r="I3804" i="1"/>
  <c r="H3804" i="1"/>
  <c r="G3804" i="1"/>
  <c r="F3804" i="1"/>
  <c r="I3803" i="1"/>
  <c r="H3803" i="1"/>
  <c r="G3803" i="1"/>
  <c r="F3803" i="1"/>
  <c r="I3802" i="1"/>
  <c r="H3802" i="1"/>
  <c r="G3802" i="1"/>
  <c r="F3802" i="1"/>
  <c r="I3801" i="1"/>
  <c r="H3801" i="1"/>
  <c r="G3801" i="1"/>
  <c r="F3801" i="1"/>
  <c r="I3800" i="1"/>
  <c r="H3800" i="1"/>
  <c r="G3800" i="1"/>
  <c r="F3800" i="1"/>
  <c r="I3799" i="1"/>
  <c r="H3799" i="1"/>
  <c r="G3799" i="1"/>
  <c r="F3799" i="1"/>
  <c r="I3798" i="1"/>
  <c r="H3798" i="1"/>
  <c r="G3798" i="1"/>
  <c r="F3798" i="1"/>
  <c r="I3797" i="1"/>
  <c r="H3797" i="1"/>
  <c r="G3797" i="1"/>
  <c r="F3797" i="1"/>
  <c r="I3796" i="1"/>
  <c r="H3796" i="1"/>
  <c r="G3796" i="1"/>
  <c r="F3796" i="1"/>
  <c r="I3795" i="1"/>
  <c r="H3795" i="1"/>
  <c r="G3795" i="1"/>
  <c r="F3795" i="1"/>
  <c r="I3794" i="1"/>
  <c r="H3794" i="1"/>
  <c r="G3794" i="1"/>
  <c r="F3794" i="1"/>
  <c r="I3793" i="1"/>
  <c r="H3793" i="1"/>
  <c r="G3793" i="1"/>
  <c r="F3793" i="1"/>
  <c r="I3792" i="1"/>
  <c r="H3792" i="1"/>
  <c r="G3792" i="1"/>
  <c r="F3792" i="1"/>
  <c r="I3791" i="1"/>
  <c r="H3791" i="1"/>
  <c r="G3791" i="1"/>
  <c r="F3791" i="1"/>
  <c r="I3790" i="1"/>
  <c r="H3790" i="1"/>
  <c r="G3790" i="1"/>
  <c r="F3790" i="1"/>
  <c r="I3789" i="1"/>
  <c r="H3789" i="1"/>
  <c r="G3789" i="1"/>
  <c r="F3789" i="1"/>
  <c r="I3788" i="1"/>
  <c r="H3788" i="1"/>
  <c r="G3788" i="1"/>
  <c r="F3788" i="1"/>
  <c r="I3787" i="1"/>
  <c r="H3787" i="1"/>
  <c r="G3787" i="1"/>
  <c r="F3787" i="1"/>
  <c r="I3786" i="1"/>
  <c r="H3786" i="1"/>
  <c r="G3786" i="1"/>
  <c r="F3786" i="1"/>
  <c r="I3785" i="1"/>
  <c r="H3785" i="1"/>
  <c r="G3785" i="1"/>
  <c r="F3785" i="1"/>
  <c r="I3784" i="1"/>
  <c r="H3784" i="1"/>
  <c r="G3784" i="1"/>
  <c r="F3784" i="1"/>
  <c r="I3783" i="1"/>
  <c r="H3783" i="1"/>
  <c r="G3783" i="1"/>
  <c r="F3783" i="1"/>
  <c r="I3782" i="1"/>
  <c r="H3782" i="1"/>
  <c r="G3782" i="1"/>
  <c r="F3782" i="1"/>
  <c r="I3781" i="1"/>
  <c r="H3781" i="1"/>
  <c r="G3781" i="1"/>
  <c r="F3781" i="1"/>
  <c r="I3780" i="1"/>
  <c r="H3780" i="1"/>
  <c r="G3780" i="1"/>
  <c r="F3780" i="1"/>
  <c r="I3779" i="1"/>
  <c r="H3779" i="1"/>
  <c r="G3779" i="1"/>
  <c r="F3779" i="1"/>
  <c r="I3778" i="1"/>
  <c r="H3778" i="1"/>
  <c r="G3778" i="1"/>
  <c r="F3778" i="1"/>
  <c r="I3777" i="1"/>
  <c r="H3777" i="1"/>
  <c r="G3777" i="1"/>
  <c r="F3777" i="1"/>
  <c r="I3776" i="1"/>
  <c r="H3776" i="1"/>
  <c r="G3776" i="1"/>
  <c r="F3776" i="1"/>
  <c r="I3775" i="1"/>
  <c r="H3775" i="1"/>
  <c r="G3775" i="1"/>
  <c r="F3775" i="1"/>
  <c r="I3774" i="1"/>
  <c r="H3774" i="1"/>
  <c r="G3774" i="1"/>
  <c r="F3774" i="1"/>
  <c r="I3773" i="1"/>
  <c r="H3773" i="1"/>
  <c r="G3773" i="1"/>
  <c r="F3773" i="1"/>
  <c r="I3772" i="1"/>
  <c r="H3772" i="1"/>
  <c r="G3772" i="1"/>
  <c r="F3772" i="1"/>
  <c r="I3771" i="1"/>
  <c r="H3771" i="1"/>
  <c r="G3771" i="1"/>
  <c r="F3771" i="1"/>
  <c r="I3770" i="1"/>
  <c r="H3770" i="1"/>
  <c r="G3770" i="1"/>
  <c r="F3770" i="1"/>
  <c r="I3769" i="1"/>
  <c r="H3769" i="1"/>
  <c r="G3769" i="1"/>
  <c r="F3769" i="1"/>
  <c r="I3768" i="1"/>
  <c r="H3768" i="1"/>
  <c r="G3768" i="1"/>
  <c r="F3768" i="1"/>
  <c r="I3767" i="1"/>
  <c r="H3767" i="1"/>
  <c r="G3767" i="1"/>
  <c r="F3767" i="1"/>
  <c r="I3766" i="1"/>
  <c r="H3766" i="1"/>
  <c r="G3766" i="1"/>
  <c r="F3766" i="1"/>
  <c r="I3765" i="1"/>
  <c r="H3765" i="1"/>
  <c r="G3765" i="1"/>
  <c r="F3765" i="1"/>
  <c r="I3764" i="1"/>
  <c r="H3764" i="1"/>
  <c r="G3764" i="1"/>
  <c r="F3764" i="1"/>
  <c r="I3763" i="1"/>
  <c r="H3763" i="1"/>
  <c r="G3763" i="1"/>
  <c r="F3763" i="1"/>
  <c r="I3762" i="1"/>
  <c r="H3762" i="1"/>
  <c r="G3762" i="1"/>
  <c r="F3762" i="1"/>
  <c r="I3761" i="1"/>
  <c r="H3761" i="1"/>
  <c r="G3761" i="1"/>
  <c r="F3761" i="1"/>
  <c r="I3760" i="1"/>
  <c r="H3760" i="1"/>
  <c r="G3760" i="1"/>
  <c r="F3760" i="1"/>
  <c r="I3759" i="1"/>
  <c r="H3759" i="1"/>
  <c r="G3759" i="1"/>
  <c r="F3759" i="1"/>
  <c r="I3758" i="1"/>
  <c r="H3758" i="1"/>
  <c r="G3758" i="1"/>
  <c r="F3758" i="1"/>
  <c r="I3757" i="1"/>
  <c r="H3757" i="1"/>
  <c r="G3757" i="1"/>
  <c r="F3757" i="1"/>
  <c r="I3756" i="1"/>
  <c r="H3756" i="1"/>
  <c r="G3756" i="1"/>
  <c r="F3756" i="1"/>
  <c r="I3755" i="1"/>
  <c r="H3755" i="1"/>
  <c r="G3755" i="1"/>
  <c r="F3755" i="1"/>
  <c r="I3754" i="1"/>
  <c r="H3754" i="1"/>
  <c r="G3754" i="1"/>
  <c r="F3754" i="1"/>
  <c r="I3753" i="1"/>
  <c r="H3753" i="1"/>
  <c r="G3753" i="1"/>
  <c r="F3753" i="1"/>
  <c r="I3752" i="1"/>
  <c r="H3752" i="1"/>
  <c r="G3752" i="1"/>
  <c r="F3752" i="1"/>
  <c r="I3751" i="1"/>
  <c r="H3751" i="1"/>
  <c r="G3751" i="1"/>
  <c r="F3751" i="1"/>
  <c r="I3750" i="1"/>
  <c r="H3750" i="1"/>
  <c r="G3750" i="1"/>
  <c r="F3750" i="1"/>
  <c r="I3749" i="1"/>
  <c r="H3749" i="1"/>
  <c r="G3749" i="1"/>
  <c r="F3749" i="1"/>
  <c r="I3748" i="1"/>
  <c r="H3748" i="1"/>
  <c r="G3748" i="1"/>
  <c r="F3748" i="1"/>
  <c r="I3747" i="1"/>
  <c r="H3747" i="1"/>
  <c r="G3747" i="1"/>
  <c r="F3747" i="1"/>
  <c r="I3746" i="1"/>
  <c r="H3746" i="1"/>
  <c r="G3746" i="1"/>
  <c r="F3746" i="1"/>
  <c r="I3745" i="1"/>
  <c r="H3745" i="1"/>
  <c r="G3745" i="1"/>
  <c r="F3745" i="1"/>
  <c r="I3744" i="1"/>
  <c r="H3744" i="1"/>
  <c r="G3744" i="1"/>
  <c r="F3744" i="1"/>
  <c r="I3743" i="1"/>
  <c r="H3743" i="1"/>
  <c r="G3743" i="1"/>
  <c r="F3743" i="1"/>
  <c r="I3742" i="1"/>
  <c r="H3742" i="1"/>
  <c r="G3742" i="1"/>
  <c r="F3742" i="1"/>
  <c r="I3741" i="1"/>
  <c r="H3741" i="1"/>
  <c r="G3741" i="1"/>
  <c r="F3741" i="1"/>
  <c r="I3740" i="1"/>
  <c r="H3740" i="1"/>
  <c r="G3740" i="1"/>
  <c r="F3740" i="1"/>
  <c r="I3739" i="1"/>
  <c r="H3739" i="1"/>
  <c r="G3739" i="1"/>
  <c r="F3739" i="1"/>
  <c r="I3738" i="1"/>
  <c r="H3738" i="1"/>
  <c r="G3738" i="1"/>
  <c r="F3738" i="1"/>
  <c r="I3737" i="1"/>
  <c r="H3737" i="1"/>
  <c r="G3737" i="1"/>
  <c r="F3737" i="1"/>
  <c r="I3736" i="1"/>
  <c r="H3736" i="1"/>
  <c r="G3736" i="1"/>
  <c r="F3736" i="1"/>
  <c r="I3735" i="1"/>
  <c r="H3735" i="1"/>
  <c r="G3735" i="1"/>
  <c r="F3735" i="1"/>
  <c r="I3734" i="1"/>
  <c r="H3734" i="1"/>
  <c r="G3734" i="1"/>
  <c r="F3734" i="1"/>
  <c r="I3733" i="1"/>
  <c r="H3733" i="1"/>
  <c r="G3733" i="1"/>
  <c r="F3733" i="1"/>
  <c r="I3732" i="1"/>
  <c r="H3732" i="1"/>
  <c r="G3732" i="1"/>
  <c r="F3732" i="1"/>
  <c r="I3731" i="1"/>
  <c r="H3731" i="1"/>
  <c r="G3731" i="1"/>
  <c r="F3731" i="1"/>
  <c r="I3730" i="1"/>
  <c r="H3730" i="1"/>
  <c r="G3730" i="1"/>
  <c r="F3730" i="1"/>
  <c r="I3729" i="1"/>
  <c r="H3729" i="1"/>
  <c r="G3729" i="1"/>
  <c r="F3729" i="1"/>
  <c r="I3728" i="1"/>
  <c r="H3728" i="1"/>
  <c r="G3728" i="1"/>
  <c r="F3728" i="1"/>
  <c r="I3727" i="1"/>
  <c r="H3727" i="1"/>
  <c r="G3727" i="1"/>
  <c r="F3727" i="1"/>
  <c r="I3726" i="1"/>
  <c r="H3726" i="1"/>
  <c r="G3726" i="1"/>
  <c r="F3726" i="1"/>
  <c r="I3725" i="1"/>
  <c r="H3725" i="1"/>
  <c r="G3725" i="1"/>
  <c r="F3725" i="1"/>
  <c r="I3724" i="1"/>
  <c r="H3724" i="1"/>
  <c r="G3724" i="1"/>
  <c r="F3724" i="1"/>
  <c r="I3723" i="1"/>
  <c r="H3723" i="1"/>
  <c r="G3723" i="1"/>
  <c r="F3723" i="1"/>
  <c r="I3722" i="1"/>
  <c r="H3722" i="1"/>
  <c r="G3722" i="1"/>
  <c r="F3722" i="1"/>
  <c r="I3721" i="1"/>
  <c r="H3721" i="1"/>
  <c r="G3721" i="1"/>
  <c r="F3721" i="1"/>
  <c r="I3720" i="1"/>
  <c r="H3720" i="1"/>
  <c r="G3720" i="1"/>
  <c r="F3720" i="1"/>
  <c r="I3719" i="1"/>
  <c r="H3719" i="1"/>
  <c r="G3719" i="1"/>
  <c r="F3719" i="1"/>
  <c r="I3718" i="1"/>
  <c r="H3718" i="1"/>
  <c r="G3718" i="1"/>
  <c r="F3718" i="1"/>
  <c r="I3717" i="1"/>
  <c r="H3717" i="1"/>
  <c r="G3717" i="1"/>
  <c r="F3717" i="1"/>
  <c r="I3716" i="1"/>
  <c r="H3716" i="1"/>
  <c r="G3716" i="1"/>
  <c r="F3716" i="1"/>
  <c r="I3715" i="1"/>
  <c r="H3715" i="1"/>
  <c r="G3715" i="1"/>
  <c r="F3715" i="1"/>
  <c r="I3714" i="1"/>
  <c r="H3714" i="1"/>
  <c r="G3714" i="1"/>
  <c r="F3714" i="1"/>
  <c r="I3713" i="1"/>
  <c r="H3713" i="1"/>
  <c r="G3713" i="1"/>
  <c r="F3713" i="1"/>
  <c r="I3712" i="1"/>
  <c r="H3712" i="1"/>
  <c r="G3712" i="1"/>
  <c r="F3712" i="1"/>
  <c r="I3711" i="1"/>
  <c r="H3711" i="1"/>
  <c r="G3711" i="1"/>
  <c r="F3711" i="1"/>
  <c r="I3710" i="1"/>
  <c r="H3710" i="1"/>
  <c r="G3710" i="1"/>
  <c r="F3710" i="1"/>
  <c r="I3709" i="1"/>
  <c r="H3709" i="1"/>
  <c r="G3709" i="1"/>
  <c r="F3709" i="1"/>
  <c r="I3708" i="1"/>
  <c r="H3708" i="1"/>
  <c r="G3708" i="1"/>
  <c r="F3708" i="1"/>
  <c r="I3707" i="1"/>
  <c r="H3707" i="1"/>
  <c r="G3707" i="1"/>
  <c r="F3707" i="1"/>
  <c r="I3706" i="1"/>
  <c r="H3706" i="1"/>
  <c r="G3706" i="1"/>
  <c r="F3706" i="1"/>
  <c r="I3705" i="1"/>
  <c r="H3705" i="1"/>
  <c r="G3705" i="1"/>
  <c r="F3705" i="1"/>
  <c r="I3704" i="1"/>
  <c r="H3704" i="1"/>
  <c r="G3704" i="1"/>
  <c r="F3704" i="1"/>
  <c r="I3703" i="1"/>
  <c r="H3703" i="1"/>
  <c r="G3703" i="1"/>
  <c r="F3703" i="1"/>
  <c r="I3702" i="1"/>
  <c r="H3702" i="1"/>
  <c r="G3702" i="1"/>
  <c r="F3702" i="1"/>
  <c r="I3701" i="1"/>
  <c r="H3701" i="1"/>
  <c r="G3701" i="1"/>
  <c r="F3701" i="1"/>
  <c r="I3700" i="1"/>
  <c r="H3700" i="1"/>
  <c r="G3700" i="1"/>
  <c r="F3700" i="1"/>
  <c r="I3699" i="1"/>
  <c r="H3699" i="1"/>
  <c r="G3699" i="1"/>
  <c r="F3699" i="1"/>
  <c r="I3698" i="1"/>
  <c r="H3698" i="1"/>
  <c r="G3698" i="1"/>
  <c r="F3698" i="1"/>
  <c r="I3697" i="1"/>
  <c r="H3697" i="1"/>
  <c r="G3697" i="1"/>
  <c r="F3697" i="1"/>
  <c r="I3696" i="1"/>
  <c r="H3696" i="1"/>
  <c r="G3696" i="1"/>
  <c r="F3696" i="1"/>
  <c r="I3695" i="1"/>
  <c r="H3695" i="1"/>
  <c r="G3695" i="1"/>
  <c r="F3695" i="1"/>
  <c r="I3694" i="1"/>
  <c r="H3694" i="1"/>
  <c r="G3694" i="1"/>
  <c r="F3694" i="1"/>
  <c r="I3693" i="1"/>
  <c r="H3693" i="1"/>
  <c r="G3693" i="1"/>
  <c r="F3693" i="1"/>
  <c r="I3692" i="1"/>
  <c r="H3692" i="1"/>
  <c r="G3692" i="1"/>
  <c r="F3692" i="1"/>
  <c r="I3691" i="1"/>
  <c r="H3691" i="1"/>
  <c r="G3691" i="1"/>
  <c r="F3691" i="1"/>
  <c r="I3690" i="1"/>
  <c r="H3690" i="1"/>
  <c r="G3690" i="1"/>
  <c r="F3690" i="1"/>
  <c r="I3689" i="1"/>
  <c r="H3689" i="1"/>
  <c r="G3689" i="1"/>
  <c r="F3689" i="1"/>
  <c r="I3688" i="1"/>
  <c r="H3688" i="1"/>
  <c r="G3688" i="1"/>
  <c r="F3688" i="1"/>
  <c r="I3687" i="1"/>
  <c r="H3687" i="1"/>
  <c r="G3687" i="1"/>
  <c r="F3687" i="1"/>
  <c r="I3686" i="1"/>
  <c r="H3686" i="1"/>
  <c r="G3686" i="1"/>
  <c r="F3686" i="1"/>
  <c r="I3685" i="1"/>
  <c r="H3685" i="1"/>
  <c r="G3685" i="1"/>
  <c r="F3685" i="1"/>
  <c r="I3684" i="1"/>
  <c r="H3684" i="1"/>
  <c r="G3684" i="1"/>
  <c r="F3684" i="1"/>
  <c r="I3683" i="1"/>
  <c r="H3683" i="1"/>
  <c r="G3683" i="1"/>
  <c r="F3683" i="1"/>
  <c r="I3682" i="1"/>
  <c r="H3682" i="1"/>
  <c r="G3682" i="1"/>
  <c r="F3682" i="1"/>
  <c r="I3681" i="1"/>
  <c r="H3681" i="1"/>
  <c r="G3681" i="1"/>
  <c r="F3681" i="1"/>
  <c r="I3680" i="1"/>
  <c r="H3680" i="1"/>
  <c r="G3680" i="1"/>
  <c r="F3680" i="1"/>
  <c r="I3679" i="1"/>
  <c r="H3679" i="1"/>
  <c r="G3679" i="1"/>
  <c r="F3679" i="1"/>
  <c r="I3678" i="1"/>
  <c r="H3678" i="1"/>
  <c r="G3678" i="1"/>
  <c r="F3678" i="1"/>
  <c r="I3677" i="1"/>
  <c r="H3677" i="1"/>
  <c r="G3677" i="1"/>
  <c r="F3677" i="1"/>
  <c r="I3676" i="1"/>
  <c r="H3676" i="1"/>
  <c r="G3676" i="1"/>
  <c r="F3676" i="1"/>
  <c r="I3675" i="1"/>
  <c r="H3675" i="1"/>
  <c r="G3675" i="1"/>
  <c r="F3675" i="1"/>
  <c r="I3674" i="1"/>
  <c r="H3674" i="1"/>
  <c r="G3674" i="1"/>
  <c r="F3674" i="1"/>
  <c r="I3673" i="1"/>
  <c r="H3673" i="1"/>
  <c r="G3673" i="1"/>
  <c r="F3673" i="1"/>
  <c r="I3672" i="1"/>
  <c r="H3672" i="1"/>
  <c r="G3672" i="1"/>
  <c r="F3672" i="1"/>
  <c r="I3671" i="1"/>
  <c r="H3671" i="1"/>
  <c r="G3671" i="1"/>
  <c r="F3671" i="1"/>
  <c r="I3670" i="1"/>
  <c r="H3670" i="1"/>
  <c r="G3670" i="1"/>
  <c r="F3670" i="1"/>
  <c r="I3669" i="1"/>
  <c r="H3669" i="1"/>
  <c r="G3669" i="1"/>
  <c r="F3669" i="1"/>
  <c r="I3668" i="1"/>
  <c r="H3668" i="1"/>
  <c r="G3668" i="1"/>
  <c r="F3668" i="1"/>
  <c r="I3667" i="1"/>
  <c r="H3667" i="1"/>
  <c r="G3667" i="1"/>
  <c r="F3667" i="1"/>
  <c r="I3666" i="1"/>
  <c r="H3666" i="1"/>
  <c r="G3666" i="1"/>
  <c r="F3666" i="1"/>
  <c r="I3665" i="1"/>
  <c r="H3665" i="1"/>
  <c r="G3665" i="1"/>
  <c r="F3665" i="1"/>
  <c r="I3664" i="1"/>
  <c r="H3664" i="1"/>
  <c r="G3664" i="1"/>
  <c r="F3664" i="1"/>
  <c r="I3663" i="1"/>
  <c r="H3663" i="1"/>
  <c r="G3663" i="1"/>
  <c r="F3663" i="1"/>
  <c r="I3662" i="1"/>
  <c r="H3662" i="1"/>
  <c r="G3662" i="1"/>
  <c r="F3662" i="1"/>
  <c r="I3661" i="1"/>
  <c r="H3661" i="1"/>
  <c r="G3661" i="1"/>
  <c r="F3661" i="1"/>
  <c r="I3660" i="1"/>
  <c r="H3660" i="1"/>
  <c r="G3660" i="1"/>
  <c r="F3660" i="1"/>
  <c r="I3659" i="1"/>
  <c r="H3659" i="1"/>
  <c r="G3659" i="1"/>
  <c r="F3659" i="1"/>
  <c r="I3658" i="1"/>
  <c r="H3658" i="1"/>
  <c r="G3658" i="1"/>
  <c r="F3658" i="1"/>
  <c r="I3657" i="1"/>
  <c r="H3657" i="1"/>
  <c r="G3657" i="1"/>
  <c r="F3657" i="1"/>
  <c r="I3656" i="1"/>
  <c r="H3656" i="1"/>
  <c r="G3656" i="1"/>
  <c r="F3656" i="1"/>
  <c r="I3655" i="1"/>
  <c r="H3655" i="1"/>
  <c r="G3655" i="1"/>
  <c r="F3655" i="1"/>
  <c r="I3654" i="1"/>
  <c r="H3654" i="1"/>
  <c r="G3654" i="1"/>
  <c r="F3654" i="1"/>
  <c r="I3653" i="1"/>
  <c r="H3653" i="1"/>
  <c r="G3653" i="1"/>
  <c r="F3653" i="1"/>
  <c r="I3652" i="1"/>
  <c r="H3652" i="1"/>
  <c r="G3652" i="1"/>
  <c r="F3652" i="1"/>
  <c r="I3651" i="1"/>
  <c r="H3651" i="1"/>
  <c r="G3651" i="1"/>
  <c r="F3651" i="1"/>
  <c r="I3650" i="1"/>
  <c r="H3650" i="1"/>
  <c r="G3650" i="1"/>
  <c r="F3650" i="1"/>
  <c r="I3649" i="1"/>
  <c r="H3649" i="1"/>
  <c r="G3649" i="1"/>
  <c r="F3649" i="1"/>
  <c r="I3648" i="1"/>
  <c r="H3648" i="1"/>
  <c r="G3648" i="1"/>
  <c r="F3648" i="1"/>
  <c r="I3647" i="1"/>
  <c r="H3647" i="1"/>
  <c r="G3647" i="1"/>
  <c r="F3647" i="1"/>
  <c r="I3646" i="1"/>
  <c r="H3646" i="1"/>
  <c r="G3646" i="1"/>
  <c r="F3646" i="1"/>
  <c r="I3645" i="1"/>
  <c r="H3645" i="1"/>
  <c r="G3645" i="1"/>
  <c r="F3645" i="1"/>
  <c r="I3644" i="1"/>
  <c r="H3644" i="1"/>
  <c r="G3644" i="1"/>
  <c r="F3644" i="1"/>
  <c r="I3643" i="1"/>
  <c r="H3643" i="1"/>
  <c r="G3643" i="1"/>
  <c r="F3643" i="1"/>
  <c r="I3642" i="1"/>
  <c r="H3642" i="1"/>
  <c r="G3642" i="1"/>
  <c r="F3642" i="1"/>
  <c r="I3641" i="1"/>
  <c r="H3641" i="1"/>
  <c r="G3641" i="1"/>
  <c r="F3641" i="1"/>
  <c r="I3640" i="1"/>
  <c r="H3640" i="1"/>
  <c r="G3640" i="1"/>
  <c r="F3640" i="1"/>
  <c r="I3639" i="1"/>
  <c r="H3639" i="1"/>
  <c r="G3639" i="1"/>
  <c r="F3639" i="1"/>
  <c r="I3638" i="1"/>
  <c r="H3638" i="1"/>
  <c r="G3638" i="1"/>
  <c r="F3638" i="1"/>
  <c r="I3637" i="1"/>
  <c r="H3637" i="1"/>
  <c r="G3637" i="1"/>
  <c r="F3637" i="1"/>
  <c r="I3636" i="1"/>
  <c r="H3636" i="1"/>
  <c r="G3636" i="1"/>
  <c r="F3636" i="1"/>
  <c r="I3635" i="1"/>
  <c r="H3635" i="1"/>
  <c r="G3635" i="1"/>
  <c r="F3635" i="1"/>
  <c r="I3634" i="1"/>
  <c r="H3634" i="1"/>
  <c r="G3634" i="1"/>
  <c r="F3634" i="1"/>
  <c r="I3633" i="1"/>
  <c r="H3633" i="1"/>
  <c r="G3633" i="1"/>
  <c r="F3633" i="1"/>
  <c r="I3632" i="1"/>
  <c r="H3632" i="1"/>
  <c r="G3632" i="1"/>
  <c r="F3632" i="1"/>
  <c r="I3631" i="1"/>
  <c r="H3631" i="1"/>
  <c r="G3631" i="1"/>
  <c r="F3631" i="1"/>
  <c r="I3630" i="1"/>
  <c r="H3630" i="1"/>
  <c r="G3630" i="1"/>
  <c r="F3630" i="1"/>
  <c r="I3629" i="1"/>
  <c r="H3629" i="1"/>
  <c r="G3629" i="1"/>
  <c r="F3629" i="1"/>
  <c r="I3628" i="1"/>
  <c r="H3628" i="1"/>
  <c r="G3628" i="1"/>
  <c r="F3628" i="1"/>
  <c r="I3627" i="1"/>
  <c r="H3627" i="1"/>
  <c r="G3627" i="1"/>
  <c r="F3627" i="1"/>
  <c r="I3626" i="1"/>
  <c r="H3626" i="1"/>
  <c r="G3626" i="1"/>
  <c r="F3626" i="1"/>
  <c r="I3625" i="1"/>
  <c r="H3625" i="1"/>
  <c r="G3625" i="1"/>
  <c r="F3625" i="1"/>
  <c r="I3624" i="1"/>
  <c r="H3624" i="1"/>
  <c r="G3624" i="1"/>
  <c r="F3624" i="1"/>
  <c r="I3623" i="1"/>
  <c r="H3623" i="1"/>
  <c r="G3623" i="1"/>
  <c r="F3623" i="1"/>
  <c r="I3622" i="1"/>
  <c r="H3622" i="1"/>
  <c r="G3622" i="1"/>
  <c r="F3622" i="1"/>
  <c r="I3621" i="1"/>
  <c r="H3621" i="1"/>
  <c r="G3621" i="1"/>
  <c r="F3621" i="1"/>
  <c r="I3620" i="1"/>
  <c r="H3620" i="1"/>
  <c r="G3620" i="1"/>
  <c r="F3620" i="1"/>
  <c r="I3619" i="1"/>
  <c r="H3619" i="1"/>
  <c r="G3619" i="1"/>
  <c r="F3619" i="1"/>
  <c r="I3618" i="1"/>
  <c r="H3618" i="1"/>
  <c r="G3618" i="1"/>
  <c r="F3618" i="1"/>
  <c r="I3617" i="1"/>
  <c r="H3617" i="1"/>
  <c r="G3617" i="1"/>
  <c r="F3617" i="1"/>
  <c r="I3616" i="1"/>
  <c r="H3616" i="1"/>
  <c r="G3616" i="1"/>
  <c r="F3616" i="1"/>
  <c r="I3615" i="1"/>
  <c r="H3615" i="1"/>
  <c r="G3615" i="1"/>
  <c r="F3615" i="1"/>
  <c r="I3614" i="1"/>
  <c r="H3614" i="1"/>
  <c r="G3614" i="1"/>
  <c r="F3614" i="1"/>
  <c r="I3613" i="1"/>
  <c r="H3613" i="1"/>
  <c r="G3613" i="1"/>
  <c r="F3613" i="1"/>
  <c r="I3612" i="1"/>
  <c r="H3612" i="1"/>
  <c r="G3612" i="1"/>
  <c r="F3612" i="1"/>
  <c r="I3611" i="1"/>
  <c r="H3611" i="1"/>
  <c r="G3611" i="1"/>
  <c r="F3611" i="1"/>
  <c r="I3610" i="1"/>
  <c r="H3610" i="1"/>
  <c r="G3610" i="1"/>
  <c r="F3610" i="1"/>
  <c r="I3609" i="1"/>
  <c r="H3609" i="1"/>
  <c r="G3609" i="1"/>
  <c r="F3609" i="1"/>
  <c r="I3608" i="1"/>
  <c r="H3608" i="1"/>
  <c r="G3608" i="1"/>
  <c r="F3608" i="1"/>
  <c r="I3607" i="1"/>
  <c r="H3607" i="1"/>
  <c r="G3607" i="1"/>
  <c r="F3607" i="1"/>
  <c r="I3606" i="1"/>
  <c r="H3606" i="1"/>
  <c r="G3606" i="1"/>
  <c r="F3606" i="1"/>
  <c r="I3605" i="1"/>
  <c r="H3605" i="1"/>
  <c r="G3605" i="1"/>
  <c r="F3605" i="1"/>
  <c r="I3604" i="1"/>
  <c r="H3604" i="1"/>
  <c r="G3604" i="1"/>
  <c r="F3604" i="1"/>
  <c r="I3603" i="1"/>
  <c r="H3603" i="1"/>
  <c r="G3603" i="1"/>
  <c r="F3603" i="1"/>
  <c r="I3602" i="1"/>
  <c r="H3602" i="1"/>
  <c r="G3602" i="1"/>
  <c r="F3602" i="1"/>
  <c r="I3601" i="1"/>
  <c r="H3601" i="1"/>
  <c r="G3601" i="1"/>
  <c r="F3601" i="1"/>
  <c r="I3600" i="1"/>
  <c r="H3600" i="1"/>
  <c r="G3600" i="1"/>
  <c r="F3600" i="1"/>
  <c r="I3599" i="1"/>
  <c r="H3599" i="1"/>
  <c r="G3599" i="1"/>
  <c r="F3599" i="1"/>
  <c r="I3598" i="1"/>
  <c r="H3598" i="1"/>
  <c r="G3598" i="1"/>
  <c r="F3598" i="1"/>
  <c r="I3597" i="1"/>
  <c r="H3597" i="1"/>
  <c r="G3597" i="1"/>
  <c r="F3597" i="1"/>
  <c r="I3596" i="1"/>
  <c r="H3596" i="1"/>
  <c r="G3596" i="1"/>
  <c r="F3596" i="1"/>
  <c r="I3595" i="1"/>
  <c r="H3595" i="1"/>
  <c r="G3595" i="1"/>
  <c r="F3595" i="1"/>
  <c r="I3594" i="1"/>
  <c r="H3594" i="1"/>
  <c r="G3594" i="1"/>
  <c r="F3594" i="1"/>
  <c r="I3593" i="1"/>
  <c r="H3593" i="1"/>
  <c r="G3593" i="1"/>
  <c r="F3593" i="1"/>
  <c r="I3592" i="1"/>
  <c r="H3592" i="1"/>
  <c r="G3592" i="1"/>
  <c r="F3592" i="1"/>
  <c r="I3591" i="1"/>
  <c r="H3591" i="1"/>
  <c r="G3591" i="1"/>
  <c r="F3591" i="1"/>
  <c r="I3590" i="1"/>
  <c r="H3590" i="1"/>
  <c r="G3590" i="1"/>
  <c r="F3590" i="1"/>
  <c r="I3589" i="1"/>
  <c r="H3589" i="1"/>
  <c r="G3589" i="1"/>
  <c r="F3589" i="1"/>
  <c r="I3588" i="1"/>
  <c r="H3588" i="1"/>
  <c r="G3588" i="1"/>
  <c r="F3588" i="1"/>
  <c r="I3587" i="1"/>
  <c r="H3587" i="1"/>
  <c r="G3587" i="1"/>
  <c r="F3587" i="1"/>
  <c r="I3586" i="1"/>
  <c r="H3586" i="1"/>
  <c r="G3586" i="1"/>
  <c r="F3586" i="1"/>
  <c r="I3585" i="1"/>
  <c r="H3585" i="1"/>
  <c r="G3585" i="1"/>
  <c r="F3585" i="1"/>
  <c r="I3584" i="1"/>
  <c r="H3584" i="1"/>
  <c r="G3584" i="1"/>
  <c r="F3584" i="1"/>
  <c r="I3583" i="1"/>
  <c r="H3583" i="1"/>
  <c r="G3583" i="1"/>
  <c r="F3583" i="1"/>
  <c r="I3582" i="1"/>
  <c r="H3582" i="1"/>
  <c r="G3582" i="1"/>
  <c r="F3582" i="1"/>
  <c r="I3581" i="1"/>
  <c r="H3581" i="1"/>
  <c r="G3581" i="1"/>
  <c r="F3581" i="1"/>
  <c r="I3580" i="1"/>
  <c r="H3580" i="1"/>
  <c r="G3580" i="1"/>
  <c r="F3580" i="1"/>
  <c r="I3579" i="1"/>
  <c r="H3579" i="1"/>
  <c r="G3579" i="1"/>
  <c r="F3579" i="1"/>
  <c r="I3578" i="1"/>
  <c r="H3578" i="1"/>
  <c r="G3578" i="1"/>
  <c r="F3578" i="1"/>
  <c r="I3577" i="1"/>
  <c r="H3577" i="1"/>
  <c r="G3577" i="1"/>
  <c r="F3577" i="1"/>
  <c r="I3576" i="1"/>
  <c r="H3576" i="1"/>
  <c r="G3576" i="1"/>
  <c r="F3576" i="1"/>
  <c r="I3575" i="1"/>
  <c r="H3575" i="1"/>
  <c r="G3575" i="1"/>
  <c r="F3575" i="1"/>
  <c r="I3574" i="1"/>
  <c r="H3574" i="1"/>
  <c r="G3574" i="1"/>
  <c r="F3574" i="1"/>
  <c r="I3573" i="1"/>
  <c r="H3573" i="1"/>
  <c r="G3573" i="1"/>
  <c r="F3573" i="1"/>
  <c r="I3572" i="1"/>
  <c r="H3572" i="1"/>
  <c r="G3572" i="1"/>
  <c r="F3572" i="1"/>
  <c r="I3571" i="1"/>
  <c r="H3571" i="1"/>
  <c r="G3571" i="1"/>
  <c r="F3571" i="1"/>
  <c r="I3570" i="1"/>
  <c r="H3570" i="1"/>
  <c r="G3570" i="1"/>
  <c r="F3570" i="1"/>
  <c r="I3569" i="1"/>
  <c r="H3569" i="1"/>
  <c r="G3569" i="1"/>
  <c r="F3569" i="1"/>
  <c r="I3568" i="1"/>
  <c r="H3568" i="1"/>
  <c r="G3568" i="1"/>
  <c r="F3568" i="1"/>
  <c r="I3567" i="1"/>
  <c r="H3567" i="1"/>
  <c r="G3567" i="1"/>
  <c r="F3567" i="1"/>
  <c r="I3566" i="1"/>
  <c r="H3566" i="1"/>
  <c r="G3566" i="1"/>
  <c r="F3566" i="1"/>
  <c r="I3565" i="1"/>
  <c r="H3565" i="1"/>
  <c r="G3565" i="1"/>
  <c r="F3565" i="1"/>
  <c r="I3564" i="1"/>
  <c r="H3564" i="1"/>
  <c r="G3564" i="1"/>
  <c r="F3564" i="1"/>
  <c r="I3563" i="1"/>
  <c r="H3563" i="1"/>
  <c r="G3563" i="1"/>
  <c r="F3563" i="1"/>
  <c r="I3562" i="1"/>
  <c r="H3562" i="1"/>
  <c r="G3562" i="1"/>
  <c r="F3562" i="1"/>
  <c r="I3561" i="1"/>
  <c r="H3561" i="1"/>
  <c r="G3561" i="1"/>
  <c r="F3561" i="1"/>
  <c r="I3560" i="1"/>
  <c r="H3560" i="1"/>
  <c r="G3560" i="1"/>
  <c r="F3560" i="1"/>
  <c r="I3559" i="1"/>
  <c r="H3559" i="1"/>
  <c r="G3559" i="1"/>
  <c r="F3559" i="1"/>
  <c r="I3558" i="1"/>
  <c r="H3558" i="1"/>
  <c r="G3558" i="1"/>
  <c r="F3558" i="1"/>
  <c r="I3557" i="1"/>
  <c r="H3557" i="1"/>
  <c r="G3557" i="1"/>
  <c r="F3557" i="1"/>
  <c r="I3556" i="1"/>
  <c r="H3556" i="1"/>
  <c r="G3556" i="1"/>
  <c r="F3556" i="1"/>
  <c r="I3555" i="1"/>
  <c r="H3555" i="1"/>
  <c r="G3555" i="1"/>
  <c r="F3555" i="1"/>
  <c r="I3554" i="1"/>
  <c r="H3554" i="1"/>
  <c r="G3554" i="1"/>
  <c r="F3554" i="1"/>
  <c r="I3553" i="1"/>
  <c r="H3553" i="1"/>
  <c r="G3553" i="1"/>
  <c r="F3553" i="1"/>
  <c r="I3552" i="1"/>
  <c r="H3552" i="1"/>
  <c r="G3552" i="1"/>
  <c r="F3552" i="1"/>
  <c r="I3551" i="1"/>
  <c r="H3551" i="1"/>
  <c r="G3551" i="1"/>
  <c r="F3551" i="1"/>
  <c r="I3550" i="1"/>
  <c r="H3550" i="1"/>
  <c r="G3550" i="1"/>
  <c r="F3550" i="1"/>
  <c r="I3549" i="1"/>
  <c r="H3549" i="1"/>
  <c r="G3549" i="1"/>
  <c r="F3549" i="1"/>
  <c r="I3548" i="1"/>
  <c r="H3548" i="1"/>
  <c r="G3548" i="1"/>
  <c r="F3548" i="1"/>
  <c r="I3547" i="1"/>
  <c r="H3547" i="1"/>
  <c r="G3547" i="1"/>
  <c r="F3547" i="1"/>
  <c r="I3546" i="1"/>
  <c r="H3546" i="1"/>
  <c r="G3546" i="1"/>
  <c r="F3546" i="1"/>
  <c r="I3545" i="1"/>
  <c r="H3545" i="1"/>
  <c r="G3545" i="1"/>
  <c r="F3545" i="1"/>
  <c r="I3544" i="1"/>
  <c r="H3544" i="1"/>
  <c r="G3544" i="1"/>
  <c r="F3544" i="1"/>
  <c r="I3543" i="1"/>
  <c r="H3543" i="1"/>
  <c r="G3543" i="1"/>
  <c r="F3543" i="1"/>
  <c r="I3542" i="1"/>
  <c r="H3542" i="1"/>
  <c r="G3542" i="1"/>
  <c r="F3542" i="1"/>
  <c r="I3541" i="1"/>
  <c r="H3541" i="1"/>
  <c r="G3541" i="1"/>
  <c r="F3541" i="1"/>
  <c r="I3540" i="1"/>
  <c r="H3540" i="1"/>
  <c r="G3540" i="1"/>
  <c r="F3540" i="1"/>
  <c r="I3539" i="1"/>
  <c r="H3539" i="1"/>
  <c r="G3539" i="1"/>
  <c r="F3539" i="1"/>
  <c r="I3538" i="1"/>
  <c r="H3538" i="1"/>
  <c r="G3538" i="1"/>
  <c r="F3538" i="1"/>
  <c r="I3537" i="1"/>
  <c r="H3537" i="1"/>
  <c r="G3537" i="1"/>
  <c r="F3537" i="1"/>
  <c r="I3536" i="1"/>
  <c r="H3536" i="1"/>
  <c r="G3536" i="1"/>
  <c r="F3536" i="1"/>
  <c r="I3535" i="1"/>
  <c r="H3535" i="1"/>
  <c r="G3535" i="1"/>
  <c r="F3535" i="1"/>
  <c r="I3534" i="1"/>
  <c r="H3534" i="1"/>
  <c r="G3534" i="1"/>
  <c r="F3534" i="1"/>
  <c r="I3533" i="1"/>
  <c r="H3533" i="1"/>
  <c r="G3533" i="1"/>
  <c r="F3533" i="1"/>
  <c r="I3532" i="1"/>
  <c r="H3532" i="1"/>
  <c r="G3532" i="1"/>
  <c r="F3532" i="1"/>
  <c r="I3531" i="1"/>
  <c r="H3531" i="1"/>
  <c r="G3531" i="1"/>
  <c r="F3531" i="1"/>
  <c r="I3530" i="1"/>
  <c r="H3530" i="1"/>
  <c r="G3530" i="1"/>
  <c r="F3530" i="1"/>
  <c r="I3529" i="1"/>
  <c r="H3529" i="1"/>
  <c r="G3529" i="1"/>
  <c r="F3529" i="1"/>
  <c r="I3528" i="1"/>
  <c r="H3528" i="1"/>
  <c r="G3528" i="1"/>
  <c r="F3528" i="1"/>
  <c r="I3527" i="1"/>
  <c r="H3527" i="1"/>
  <c r="G3527" i="1"/>
  <c r="F3527" i="1"/>
  <c r="I3526" i="1"/>
  <c r="H3526" i="1"/>
  <c r="G3526" i="1"/>
  <c r="F3526" i="1"/>
  <c r="I3525" i="1"/>
  <c r="H3525" i="1"/>
  <c r="G3525" i="1"/>
  <c r="F3525" i="1"/>
  <c r="I3524" i="1"/>
  <c r="H3524" i="1"/>
  <c r="G3524" i="1"/>
  <c r="F3524" i="1"/>
  <c r="I3523" i="1"/>
  <c r="H3523" i="1"/>
  <c r="G3523" i="1"/>
  <c r="F3523" i="1"/>
  <c r="I3522" i="1"/>
  <c r="H3522" i="1"/>
  <c r="G3522" i="1"/>
  <c r="F3522" i="1"/>
  <c r="I3521" i="1"/>
  <c r="H3521" i="1"/>
  <c r="G3521" i="1"/>
  <c r="F3521" i="1"/>
  <c r="I3520" i="1"/>
  <c r="H3520" i="1"/>
  <c r="G3520" i="1"/>
  <c r="F3520" i="1"/>
  <c r="I3519" i="1"/>
  <c r="H3519" i="1"/>
  <c r="G3519" i="1"/>
  <c r="F3519" i="1"/>
  <c r="I3518" i="1"/>
  <c r="H3518" i="1"/>
  <c r="G3518" i="1"/>
  <c r="F3518" i="1"/>
  <c r="I3517" i="1"/>
  <c r="H3517" i="1"/>
  <c r="G3517" i="1"/>
  <c r="F3517" i="1"/>
  <c r="I3516" i="1"/>
  <c r="H3516" i="1"/>
  <c r="G3516" i="1"/>
  <c r="F3516" i="1"/>
  <c r="I3515" i="1"/>
  <c r="H3515" i="1"/>
  <c r="G3515" i="1"/>
  <c r="F3515" i="1"/>
  <c r="I3514" i="1"/>
  <c r="H3514" i="1"/>
  <c r="G3514" i="1"/>
  <c r="F3514" i="1"/>
  <c r="I3513" i="1"/>
  <c r="H3513" i="1"/>
  <c r="G3513" i="1"/>
  <c r="F3513" i="1"/>
  <c r="I3512" i="1"/>
  <c r="H3512" i="1"/>
  <c r="G3512" i="1"/>
  <c r="F3512" i="1"/>
  <c r="I3511" i="1"/>
  <c r="H3511" i="1"/>
  <c r="G3511" i="1"/>
  <c r="F3511" i="1"/>
  <c r="I3510" i="1"/>
  <c r="H3510" i="1"/>
  <c r="G3510" i="1"/>
  <c r="F3510" i="1"/>
  <c r="I3509" i="1"/>
  <c r="H3509" i="1"/>
  <c r="G3509" i="1"/>
  <c r="F3509" i="1"/>
  <c r="I3508" i="1"/>
  <c r="H3508" i="1"/>
  <c r="G3508" i="1"/>
  <c r="F3508" i="1"/>
  <c r="I3507" i="1"/>
  <c r="H3507" i="1"/>
  <c r="G3507" i="1"/>
  <c r="F3507" i="1"/>
  <c r="I3506" i="1"/>
  <c r="H3506" i="1"/>
  <c r="G3506" i="1"/>
  <c r="F3506" i="1"/>
  <c r="I3505" i="1"/>
  <c r="H3505" i="1"/>
  <c r="G3505" i="1"/>
  <c r="F3505" i="1"/>
  <c r="I3504" i="1"/>
  <c r="H3504" i="1"/>
  <c r="G3504" i="1"/>
  <c r="F3504" i="1"/>
  <c r="I3503" i="1"/>
  <c r="H3503" i="1"/>
  <c r="G3503" i="1"/>
  <c r="F3503" i="1"/>
  <c r="I3502" i="1"/>
  <c r="H3502" i="1"/>
  <c r="G3502" i="1"/>
  <c r="F3502" i="1"/>
  <c r="I3501" i="1"/>
  <c r="H3501" i="1"/>
  <c r="G3501" i="1"/>
  <c r="F3501" i="1"/>
  <c r="I3500" i="1"/>
  <c r="H3500" i="1"/>
  <c r="G3500" i="1"/>
  <c r="F3500" i="1"/>
  <c r="I3499" i="1"/>
  <c r="H3499" i="1"/>
  <c r="G3499" i="1"/>
  <c r="F3499" i="1"/>
  <c r="I3498" i="1"/>
  <c r="H3498" i="1"/>
  <c r="G3498" i="1"/>
  <c r="F3498" i="1"/>
  <c r="I3497" i="1"/>
  <c r="H3497" i="1"/>
  <c r="G3497" i="1"/>
  <c r="F3497" i="1"/>
  <c r="I3496" i="1"/>
  <c r="H3496" i="1"/>
  <c r="G3496" i="1"/>
  <c r="F3496" i="1"/>
  <c r="I3495" i="1"/>
  <c r="H3495" i="1"/>
  <c r="G3495" i="1"/>
  <c r="F3495" i="1"/>
  <c r="I3494" i="1"/>
  <c r="H3494" i="1"/>
  <c r="G3494" i="1"/>
  <c r="F3494" i="1"/>
  <c r="I3493" i="1"/>
  <c r="H3493" i="1"/>
  <c r="G3493" i="1"/>
  <c r="F3493" i="1"/>
  <c r="I3492" i="1"/>
  <c r="H3492" i="1"/>
  <c r="G3492" i="1"/>
  <c r="F3492" i="1"/>
  <c r="I3491" i="1"/>
  <c r="H3491" i="1"/>
  <c r="G3491" i="1"/>
  <c r="F3491" i="1"/>
  <c r="I3490" i="1"/>
  <c r="H3490" i="1"/>
  <c r="G3490" i="1"/>
  <c r="F3490" i="1"/>
  <c r="I3489" i="1"/>
  <c r="H3489" i="1"/>
  <c r="G3489" i="1"/>
  <c r="F3489" i="1"/>
  <c r="I3488" i="1"/>
  <c r="H3488" i="1"/>
  <c r="G3488" i="1"/>
  <c r="F3488" i="1"/>
  <c r="I3487" i="1"/>
  <c r="H3487" i="1"/>
  <c r="G3487" i="1"/>
  <c r="F3487" i="1"/>
  <c r="I3486" i="1"/>
  <c r="H3486" i="1"/>
  <c r="G3486" i="1"/>
  <c r="F3486" i="1"/>
  <c r="I3485" i="1"/>
  <c r="H3485" i="1"/>
  <c r="G3485" i="1"/>
  <c r="F3485" i="1"/>
  <c r="I3484" i="1"/>
  <c r="H3484" i="1"/>
  <c r="G3484" i="1"/>
  <c r="F3484" i="1"/>
  <c r="I3483" i="1"/>
  <c r="H3483" i="1"/>
  <c r="G3483" i="1"/>
  <c r="F3483" i="1"/>
  <c r="I3482" i="1"/>
  <c r="H3482" i="1"/>
  <c r="G3482" i="1"/>
  <c r="F3482" i="1"/>
  <c r="I3481" i="1"/>
  <c r="H3481" i="1"/>
  <c r="G3481" i="1"/>
  <c r="F3481" i="1"/>
  <c r="I3480" i="1"/>
  <c r="H3480" i="1"/>
  <c r="G3480" i="1"/>
  <c r="F3480" i="1"/>
  <c r="I3479" i="1"/>
  <c r="H3479" i="1"/>
  <c r="G3479" i="1"/>
  <c r="F3479" i="1"/>
  <c r="I3478" i="1"/>
  <c r="H3478" i="1"/>
  <c r="G3478" i="1"/>
  <c r="F3478" i="1"/>
  <c r="I3477" i="1"/>
  <c r="H3477" i="1"/>
  <c r="G3477" i="1"/>
  <c r="F3477" i="1"/>
  <c r="I3476" i="1"/>
  <c r="H3476" i="1"/>
  <c r="G3476" i="1"/>
  <c r="F3476" i="1"/>
  <c r="I3475" i="1"/>
  <c r="H3475" i="1"/>
  <c r="G3475" i="1"/>
  <c r="F3475" i="1"/>
  <c r="I3474" i="1"/>
  <c r="H3474" i="1"/>
  <c r="G3474" i="1"/>
  <c r="F3474" i="1"/>
  <c r="I3473" i="1"/>
  <c r="H3473" i="1"/>
  <c r="G3473" i="1"/>
  <c r="F3473" i="1"/>
  <c r="I3472" i="1"/>
  <c r="H3472" i="1"/>
  <c r="G3472" i="1"/>
  <c r="F3472" i="1"/>
  <c r="I3471" i="1"/>
  <c r="H3471" i="1"/>
  <c r="G3471" i="1"/>
  <c r="F3471" i="1"/>
  <c r="I3470" i="1"/>
  <c r="H3470" i="1"/>
  <c r="G3470" i="1"/>
  <c r="F3470" i="1"/>
  <c r="I3469" i="1"/>
  <c r="H3469" i="1"/>
  <c r="G3469" i="1"/>
  <c r="F3469" i="1"/>
  <c r="I3468" i="1"/>
  <c r="H3468" i="1"/>
  <c r="G3468" i="1"/>
  <c r="F3468" i="1"/>
  <c r="I3467" i="1"/>
  <c r="H3467" i="1"/>
  <c r="G3467" i="1"/>
  <c r="F3467" i="1"/>
  <c r="I3466" i="1"/>
  <c r="H3466" i="1"/>
  <c r="G3466" i="1"/>
  <c r="F3466" i="1"/>
  <c r="I3465" i="1"/>
  <c r="H3465" i="1"/>
  <c r="G3465" i="1"/>
  <c r="F3465" i="1"/>
  <c r="I3464" i="1"/>
  <c r="H3464" i="1"/>
  <c r="G3464" i="1"/>
  <c r="F3464" i="1"/>
  <c r="I3463" i="1"/>
  <c r="H3463" i="1"/>
  <c r="G3463" i="1"/>
  <c r="F3463" i="1"/>
  <c r="I3462" i="1"/>
  <c r="H3462" i="1"/>
  <c r="G3462" i="1"/>
  <c r="F3462" i="1"/>
  <c r="I3461" i="1"/>
  <c r="H3461" i="1"/>
  <c r="G3461" i="1"/>
  <c r="F3461" i="1"/>
  <c r="I3460" i="1"/>
  <c r="H3460" i="1"/>
  <c r="G3460" i="1"/>
  <c r="F3460" i="1"/>
  <c r="I3459" i="1"/>
  <c r="H3459" i="1"/>
  <c r="G3459" i="1"/>
  <c r="F3459" i="1"/>
  <c r="I3458" i="1"/>
  <c r="H3458" i="1"/>
  <c r="G3458" i="1"/>
  <c r="F3458" i="1"/>
  <c r="I3457" i="1"/>
  <c r="H3457" i="1"/>
  <c r="G3457" i="1"/>
  <c r="F3457" i="1"/>
  <c r="I3456" i="1"/>
  <c r="H3456" i="1"/>
  <c r="G3456" i="1"/>
  <c r="F3456" i="1"/>
  <c r="I3455" i="1"/>
  <c r="H3455" i="1"/>
  <c r="G3455" i="1"/>
  <c r="F3455" i="1"/>
  <c r="I3454" i="1"/>
  <c r="H3454" i="1"/>
  <c r="G3454" i="1"/>
  <c r="F3454" i="1"/>
  <c r="I3453" i="1"/>
  <c r="H3453" i="1"/>
  <c r="G3453" i="1"/>
  <c r="F3453" i="1"/>
  <c r="I3452" i="1"/>
  <c r="H3452" i="1"/>
  <c r="G3452" i="1"/>
  <c r="F3452" i="1"/>
  <c r="I3451" i="1"/>
  <c r="H3451" i="1"/>
  <c r="G3451" i="1"/>
  <c r="F3451" i="1"/>
  <c r="I3450" i="1"/>
  <c r="H3450" i="1"/>
  <c r="G3450" i="1"/>
  <c r="F3450" i="1"/>
  <c r="I3449" i="1"/>
  <c r="H3449" i="1"/>
  <c r="G3449" i="1"/>
  <c r="F3449" i="1"/>
  <c r="I3448" i="1"/>
  <c r="H3448" i="1"/>
  <c r="G3448" i="1"/>
  <c r="F3448" i="1"/>
  <c r="I3447" i="1"/>
  <c r="H3447" i="1"/>
  <c r="G3447" i="1"/>
  <c r="F3447" i="1"/>
  <c r="I3446" i="1"/>
  <c r="H3446" i="1"/>
  <c r="G3446" i="1"/>
  <c r="F3446" i="1"/>
  <c r="I3445" i="1"/>
  <c r="H3445" i="1"/>
  <c r="G3445" i="1"/>
  <c r="F3445" i="1"/>
  <c r="I3444" i="1"/>
  <c r="H3444" i="1"/>
  <c r="G3444" i="1"/>
  <c r="F3444" i="1"/>
  <c r="I3443" i="1"/>
  <c r="H3443" i="1"/>
  <c r="G3443" i="1"/>
  <c r="F3443" i="1"/>
  <c r="I3442" i="1"/>
  <c r="H3442" i="1"/>
  <c r="G3442" i="1"/>
  <c r="F3442" i="1"/>
  <c r="I3441" i="1"/>
  <c r="H3441" i="1"/>
  <c r="G3441" i="1"/>
  <c r="F3441" i="1"/>
  <c r="I3440" i="1"/>
  <c r="H3440" i="1"/>
  <c r="G3440" i="1"/>
  <c r="F3440" i="1"/>
  <c r="I3439" i="1"/>
  <c r="H3439" i="1"/>
  <c r="G3439" i="1"/>
  <c r="F3439" i="1"/>
  <c r="I3438" i="1"/>
  <c r="H3438" i="1"/>
  <c r="G3438" i="1"/>
  <c r="F3438" i="1"/>
  <c r="I3437" i="1"/>
  <c r="H3437" i="1"/>
  <c r="G3437" i="1"/>
  <c r="F3437" i="1"/>
  <c r="I3436" i="1"/>
  <c r="H3436" i="1"/>
  <c r="G3436" i="1"/>
  <c r="F3436" i="1"/>
  <c r="I3435" i="1"/>
  <c r="H3435" i="1"/>
  <c r="G3435" i="1"/>
  <c r="F3435" i="1"/>
  <c r="I3434" i="1"/>
  <c r="H3434" i="1"/>
  <c r="G3434" i="1"/>
  <c r="F3434" i="1"/>
  <c r="I3433" i="1"/>
  <c r="H3433" i="1"/>
  <c r="G3433" i="1"/>
  <c r="F3433" i="1"/>
  <c r="I3432" i="1"/>
  <c r="H3432" i="1"/>
  <c r="G3432" i="1"/>
  <c r="F3432" i="1"/>
  <c r="I3431" i="1"/>
  <c r="H3431" i="1"/>
  <c r="G3431" i="1"/>
  <c r="F3431" i="1"/>
  <c r="I3430" i="1"/>
  <c r="H3430" i="1"/>
  <c r="G3430" i="1"/>
  <c r="F3430" i="1"/>
  <c r="I3429" i="1"/>
  <c r="H3429" i="1"/>
  <c r="G3429" i="1"/>
  <c r="F3429" i="1"/>
  <c r="I3428" i="1"/>
  <c r="H3428" i="1"/>
  <c r="G3428" i="1"/>
  <c r="F3428" i="1"/>
  <c r="I3427" i="1"/>
  <c r="H3427" i="1"/>
  <c r="G3427" i="1"/>
  <c r="F3427" i="1"/>
  <c r="I3426" i="1"/>
  <c r="H3426" i="1"/>
  <c r="G3426" i="1"/>
  <c r="F3426" i="1"/>
  <c r="I3425" i="1"/>
  <c r="H3425" i="1"/>
  <c r="G3425" i="1"/>
  <c r="F3425" i="1"/>
  <c r="I3424" i="1"/>
  <c r="H3424" i="1"/>
  <c r="G3424" i="1"/>
  <c r="F3424" i="1"/>
  <c r="I3423" i="1"/>
  <c r="H3423" i="1"/>
  <c r="G3423" i="1"/>
  <c r="F3423" i="1"/>
  <c r="I3422" i="1"/>
  <c r="H3422" i="1"/>
  <c r="G3422" i="1"/>
  <c r="F3422" i="1"/>
  <c r="I3421" i="1"/>
  <c r="H3421" i="1"/>
  <c r="G3421" i="1"/>
  <c r="F3421" i="1"/>
  <c r="I3420" i="1"/>
  <c r="H3420" i="1"/>
  <c r="G3420" i="1"/>
  <c r="F3420" i="1"/>
  <c r="I3419" i="1"/>
  <c r="H3419" i="1"/>
  <c r="G3419" i="1"/>
  <c r="F3419" i="1"/>
  <c r="I3418" i="1"/>
  <c r="H3418" i="1"/>
  <c r="G3418" i="1"/>
  <c r="F3418" i="1"/>
  <c r="I3417" i="1"/>
  <c r="H3417" i="1"/>
  <c r="G3417" i="1"/>
  <c r="F3417" i="1"/>
  <c r="I3416" i="1"/>
  <c r="H3416" i="1"/>
  <c r="G3416" i="1"/>
  <c r="F3416" i="1"/>
  <c r="I3415" i="1"/>
  <c r="H3415" i="1"/>
  <c r="G3415" i="1"/>
  <c r="F3415" i="1"/>
  <c r="I3414" i="1"/>
  <c r="H3414" i="1"/>
  <c r="G3414" i="1"/>
  <c r="F3414" i="1"/>
  <c r="I3413" i="1"/>
  <c r="H3413" i="1"/>
  <c r="G3413" i="1"/>
  <c r="F3413" i="1"/>
  <c r="I3412" i="1"/>
  <c r="H3412" i="1"/>
  <c r="G3412" i="1"/>
  <c r="F3412" i="1"/>
  <c r="I3411" i="1"/>
  <c r="H3411" i="1"/>
  <c r="G3411" i="1"/>
  <c r="F3411" i="1"/>
  <c r="I3410" i="1"/>
  <c r="H3410" i="1"/>
  <c r="G3410" i="1"/>
  <c r="F3410" i="1"/>
  <c r="I3409" i="1"/>
  <c r="H3409" i="1"/>
  <c r="G3409" i="1"/>
  <c r="F3409" i="1"/>
  <c r="I3408" i="1"/>
  <c r="H3408" i="1"/>
  <c r="G3408" i="1"/>
  <c r="F3408" i="1"/>
  <c r="I3407" i="1"/>
  <c r="H3407" i="1"/>
  <c r="G3407" i="1"/>
  <c r="F3407" i="1"/>
  <c r="I3406" i="1"/>
  <c r="H3406" i="1"/>
  <c r="G3406" i="1"/>
  <c r="F3406" i="1"/>
  <c r="I3405" i="1"/>
  <c r="H3405" i="1"/>
  <c r="G3405" i="1"/>
  <c r="F3405" i="1"/>
  <c r="I3404" i="1"/>
  <c r="H3404" i="1"/>
  <c r="G3404" i="1"/>
  <c r="F3404" i="1"/>
  <c r="I3403" i="1"/>
  <c r="H3403" i="1"/>
  <c r="G3403" i="1"/>
  <c r="F3403" i="1"/>
  <c r="I3402" i="1"/>
  <c r="H3402" i="1"/>
  <c r="G3402" i="1"/>
  <c r="F3402" i="1"/>
  <c r="I3401" i="1"/>
  <c r="H3401" i="1"/>
  <c r="G3401" i="1"/>
  <c r="F3401" i="1"/>
  <c r="I3400" i="1"/>
  <c r="H3400" i="1"/>
  <c r="G3400" i="1"/>
  <c r="F3400" i="1"/>
  <c r="I3399" i="1"/>
  <c r="H3399" i="1"/>
  <c r="G3399" i="1"/>
  <c r="F3399" i="1"/>
  <c r="I3398" i="1"/>
  <c r="H3398" i="1"/>
  <c r="G3398" i="1"/>
  <c r="F3398" i="1"/>
  <c r="I3397" i="1"/>
  <c r="H3397" i="1"/>
  <c r="G3397" i="1"/>
  <c r="F3397" i="1"/>
  <c r="I3396" i="1"/>
  <c r="H3396" i="1"/>
  <c r="G3396" i="1"/>
  <c r="F3396" i="1"/>
  <c r="I3395" i="1"/>
  <c r="H3395" i="1"/>
  <c r="G3395" i="1"/>
  <c r="F3395" i="1"/>
  <c r="I3394" i="1"/>
  <c r="H3394" i="1"/>
  <c r="G3394" i="1"/>
  <c r="F3394" i="1"/>
  <c r="I3393" i="1"/>
  <c r="H3393" i="1"/>
  <c r="G3393" i="1"/>
  <c r="F3393" i="1"/>
  <c r="I3392" i="1"/>
  <c r="H3392" i="1"/>
  <c r="G3392" i="1"/>
  <c r="F3392" i="1"/>
  <c r="I3391" i="1"/>
  <c r="H3391" i="1"/>
  <c r="G3391" i="1"/>
  <c r="F3391" i="1"/>
  <c r="I3390" i="1"/>
  <c r="H3390" i="1"/>
  <c r="G3390" i="1"/>
  <c r="F3390" i="1"/>
  <c r="I3389" i="1"/>
  <c r="H3389" i="1"/>
  <c r="G3389" i="1"/>
  <c r="F3389" i="1"/>
  <c r="I3388" i="1"/>
  <c r="H3388" i="1"/>
  <c r="G3388" i="1"/>
  <c r="F3388" i="1"/>
  <c r="I3387" i="1"/>
  <c r="H3387" i="1"/>
  <c r="G3387" i="1"/>
  <c r="F3387" i="1"/>
  <c r="I3386" i="1"/>
  <c r="H3386" i="1"/>
  <c r="G3386" i="1"/>
  <c r="F3386" i="1"/>
  <c r="I3385" i="1"/>
  <c r="H3385" i="1"/>
  <c r="G3385" i="1"/>
  <c r="F3385" i="1"/>
  <c r="I3384" i="1"/>
  <c r="H3384" i="1"/>
  <c r="G3384" i="1"/>
  <c r="F3384" i="1"/>
  <c r="I3383" i="1"/>
  <c r="H3383" i="1"/>
  <c r="G3383" i="1"/>
  <c r="F3383" i="1"/>
  <c r="I3382" i="1"/>
  <c r="H3382" i="1"/>
  <c r="G3382" i="1"/>
  <c r="F3382" i="1"/>
  <c r="I3381" i="1"/>
  <c r="H3381" i="1"/>
  <c r="G3381" i="1"/>
  <c r="F3381" i="1"/>
  <c r="I3380" i="1"/>
  <c r="H3380" i="1"/>
  <c r="G3380" i="1"/>
  <c r="F3380" i="1"/>
  <c r="I3379" i="1"/>
  <c r="H3379" i="1"/>
  <c r="G3379" i="1"/>
  <c r="F3379" i="1"/>
  <c r="I3378" i="1"/>
  <c r="H3378" i="1"/>
  <c r="G3378" i="1"/>
  <c r="F3378" i="1"/>
  <c r="I3377" i="1"/>
  <c r="H3377" i="1"/>
  <c r="G3377" i="1"/>
  <c r="F3377" i="1"/>
  <c r="I3376" i="1"/>
  <c r="H3376" i="1"/>
  <c r="G3376" i="1"/>
  <c r="F3376" i="1"/>
  <c r="I3375" i="1"/>
  <c r="H3375" i="1"/>
  <c r="G3375" i="1"/>
  <c r="F3375" i="1"/>
  <c r="I3374" i="1"/>
  <c r="H3374" i="1"/>
  <c r="G3374" i="1"/>
  <c r="F3374" i="1"/>
  <c r="I3373" i="1"/>
  <c r="H3373" i="1"/>
  <c r="G3373" i="1"/>
  <c r="F3373" i="1"/>
  <c r="I3372" i="1"/>
  <c r="H3372" i="1"/>
  <c r="G3372" i="1"/>
  <c r="F3372" i="1"/>
  <c r="I3371" i="1"/>
  <c r="H3371" i="1"/>
  <c r="G3371" i="1"/>
  <c r="F3371" i="1"/>
  <c r="I3370" i="1"/>
  <c r="H3370" i="1"/>
  <c r="G3370" i="1"/>
  <c r="F3370" i="1"/>
  <c r="I3369" i="1"/>
  <c r="H3369" i="1"/>
  <c r="G3369" i="1"/>
  <c r="F3369" i="1"/>
  <c r="I3368" i="1"/>
  <c r="H3368" i="1"/>
  <c r="G3368" i="1"/>
  <c r="F3368" i="1"/>
  <c r="I3367" i="1"/>
  <c r="H3367" i="1"/>
  <c r="G3367" i="1"/>
  <c r="F3367" i="1"/>
  <c r="I3366" i="1"/>
  <c r="H3366" i="1"/>
  <c r="G3366" i="1"/>
  <c r="F3366" i="1"/>
  <c r="I3365" i="1"/>
  <c r="H3365" i="1"/>
  <c r="G3365" i="1"/>
  <c r="F3365" i="1"/>
  <c r="I3364" i="1"/>
  <c r="H3364" i="1"/>
  <c r="G3364" i="1"/>
  <c r="F3364" i="1"/>
  <c r="I3363" i="1"/>
  <c r="H3363" i="1"/>
  <c r="G3363" i="1"/>
  <c r="F3363" i="1"/>
  <c r="I3362" i="1"/>
  <c r="H3362" i="1"/>
  <c r="G3362" i="1"/>
  <c r="F3362" i="1"/>
  <c r="I3361" i="1"/>
  <c r="H3361" i="1"/>
  <c r="G3361" i="1"/>
  <c r="F3361" i="1"/>
  <c r="I3360" i="1"/>
  <c r="H3360" i="1"/>
  <c r="G3360" i="1"/>
  <c r="F3360" i="1"/>
  <c r="I3359" i="1"/>
  <c r="H3359" i="1"/>
  <c r="G3359" i="1"/>
  <c r="F3359" i="1"/>
  <c r="I3358" i="1"/>
  <c r="H3358" i="1"/>
  <c r="G3358" i="1"/>
  <c r="F3358" i="1"/>
  <c r="I3357" i="1"/>
  <c r="H3357" i="1"/>
  <c r="G3357" i="1"/>
  <c r="F3357" i="1"/>
  <c r="I3356" i="1"/>
  <c r="H3356" i="1"/>
  <c r="G3356" i="1"/>
  <c r="F3356" i="1"/>
  <c r="I3355" i="1"/>
  <c r="H3355" i="1"/>
  <c r="G3355" i="1"/>
  <c r="F3355" i="1"/>
  <c r="I3354" i="1"/>
  <c r="H3354" i="1"/>
  <c r="G3354" i="1"/>
  <c r="F3354" i="1"/>
  <c r="I3353" i="1"/>
  <c r="H3353" i="1"/>
  <c r="G3353" i="1"/>
  <c r="F3353" i="1"/>
  <c r="I3352" i="1"/>
  <c r="H3352" i="1"/>
  <c r="G3352" i="1"/>
  <c r="F3352" i="1"/>
  <c r="I3351" i="1"/>
  <c r="H3351" i="1"/>
  <c r="G3351" i="1"/>
  <c r="F3351" i="1"/>
  <c r="I3350" i="1"/>
  <c r="H3350" i="1"/>
  <c r="G3350" i="1"/>
  <c r="F3350" i="1"/>
  <c r="I3349" i="1"/>
  <c r="H3349" i="1"/>
  <c r="G3349" i="1"/>
  <c r="F3349" i="1"/>
  <c r="I3348" i="1"/>
  <c r="H3348" i="1"/>
  <c r="G3348" i="1"/>
  <c r="F3348" i="1"/>
  <c r="I3347" i="1"/>
  <c r="H3347" i="1"/>
  <c r="G3347" i="1"/>
  <c r="F3347" i="1"/>
  <c r="I3346" i="1"/>
  <c r="H3346" i="1"/>
  <c r="G3346" i="1"/>
  <c r="F3346" i="1"/>
  <c r="I3345" i="1"/>
  <c r="H3345" i="1"/>
  <c r="G3345" i="1"/>
  <c r="F3345" i="1"/>
  <c r="I3344" i="1"/>
  <c r="H3344" i="1"/>
  <c r="G3344" i="1"/>
  <c r="F3344" i="1"/>
  <c r="I3343" i="1"/>
  <c r="H3343" i="1"/>
  <c r="G3343" i="1"/>
  <c r="F3343" i="1"/>
  <c r="I3342" i="1"/>
  <c r="H3342" i="1"/>
  <c r="G3342" i="1"/>
  <c r="F3342" i="1"/>
  <c r="I3341" i="1"/>
  <c r="H3341" i="1"/>
  <c r="G3341" i="1"/>
  <c r="F3341" i="1"/>
  <c r="I3340" i="1"/>
  <c r="H3340" i="1"/>
  <c r="G3340" i="1"/>
  <c r="F3340" i="1"/>
  <c r="I3339" i="1"/>
  <c r="H3339" i="1"/>
  <c r="G3339" i="1"/>
  <c r="F3339" i="1"/>
  <c r="I3338" i="1"/>
  <c r="H3338" i="1"/>
  <c r="G3338" i="1"/>
  <c r="F3338" i="1"/>
  <c r="I3337" i="1"/>
  <c r="H3337" i="1"/>
  <c r="G3337" i="1"/>
  <c r="F3337" i="1"/>
  <c r="I3336" i="1"/>
  <c r="H3336" i="1"/>
  <c r="G3336" i="1"/>
  <c r="F3336" i="1"/>
  <c r="I3335" i="1"/>
  <c r="H3335" i="1"/>
  <c r="G3335" i="1"/>
  <c r="F3335" i="1"/>
  <c r="I3334" i="1"/>
  <c r="H3334" i="1"/>
  <c r="G3334" i="1"/>
  <c r="F3334" i="1"/>
  <c r="I3333" i="1"/>
  <c r="H3333" i="1"/>
  <c r="G3333" i="1"/>
  <c r="F3333" i="1"/>
  <c r="I3332" i="1"/>
  <c r="H3332" i="1"/>
  <c r="G3332" i="1"/>
  <c r="F3332" i="1"/>
  <c r="I3331" i="1"/>
  <c r="H3331" i="1"/>
  <c r="G3331" i="1"/>
  <c r="F3331" i="1"/>
  <c r="I3330" i="1"/>
  <c r="H3330" i="1"/>
  <c r="G3330" i="1"/>
  <c r="F3330" i="1"/>
  <c r="I3329" i="1"/>
  <c r="H3329" i="1"/>
  <c r="G3329" i="1"/>
  <c r="F3329" i="1"/>
  <c r="I3328" i="1"/>
  <c r="H3328" i="1"/>
  <c r="G3328" i="1"/>
  <c r="F3328" i="1"/>
  <c r="I3327" i="1"/>
  <c r="H3327" i="1"/>
  <c r="G3327" i="1"/>
  <c r="F3327" i="1"/>
  <c r="I3326" i="1"/>
  <c r="H3326" i="1"/>
  <c r="G3326" i="1"/>
  <c r="F3326" i="1"/>
  <c r="I3325" i="1"/>
  <c r="H3325" i="1"/>
  <c r="G3325" i="1"/>
  <c r="F3325" i="1"/>
  <c r="I3324" i="1"/>
  <c r="H3324" i="1"/>
  <c r="G3324" i="1"/>
  <c r="F3324" i="1"/>
  <c r="I3323" i="1"/>
  <c r="H3323" i="1"/>
  <c r="G3323" i="1"/>
  <c r="F3323" i="1"/>
  <c r="I3322" i="1"/>
  <c r="H3322" i="1"/>
  <c r="G3322" i="1"/>
  <c r="F3322" i="1"/>
  <c r="I3321" i="1"/>
  <c r="H3321" i="1"/>
  <c r="G3321" i="1"/>
  <c r="F3321" i="1"/>
  <c r="I3320" i="1"/>
  <c r="H3320" i="1"/>
  <c r="G3320" i="1"/>
  <c r="F3320" i="1"/>
  <c r="I3319" i="1"/>
  <c r="H3319" i="1"/>
  <c r="G3319" i="1"/>
  <c r="F3319" i="1"/>
  <c r="I3318" i="1"/>
  <c r="H3318" i="1"/>
  <c r="G3318" i="1"/>
  <c r="F3318" i="1"/>
  <c r="I3317" i="1"/>
  <c r="H3317" i="1"/>
  <c r="G3317" i="1"/>
  <c r="F3317" i="1"/>
  <c r="I3316" i="1"/>
  <c r="H3316" i="1"/>
  <c r="G3316" i="1"/>
  <c r="F3316" i="1"/>
  <c r="I3315" i="1"/>
  <c r="H3315" i="1"/>
  <c r="G3315" i="1"/>
  <c r="F3315" i="1"/>
  <c r="I3314" i="1"/>
  <c r="H3314" i="1"/>
  <c r="G3314" i="1"/>
  <c r="F3314" i="1"/>
  <c r="I3313" i="1"/>
  <c r="H3313" i="1"/>
  <c r="G3313" i="1"/>
  <c r="F3313" i="1"/>
  <c r="I3312" i="1"/>
  <c r="H3312" i="1"/>
  <c r="G3312" i="1"/>
  <c r="F3312" i="1"/>
  <c r="I3311" i="1"/>
  <c r="H3311" i="1"/>
  <c r="G3311" i="1"/>
  <c r="F3311" i="1"/>
  <c r="I3310" i="1"/>
  <c r="H3310" i="1"/>
  <c r="G3310" i="1"/>
  <c r="F3310" i="1"/>
  <c r="I3309" i="1"/>
  <c r="H3309" i="1"/>
  <c r="G3309" i="1"/>
  <c r="F3309" i="1"/>
  <c r="I3308" i="1"/>
  <c r="H3308" i="1"/>
  <c r="G3308" i="1"/>
  <c r="F3308" i="1"/>
  <c r="I3307" i="1"/>
  <c r="H3307" i="1"/>
  <c r="G3307" i="1"/>
  <c r="F3307" i="1"/>
  <c r="I3306" i="1"/>
  <c r="H3306" i="1"/>
  <c r="G3306" i="1"/>
  <c r="F3306" i="1"/>
  <c r="I3305" i="1"/>
  <c r="H3305" i="1"/>
  <c r="G3305" i="1"/>
  <c r="F3305" i="1"/>
  <c r="I3304" i="1"/>
  <c r="H3304" i="1"/>
  <c r="G3304" i="1"/>
  <c r="F3304" i="1"/>
  <c r="I3303" i="1"/>
  <c r="H3303" i="1"/>
  <c r="G3303" i="1"/>
  <c r="F3303" i="1"/>
  <c r="I3302" i="1"/>
  <c r="H3302" i="1"/>
  <c r="G3302" i="1"/>
  <c r="F3302" i="1"/>
  <c r="I3301" i="1"/>
  <c r="H3301" i="1"/>
  <c r="G3301" i="1"/>
  <c r="F3301" i="1"/>
  <c r="I3300" i="1"/>
  <c r="H3300" i="1"/>
  <c r="G3300" i="1"/>
  <c r="F3300" i="1"/>
  <c r="I3299" i="1"/>
  <c r="H3299" i="1"/>
  <c r="G3299" i="1"/>
  <c r="F3299" i="1"/>
  <c r="I3298" i="1"/>
  <c r="H3298" i="1"/>
  <c r="G3298" i="1"/>
  <c r="F3298" i="1"/>
  <c r="I3297" i="1"/>
  <c r="H3297" i="1"/>
  <c r="G3297" i="1"/>
  <c r="F3297" i="1"/>
  <c r="I3296" i="1"/>
  <c r="H3296" i="1"/>
  <c r="G3296" i="1"/>
  <c r="F3296" i="1"/>
  <c r="I3295" i="1"/>
  <c r="H3295" i="1"/>
  <c r="G3295" i="1"/>
  <c r="F3295" i="1"/>
  <c r="I3294" i="1"/>
  <c r="H3294" i="1"/>
  <c r="G3294" i="1"/>
  <c r="F3294" i="1"/>
  <c r="I3293" i="1"/>
  <c r="H3293" i="1"/>
  <c r="G3293" i="1"/>
  <c r="F3293" i="1"/>
  <c r="I3292" i="1"/>
  <c r="H3292" i="1"/>
  <c r="G3292" i="1"/>
  <c r="F3292" i="1"/>
  <c r="I3291" i="1"/>
  <c r="H3291" i="1"/>
  <c r="G3291" i="1"/>
  <c r="F3291" i="1"/>
  <c r="I3290" i="1"/>
  <c r="H3290" i="1"/>
  <c r="G3290" i="1"/>
  <c r="F3290" i="1"/>
  <c r="I3289" i="1"/>
  <c r="H3289" i="1"/>
  <c r="G3289" i="1"/>
  <c r="F3289" i="1"/>
  <c r="I3288" i="1"/>
  <c r="H3288" i="1"/>
  <c r="G3288" i="1"/>
  <c r="F3288" i="1"/>
  <c r="I3287" i="1"/>
  <c r="H3287" i="1"/>
  <c r="G3287" i="1"/>
  <c r="F3287" i="1"/>
  <c r="I3286" i="1"/>
  <c r="H3286" i="1"/>
  <c r="G3286" i="1"/>
  <c r="F3286" i="1"/>
  <c r="I3285" i="1"/>
  <c r="H3285" i="1"/>
  <c r="G3285" i="1"/>
  <c r="F3285" i="1"/>
  <c r="I3284" i="1"/>
  <c r="H3284" i="1"/>
  <c r="G3284" i="1"/>
  <c r="F3284" i="1"/>
  <c r="I3283" i="1"/>
  <c r="H3283" i="1"/>
  <c r="G3283" i="1"/>
  <c r="F3283" i="1"/>
  <c r="I3282" i="1"/>
  <c r="H3282" i="1"/>
  <c r="G3282" i="1"/>
  <c r="F3282" i="1"/>
  <c r="I3281" i="1"/>
  <c r="H3281" i="1"/>
  <c r="G3281" i="1"/>
  <c r="F3281" i="1"/>
  <c r="I3280" i="1"/>
  <c r="H3280" i="1"/>
  <c r="G3280" i="1"/>
  <c r="F3280" i="1"/>
  <c r="I3279" i="1"/>
  <c r="H3279" i="1"/>
  <c r="G3279" i="1"/>
  <c r="F3279" i="1"/>
  <c r="I3278" i="1"/>
  <c r="H3278" i="1"/>
  <c r="G3278" i="1"/>
  <c r="F3278" i="1"/>
  <c r="I3277" i="1"/>
  <c r="H3277" i="1"/>
  <c r="G3277" i="1"/>
  <c r="F3277" i="1"/>
  <c r="I3276" i="1"/>
  <c r="H3276" i="1"/>
  <c r="G3276" i="1"/>
  <c r="F3276" i="1"/>
  <c r="I3275" i="1"/>
  <c r="H3275" i="1"/>
  <c r="G3275" i="1"/>
  <c r="F3275" i="1"/>
  <c r="I3274" i="1"/>
  <c r="H3274" i="1"/>
  <c r="G3274" i="1"/>
  <c r="F3274" i="1"/>
  <c r="I3273" i="1"/>
  <c r="H3273" i="1"/>
  <c r="G3273" i="1"/>
  <c r="F3273" i="1"/>
  <c r="I3272" i="1"/>
  <c r="H3272" i="1"/>
  <c r="G3272" i="1"/>
  <c r="F3272" i="1"/>
  <c r="I3271" i="1"/>
  <c r="H3271" i="1"/>
  <c r="G3271" i="1"/>
  <c r="F3271" i="1"/>
  <c r="I3270" i="1"/>
  <c r="H3270" i="1"/>
  <c r="G3270" i="1"/>
  <c r="F3270" i="1"/>
  <c r="I3269" i="1"/>
  <c r="H3269" i="1"/>
  <c r="G3269" i="1"/>
  <c r="F3269" i="1"/>
  <c r="I3268" i="1"/>
  <c r="H3268" i="1"/>
  <c r="G3268" i="1"/>
  <c r="F3268" i="1"/>
  <c r="I3267" i="1"/>
  <c r="H3267" i="1"/>
  <c r="G3267" i="1"/>
  <c r="F3267" i="1"/>
  <c r="I3266" i="1"/>
  <c r="H3266" i="1"/>
  <c r="G3266" i="1"/>
  <c r="F3266" i="1"/>
  <c r="I3265" i="1"/>
  <c r="H3265" i="1"/>
  <c r="G3265" i="1"/>
  <c r="F3265" i="1"/>
  <c r="I3264" i="1"/>
  <c r="H3264" i="1"/>
  <c r="G3264" i="1"/>
  <c r="F3264" i="1"/>
  <c r="I3263" i="1"/>
  <c r="H3263" i="1"/>
  <c r="G3263" i="1"/>
  <c r="F3263" i="1"/>
  <c r="I3262" i="1"/>
  <c r="H3262" i="1"/>
  <c r="G3262" i="1"/>
  <c r="F3262" i="1"/>
  <c r="I3261" i="1"/>
  <c r="H3261" i="1"/>
  <c r="G3261" i="1"/>
  <c r="F3261" i="1"/>
  <c r="I3260" i="1"/>
  <c r="H3260" i="1"/>
  <c r="G3260" i="1"/>
  <c r="F3260" i="1"/>
  <c r="I3259" i="1"/>
  <c r="H3259" i="1"/>
  <c r="G3259" i="1"/>
  <c r="F3259" i="1"/>
  <c r="I3258" i="1"/>
  <c r="H3258" i="1"/>
  <c r="G3258" i="1"/>
  <c r="F3258" i="1"/>
  <c r="I3257" i="1"/>
  <c r="H3257" i="1"/>
  <c r="G3257" i="1"/>
  <c r="F3257" i="1"/>
  <c r="I3256" i="1"/>
  <c r="H3256" i="1"/>
  <c r="G3256" i="1"/>
  <c r="F3256" i="1"/>
  <c r="I3255" i="1"/>
  <c r="H3255" i="1"/>
  <c r="G3255" i="1"/>
  <c r="F3255" i="1"/>
  <c r="I3254" i="1"/>
  <c r="H3254" i="1"/>
  <c r="G3254" i="1"/>
  <c r="F3254" i="1"/>
  <c r="I3253" i="1"/>
  <c r="H3253" i="1"/>
  <c r="G3253" i="1"/>
  <c r="F3253" i="1"/>
  <c r="I3252" i="1"/>
  <c r="H3252" i="1"/>
  <c r="G3252" i="1"/>
  <c r="F3252" i="1"/>
  <c r="I3251" i="1"/>
  <c r="H3251" i="1"/>
  <c r="G3251" i="1"/>
  <c r="F3251" i="1"/>
  <c r="I3250" i="1"/>
  <c r="H3250" i="1"/>
  <c r="G3250" i="1"/>
  <c r="F3250" i="1"/>
  <c r="I3249" i="1"/>
  <c r="H3249" i="1"/>
  <c r="G3249" i="1"/>
  <c r="F3249" i="1"/>
  <c r="I3248" i="1"/>
  <c r="H3248" i="1"/>
  <c r="G3248" i="1"/>
  <c r="F3248" i="1"/>
  <c r="I3247" i="1"/>
  <c r="H3247" i="1"/>
  <c r="G3247" i="1"/>
  <c r="F3247" i="1"/>
  <c r="I3246" i="1"/>
  <c r="H3246" i="1"/>
  <c r="G3246" i="1"/>
  <c r="F3246" i="1"/>
  <c r="I3245" i="1"/>
  <c r="H3245" i="1"/>
  <c r="G3245" i="1"/>
  <c r="F3245" i="1"/>
  <c r="I3244" i="1"/>
  <c r="H3244" i="1"/>
  <c r="G3244" i="1"/>
  <c r="F3244" i="1"/>
  <c r="I3243" i="1"/>
  <c r="H3243" i="1"/>
  <c r="G3243" i="1"/>
  <c r="F3243" i="1"/>
  <c r="I3242" i="1"/>
  <c r="H3242" i="1"/>
  <c r="G3242" i="1"/>
  <c r="F3242" i="1"/>
  <c r="I3241" i="1"/>
  <c r="H3241" i="1"/>
  <c r="G3241" i="1"/>
  <c r="F3241" i="1"/>
  <c r="I3240" i="1"/>
  <c r="H3240" i="1"/>
  <c r="G3240" i="1"/>
  <c r="F3240" i="1"/>
  <c r="I3239" i="1"/>
  <c r="H3239" i="1"/>
  <c r="G3239" i="1"/>
  <c r="F3239" i="1"/>
  <c r="I3238" i="1"/>
  <c r="H3238" i="1"/>
  <c r="G3238" i="1"/>
  <c r="F3238" i="1"/>
  <c r="I3237" i="1"/>
  <c r="H3237" i="1"/>
  <c r="G3237" i="1"/>
  <c r="F3237" i="1"/>
  <c r="I3236" i="1"/>
  <c r="H3236" i="1"/>
  <c r="G3236" i="1"/>
  <c r="F3236" i="1"/>
  <c r="I3235" i="1"/>
  <c r="H3235" i="1"/>
  <c r="G3235" i="1"/>
  <c r="F3235" i="1"/>
  <c r="I3234" i="1"/>
  <c r="H3234" i="1"/>
  <c r="G3234" i="1"/>
  <c r="F3234" i="1"/>
  <c r="I3233" i="1"/>
  <c r="H3233" i="1"/>
  <c r="G3233" i="1"/>
  <c r="F3233" i="1"/>
  <c r="I3232" i="1"/>
  <c r="H3232" i="1"/>
  <c r="G3232" i="1"/>
  <c r="F3232" i="1"/>
  <c r="I3231" i="1"/>
  <c r="H3231" i="1"/>
  <c r="G3231" i="1"/>
  <c r="F3231" i="1"/>
  <c r="I3230" i="1"/>
  <c r="H3230" i="1"/>
  <c r="G3230" i="1"/>
  <c r="F3230" i="1"/>
  <c r="I3229" i="1"/>
  <c r="H3229" i="1"/>
  <c r="G3229" i="1"/>
  <c r="F3229" i="1"/>
  <c r="I3228" i="1"/>
  <c r="H3228" i="1"/>
  <c r="G3228" i="1"/>
  <c r="F3228" i="1"/>
  <c r="I3227" i="1"/>
  <c r="H3227" i="1"/>
  <c r="G3227" i="1"/>
  <c r="F3227" i="1"/>
  <c r="I3226" i="1"/>
  <c r="H3226" i="1"/>
  <c r="G3226" i="1"/>
  <c r="F3226" i="1"/>
  <c r="I3225" i="1"/>
  <c r="H3225" i="1"/>
  <c r="G3225" i="1"/>
  <c r="F3225" i="1"/>
  <c r="I3224" i="1"/>
  <c r="H3224" i="1"/>
  <c r="G3224" i="1"/>
  <c r="F3224" i="1"/>
  <c r="I3223" i="1"/>
  <c r="H3223" i="1"/>
  <c r="G3223" i="1"/>
  <c r="F3223" i="1"/>
  <c r="I3222" i="1"/>
  <c r="H3222" i="1"/>
  <c r="G3222" i="1"/>
  <c r="F3222" i="1"/>
  <c r="I3221" i="1"/>
  <c r="H3221" i="1"/>
  <c r="G3221" i="1"/>
  <c r="F3221" i="1"/>
  <c r="I3220" i="1"/>
  <c r="H3220" i="1"/>
  <c r="G3220" i="1"/>
  <c r="F3220" i="1"/>
  <c r="I3219" i="1"/>
  <c r="H3219" i="1"/>
  <c r="G3219" i="1"/>
  <c r="F3219" i="1"/>
  <c r="I3218" i="1"/>
  <c r="H3218" i="1"/>
  <c r="G3218" i="1"/>
  <c r="F3218" i="1"/>
  <c r="I3217" i="1"/>
  <c r="H3217" i="1"/>
  <c r="G3217" i="1"/>
  <c r="F3217" i="1"/>
  <c r="I3216" i="1"/>
  <c r="H3216" i="1"/>
  <c r="G3216" i="1"/>
  <c r="F3216" i="1"/>
  <c r="I3215" i="1"/>
  <c r="H3215" i="1"/>
  <c r="G3215" i="1"/>
  <c r="F3215" i="1"/>
  <c r="I3214" i="1"/>
  <c r="H3214" i="1"/>
  <c r="G3214" i="1"/>
  <c r="F3214" i="1"/>
  <c r="I3213" i="1"/>
  <c r="H3213" i="1"/>
  <c r="G3213" i="1"/>
  <c r="F3213" i="1"/>
  <c r="I3212" i="1"/>
  <c r="H3212" i="1"/>
  <c r="G3212" i="1"/>
  <c r="F3212" i="1"/>
  <c r="I3211" i="1"/>
  <c r="H3211" i="1"/>
  <c r="G3211" i="1"/>
  <c r="F3211" i="1"/>
  <c r="I3210" i="1"/>
  <c r="H3210" i="1"/>
  <c r="G3210" i="1"/>
  <c r="F3210" i="1"/>
  <c r="I3209" i="1"/>
  <c r="H3209" i="1"/>
  <c r="G3209" i="1"/>
  <c r="F3209" i="1"/>
  <c r="I3208" i="1"/>
  <c r="H3208" i="1"/>
  <c r="G3208" i="1"/>
  <c r="F3208" i="1"/>
  <c r="I3207" i="1"/>
  <c r="H3207" i="1"/>
  <c r="G3207" i="1"/>
  <c r="F3207" i="1"/>
  <c r="I3206" i="1"/>
  <c r="H3206" i="1"/>
  <c r="G3206" i="1"/>
  <c r="F3206" i="1"/>
  <c r="I3205" i="1"/>
  <c r="H3205" i="1"/>
  <c r="G3205" i="1"/>
  <c r="F3205" i="1"/>
  <c r="I3204" i="1"/>
  <c r="H3204" i="1"/>
  <c r="G3204" i="1"/>
  <c r="F3204" i="1"/>
  <c r="I3203" i="1"/>
  <c r="H3203" i="1"/>
  <c r="G3203" i="1"/>
  <c r="F3203" i="1"/>
  <c r="I3202" i="1"/>
  <c r="H3202" i="1"/>
  <c r="G3202" i="1"/>
  <c r="F3202" i="1"/>
  <c r="I3201" i="1"/>
  <c r="H3201" i="1"/>
  <c r="G3201" i="1"/>
  <c r="F3201" i="1"/>
  <c r="I3200" i="1"/>
  <c r="H3200" i="1"/>
  <c r="G3200" i="1"/>
  <c r="F3200" i="1"/>
  <c r="I3199" i="1"/>
  <c r="H3199" i="1"/>
  <c r="G3199" i="1"/>
  <c r="F3199" i="1"/>
  <c r="I3198" i="1"/>
  <c r="H3198" i="1"/>
  <c r="G3198" i="1"/>
  <c r="F3198" i="1"/>
  <c r="I3197" i="1"/>
  <c r="H3197" i="1"/>
  <c r="G3197" i="1"/>
  <c r="F3197" i="1"/>
  <c r="I3196" i="1"/>
  <c r="H3196" i="1"/>
  <c r="G3196" i="1"/>
  <c r="F3196" i="1"/>
  <c r="I3195" i="1"/>
  <c r="H3195" i="1"/>
  <c r="G3195" i="1"/>
  <c r="F3195" i="1"/>
  <c r="I3194" i="1"/>
  <c r="H3194" i="1"/>
  <c r="G3194" i="1"/>
  <c r="F3194" i="1"/>
  <c r="I3193" i="1"/>
  <c r="H3193" i="1"/>
  <c r="G3193" i="1"/>
  <c r="F3193" i="1"/>
  <c r="I3192" i="1"/>
  <c r="H3192" i="1"/>
  <c r="G3192" i="1"/>
  <c r="F3192" i="1"/>
  <c r="I3191" i="1"/>
  <c r="H3191" i="1"/>
  <c r="G3191" i="1"/>
  <c r="F3191" i="1"/>
  <c r="I3190" i="1"/>
  <c r="H3190" i="1"/>
  <c r="G3190" i="1"/>
  <c r="F3190" i="1"/>
  <c r="I3189" i="1"/>
  <c r="H3189" i="1"/>
  <c r="G3189" i="1"/>
  <c r="F3189" i="1"/>
  <c r="I3188" i="1"/>
  <c r="H3188" i="1"/>
  <c r="G3188" i="1"/>
  <c r="F3188" i="1"/>
  <c r="I3187" i="1"/>
  <c r="H3187" i="1"/>
  <c r="G3187" i="1"/>
  <c r="F3187" i="1"/>
  <c r="I3186" i="1"/>
  <c r="H3186" i="1"/>
  <c r="G3186" i="1"/>
  <c r="F3186" i="1"/>
  <c r="I3185" i="1"/>
  <c r="H3185" i="1"/>
  <c r="G3185" i="1"/>
  <c r="F3185" i="1"/>
  <c r="I3184" i="1"/>
  <c r="H3184" i="1"/>
  <c r="G3184" i="1"/>
  <c r="F3184" i="1"/>
  <c r="I3183" i="1"/>
  <c r="H3183" i="1"/>
  <c r="G3183" i="1"/>
  <c r="F3183" i="1"/>
  <c r="I3182" i="1"/>
  <c r="H3182" i="1"/>
  <c r="G3182" i="1"/>
  <c r="F3182" i="1"/>
  <c r="I3181" i="1"/>
  <c r="H3181" i="1"/>
  <c r="G3181" i="1"/>
  <c r="F3181" i="1"/>
  <c r="I3180" i="1"/>
  <c r="H3180" i="1"/>
  <c r="G3180" i="1"/>
  <c r="F3180" i="1"/>
  <c r="I3179" i="1"/>
  <c r="H3179" i="1"/>
  <c r="G3179" i="1"/>
  <c r="F3179" i="1"/>
  <c r="I3178" i="1"/>
  <c r="H3178" i="1"/>
  <c r="G3178" i="1"/>
  <c r="F3178" i="1"/>
  <c r="I3177" i="1"/>
  <c r="H3177" i="1"/>
  <c r="G3177" i="1"/>
  <c r="F3177" i="1"/>
  <c r="I3176" i="1"/>
  <c r="H3176" i="1"/>
  <c r="G3176" i="1"/>
  <c r="F3176" i="1"/>
  <c r="I3175" i="1"/>
  <c r="H3175" i="1"/>
  <c r="G3175" i="1"/>
  <c r="F3175" i="1"/>
  <c r="I3174" i="1"/>
  <c r="H3174" i="1"/>
  <c r="G3174" i="1"/>
  <c r="F3174" i="1"/>
  <c r="I3173" i="1"/>
  <c r="H3173" i="1"/>
  <c r="G3173" i="1"/>
  <c r="F3173" i="1"/>
  <c r="I3172" i="1"/>
  <c r="H3172" i="1"/>
  <c r="G3172" i="1"/>
  <c r="F3172" i="1"/>
  <c r="I3171" i="1"/>
  <c r="H3171" i="1"/>
  <c r="G3171" i="1"/>
  <c r="F3171" i="1"/>
  <c r="I3170" i="1"/>
  <c r="H3170" i="1"/>
  <c r="G3170" i="1"/>
  <c r="F3170" i="1"/>
  <c r="I3169" i="1"/>
  <c r="H3169" i="1"/>
  <c r="G3169" i="1"/>
  <c r="F3169" i="1"/>
  <c r="I3168" i="1"/>
  <c r="H3168" i="1"/>
  <c r="G3168" i="1"/>
  <c r="F3168" i="1"/>
  <c r="I3167" i="1"/>
  <c r="H3167" i="1"/>
  <c r="G3167" i="1"/>
  <c r="F3167" i="1"/>
  <c r="I3166" i="1"/>
  <c r="H3166" i="1"/>
  <c r="G3166" i="1"/>
  <c r="F3166" i="1"/>
  <c r="I3165" i="1"/>
  <c r="H3165" i="1"/>
  <c r="G3165" i="1"/>
  <c r="F3165" i="1"/>
  <c r="I3164" i="1"/>
  <c r="H3164" i="1"/>
  <c r="G3164" i="1"/>
  <c r="F3164" i="1"/>
  <c r="I3163" i="1"/>
  <c r="H3163" i="1"/>
  <c r="G3163" i="1"/>
  <c r="F3163" i="1"/>
  <c r="I3162" i="1"/>
  <c r="H3162" i="1"/>
  <c r="G3162" i="1"/>
  <c r="F3162" i="1"/>
  <c r="I3161" i="1"/>
  <c r="H3161" i="1"/>
  <c r="G3161" i="1"/>
  <c r="F3161" i="1"/>
  <c r="I3160" i="1"/>
  <c r="H3160" i="1"/>
  <c r="G3160" i="1"/>
  <c r="F3160" i="1"/>
  <c r="I3159" i="1"/>
  <c r="H3159" i="1"/>
  <c r="G3159" i="1"/>
  <c r="F3159" i="1"/>
  <c r="I3158" i="1"/>
  <c r="H3158" i="1"/>
  <c r="G3158" i="1"/>
  <c r="F3158" i="1"/>
  <c r="I3157" i="1"/>
  <c r="H3157" i="1"/>
  <c r="G3157" i="1"/>
  <c r="F3157" i="1"/>
  <c r="I3156" i="1"/>
  <c r="H3156" i="1"/>
  <c r="G3156" i="1"/>
  <c r="F3156" i="1"/>
  <c r="I3155" i="1"/>
  <c r="H3155" i="1"/>
  <c r="G3155" i="1"/>
  <c r="F3155" i="1"/>
  <c r="I3154" i="1"/>
  <c r="H3154" i="1"/>
  <c r="G3154" i="1"/>
  <c r="F3154" i="1"/>
  <c r="I3153" i="1"/>
  <c r="H3153" i="1"/>
  <c r="G3153" i="1"/>
  <c r="F3153" i="1"/>
  <c r="I3152" i="1"/>
  <c r="H3152" i="1"/>
  <c r="G3152" i="1"/>
  <c r="F3152" i="1"/>
  <c r="I3151" i="1"/>
  <c r="H3151" i="1"/>
  <c r="G3151" i="1"/>
  <c r="F3151" i="1"/>
  <c r="I3150" i="1"/>
  <c r="H3150" i="1"/>
  <c r="G3150" i="1"/>
  <c r="F3150" i="1"/>
  <c r="I3149" i="1"/>
  <c r="H3149" i="1"/>
  <c r="G3149" i="1"/>
  <c r="F3149" i="1"/>
  <c r="I3148" i="1"/>
  <c r="H3148" i="1"/>
  <c r="G3148" i="1"/>
  <c r="F3148" i="1"/>
  <c r="I3147" i="1"/>
  <c r="H3147" i="1"/>
  <c r="G3147" i="1"/>
  <c r="F3147" i="1"/>
  <c r="I3146" i="1"/>
  <c r="H3146" i="1"/>
  <c r="G3146" i="1"/>
  <c r="F3146" i="1"/>
  <c r="I3145" i="1"/>
  <c r="H3145" i="1"/>
  <c r="G3145" i="1"/>
  <c r="F3145" i="1"/>
  <c r="I3144" i="1"/>
  <c r="H3144" i="1"/>
  <c r="G3144" i="1"/>
  <c r="F3144" i="1"/>
  <c r="I3143" i="1"/>
  <c r="H3143" i="1"/>
  <c r="G3143" i="1"/>
  <c r="F3143" i="1"/>
  <c r="I3142" i="1"/>
  <c r="H3142" i="1"/>
  <c r="G3142" i="1"/>
  <c r="F3142" i="1"/>
  <c r="I3141" i="1"/>
  <c r="H3141" i="1"/>
  <c r="G3141" i="1"/>
  <c r="F3141" i="1"/>
  <c r="I3140" i="1"/>
  <c r="H3140" i="1"/>
  <c r="G3140" i="1"/>
  <c r="F3140" i="1"/>
  <c r="I3139" i="1"/>
  <c r="H3139" i="1"/>
  <c r="G3139" i="1"/>
  <c r="F3139" i="1"/>
  <c r="I3138" i="1"/>
  <c r="H3138" i="1"/>
  <c r="G3138" i="1"/>
  <c r="F3138" i="1"/>
  <c r="I3137" i="1"/>
  <c r="H3137" i="1"/>
  <c r="G3137" i="1"/>
  <c r="F3137" i="1"/>
  <c r="I3136" i="1"/>
  <c r="H3136" i="1"/>
  <c r="G3136" i="1"/>
  <c r="F3136" i="1"/>
  <c r="I3135" i="1"/>
  <c r="H3135" i="1"/>
  <c r="G3135" i="1"/>
  <c r="F3135" i="1"/>
  <c r="I3134" i="1"/>
  <c r="H3134" i="1"/>
  <c r="G3134" i="1"/>
  <c r="F3134" i="1"/>
  <c r="I3133" i="1"/>
  <c r="H3133" i="1"/>
  <c r="G3133" i="1"/>
  <c r="F3133" i="1"/>
  <c r="I3132" i="1"/>
  <c r="H3132" i="1"/>
  <c r="G3132" i="1"/>
  <c r="F3132" i="1"/>
  <c r="I3131" i="1"/>
  <c r="H3131" i="1"/>
  <c r="G3131" i="1"/>
  <c r="F3131" i="1"/>
  <c r="I3130" i="1"/>
  <c r="H3130" i="1"/>
  <c r="G3130" i="1"/>
  <c r="F3130" i="1"/>
  <c r="I3129" i="1"/>
  <c r="H3129" i="1"/>
  <c r="G3129" i="1"/>
  <c r="F3129" i="1"/>
  <c r="I3128" i="1"/>
  <c r="H3128" i="1"/>
  <c r="G3128" i="1"/>
  <c r="F3128" i="1"/>
  <c r="I3127" i="1"/>
  <c r="H3127" i="1"/>
  <c r="G3127" i="1"/>
  <c r="F3127" i="1"/>
  <c r="I3126" i="1"/>
  <c r="H3126" i="1"/>
  <c r="G3126" i="1"/>
  <c r="F3126" i="1"/>
  <c r="I3125" i="1"/>
  <c r="H3125" i="1"/>
  <c r="G3125" i="1"/>
  <c r="F3125" i="1"/>
  <c r="I3124" i="1"/>
  <c r="H3124" i="1"/>
  <c r="G3124" i="1"/>
  <c r="F3124" i="1"/>
  <c r="I3123" i="1"/>
  <c r="H3123" i="1"/>
  <c r="G3123" i="1"/>
  <c r="F3123" i="1"/>
  <c r="I3122" i="1"/>
  <c r="H3122" i="1"/>
  <c r="G3122" i="1"/>
  <c r="F3122" i="1"/>
  <c r="I3121" i="1"/>
  <c r="H3121" i="1"/>
  <c r="G3121" i="1"/>
  <c r="F3121" i="1"/>
  <c r="I3120" i="1"/>
  <c r="H3120" i="1"/>
  <c r="G3120" i="1"/>
  <c r="F3120" i="1"/>
  <c r="I3119" i="1"/>
  <c r="H3119" i="1"/>
  <c r="G3119" i="1"/>
  <c r="F3119" i="1"/>
  <c r="I3118" i="1"/>
  <c r="H3118" i="1"/>
  <c r="G3118" i="1"/>
  <c r="F3118" i="1"/>
  <c r="I3117" i="1"/>
  <c r="H3117" i="1"/>
  <c r="G3117" i="1"/>
  <c r="F3117" i="1"/>
  <c r="I3116" i="1"/>
  <c r="H3116" i="1"/>
  <c r="G3116" i="1"/>
  <c r="F3116" i="1"/>
  <c r="I3115" i="1"/>
  <c r="H3115" i="1"/>
  <c r="G3115" i="1"/>
  <c r="F3115" i="1"/>
  <c r="I3114" i="1"/>
  <c r="H3114" i="1"/>
  <c r="G3114" i="1"/>
  <c r="F3114" i="1"/>
  <c r="I3113" i="1"/>
  <c r="H3113" i="1"/>
  <c r="G3113" i="1"/>
  <c r="F3113" i="1"/>
  <c r="I3112" i="1"/>
  <c r="H3112" i="1"/>
  <c r="G3112" i="1"/>
  <c r="F3112" i="1"/>
  <c r="I3111" i="1"/>
  <c r="H3111" i="1"/>
  <c r="G3111" i="1"/>
  <c r="F3111" i="1"/>
  <c r="I3110" i="1"/>
  <c r="H3110" i="1"/>
  <c r="G3110" i="1"/>
  <c r="F3110" i="1"/>
  <c r="I3109" i="1"/>
  <c r="H3109" i="1"/>
  <c r="G3109" i="1"/>
  <c r="F3109" i="1"/>
  <c r="I3108" i="1"/>
  <c r="H3108" i="1"/>
  <c r="G3108" i="1"/>
  <c r="F3108" i="1"/>
  <c r="I3107" i="1"/>
  <c r="H3107" i="1"/>
  <c r="G3107" i="1"/>
  <c r="F3107" i="1"/>
  <c r="I3106" i="1"/>
  <c r="H3106" i="1"/>
  <c r="G3106" i="1"/>
  <c r="F3106" i="1"/>
  <c r="I3105" i="1"/>
  <c r="H3105" i="1"/>
  <c r="G3105" i="1"/>
  <c r="F3105" i="1"/>
  <c r="I3104" i="1"/>
  <c r="H3104" i="1"/>
  <c r="G3104" i="1"/>
  <c r="F3104" i="1"/>
  <c r="I3103" i="1"/>
  <c r="H3103" i="1"/>
  <c r="G3103" i="1"/>
  <c r="F3103" i="1"/>
  <c r="I3102" i="1"/>
  <c r="H3102" i="1"/>
  <c r="G3102" i="1"/>
  <c r="F3102" i="1"/>
  <c r="I3101" i="1"/>
  <c r="H3101" i="1"/>
  <c r="G3101" i="1"/>
  <c r="F3101" i="1"/>
  <c r="I3100" i="1"/>
  <c r="H3100" i="1"/>
  <c r="G3100" i="1"/>
  <c r="F3100" i="1"/>
  <c r="I3099" i="1"/>
  <c r="H3099" i="1"/>
  <c r="G3099" i="1"/>
  <c r="F3099" i="1"/>
  <c r="I3098" i="1"/>
  <c r="H3098" i="1"/>
  <c r="G3098" i="1"/>
  <c r="F3098" i="1"/>
  <c r="I3097" i="1"/>
  <c r="H3097" i="1"/>
  <c r="G3097" i="1"/>
  <c r="F3097" i="1"/>
  <c r="I3096" i="1"/>
  <c r="H3096" i="1"/>
  <c r="G3096" i="1"/>
  <c r="F3096" i="1"/>
  <c r="I3095" i="1"/>
  <c r="H3095" i="1"/>
  <c r="G3095" i="1"/>
  <c r="F3095" i="1"/>
  <c r="I3094" i="1"/>
  <c r="H3094" i="1"/>
  <c r="G3094" i="1"/>
  <c r="F3094" i="1"/>
  <c r="I3093" i="1"/>
  <c r="H3093" i="1"/>
  <c r="G3093" i="1"/>
  <c r="F3093" i="1"/>
  <c r="I3092" i="1"/>
  <c r="H3092" i="1"/>
  <c r="G3092" i="1"/>
  <c r="F3092" i="1"/>
  <c r="I3091" i="1"/>
  <c r="H3091" i="1"/>
  <c r="G3091" i="1"/>
  <c r="F3091" i="1"/>
  <c r="I3090" i="1"/>
  <c r="H3090" i="1"/>
  <c r="G3090" i="1"/>
  <c r="F3090" i="1"/>
  <c r="I3089" i="1"/>
  <c r="H3089" i="1"/>
  <c r="G3089" i="1"/>
  <c r="F3089" i="1"/>
  <c r="I3088" i="1"/>
  <c r="H3088" i="1"/>
  <c r="G3088" i="1"/>
  <c r="F3088" i="1"/>
  <c r="I3087" i="1"/>
  <c r="H3087" i="1"/>
  <c r="G3087" i="1"/>
  <c r="F3087" i="1"/>
  <c r="I3086" i="1"/>
  <c r="H3086" i="1"/>
  <c r="G3086" i="1"/>
  <c r="F3086" i="1"/>
  <c r="I3085" i="1"/>
  <c r="H3085" i="1"/>
  <c r="G3085" i="1"/>
  <c r="F3085" i="1"/>
  <c r="I3084" i="1"/>
  <c r="H3084" i="1"/>
  <c r="G3084" i="1"/>
  <c r="F3084" i="1"/>
  <c r="I3083" i="1"/>
  <c r="H3083" i="1"/>
  <c r="G3083" i="1"/>
  <c r="F3083" i="1"/>
  <c r="I3082" i="1"/>
  <c r="H3082" i="1"/>
  <c r="G3082" i="1"/>
  <c r="F3082" i="1"/>
  <c r="I3081" i="1"/>
  <c r="H3081" i="1"/>
  <c r="G3081" i="1"/>
  <c r="F3081" i="1"/>
  <c r="I3080" i="1"/>
  <c r="H3080" i="1"/>
  <c r="G3080" i="1"/>
  <c r="F3080" i="1"/>
  <c r="I3079" i="1"/>
  <c r="H3079" i="1"/>
  <c r="G3079" i="1"/>
  <c r="F3079" i="1"/>
  <c r="I3078" i="1"/>
  <c r="H3078" i="1"/>
  <c r="G3078" i="1"/>
  <c r="F3078" i="1"/>
  <c r="I3077" i="1"/>
  <c r="H3077" i="1"/>
  <c r="G3077" i="1"/>
  <c r="F3077" i="1"/>
  <c r="I3076" i="1"/>
  <c r="H3076" i="1"/>
  <c r="G3076" i="1"/>
  <c r="F3076" i="1"/>
  <c r="I3075" i="1"/>
  <c r="H3075" i="1"/>
  <c r="G3075" i="1"/>
  <c r="F3075" i="1"/>
  <c r="I3074" i="1"/>
  <c r="H3074" i="1"/>
  <c r="G3074" i="1"/>
  <c r="F3074" i="1"/>
  <c r="I3073" i="1"/>
  <c r="H3073" i="1"/>
  <c r="G3073" i="1"/>
  <c r="F3073" i="1"/>
  <c r="I3072" i="1"/>
  <c r="H3072" i="1"/>
  <c r="G3072" i="1"/>
  <c r="F3072" i="1"/>
  <c r="I3071" i="1"/>
  <c r="H3071" i="1"/>
  <c r="G3071" i="1"/>
  <c r="F3071" i="1"/>
  <c r="I3070" i="1"/>
  <c r="H3070" i="1"/>
  <c r="G3070" i="1"/>
  <c r="F3070" i="1"/>
  <c r="I3069" i="1"/>
  <c r="H3069" i="1"/>
  <c r="G3069" i="1"/>
  <c r="F3069" i="1"/>
  <c r="I3068" i="1"/>
  <c r="H3068" i="1"/>
  <c r="G3068" i="1"/>
  <c r="F3068" i="1"/>
  <c r="I3067" i="1"/>
  <c r="H3067" i="1"/>
  <c r="G3067" i="1"/>
  <c r="F3067" i="1"/>
  <c r="I3066" i="1"/>
  <c r="H3066" i="1"/>
  <c r="G3066" i="1"/>
  <c r="F3066" i="1"/>
  <c r="I3065" i="1"/>
  <c r="H3065" i="1"/>
  <c r="G3065" i="1"/>
  <c r="F3065" i="1"/>
  <c r="I3064" i="1"/>
  <c r="H3064" i="1"/>
  <c r="G3064" i="1"/>
  <c r="F3064" i="1"/>
  <c r="I3063" i="1"/>
  <c r="H3063" i="1"/>
  <c r="G3063" i="1"/>
  <c r="F3063" i="1"/>
  <c r="I3062" i="1"/>
  <c r="H3062" i="1"/>
  <c r="G3062" i="1"/>
  <c r="F3062" i="1"/>
  <c r="I3061" i="1"/>
  <c r="H3061" i="1"/>
  <c r="G3061" i="1"/>
  <c r="F3061" i="1"/>
  <c r="I3060" i="1"/>
  <c r="H3060" i="1"/>
  <c r="G3060" i="1"/>
  <c r="F3060" i="1"/>
  <c r="I3059" i="1"/>
  <c r="H3059" i="1"/>
  <c r="G3059" i="1"/>
  <c r="F3059" i="1"/>
  <c r="I3058" i="1"/>
  <c r="H3058" i="1"/>
  <c r="G3058" i="1"/>
  <c r="F3058" i="1"/>
  <c r="I3057" i="1"/>
  <c r="H3057" i="1"/>
  <c r="G3057" i="1"/>
  <c r="F3057" i="1"/>
  <c r="I3056" i="1"/>
  <c r="H3056" i="1"/>
  <c r="G3056" i="1"/>
  <c r="F3056" i="1"/>
  <c r="I3055" i="1"/>
  <c r="H3055" i="1"/>
  <c r="G3055" i="1"/>
  <c r="F3055" i="1"/>
  <c r="I3054" i="1"/>
  <c r="H3054" i="1"/>
  <c r="G3054" i="1"/>
  <c r="F3054" i="1"/>
  <c r="I3053" i="1"/>
  <c r="H3053" i="1"/>
  <c r="G3053" i="1"/>
  <c r="F3053" i="1"/>
  <c r="I3052" i="1"/>
  <c r="H3052" i="1"/>
  <c r="G3052" i="1"/>
  <c r="F3052" i="1"/>
  <c r="I3051" i="1"/>
  <c r="H3051" i="1"/>
  <c r="G3051" i="1"/>
  <c r="F3051" i="1"/>
  <c r="I3050" i="1"/>
  <c r="H3050" i="1"/>
  <c r="G3050" i="1"/>
  <c r="F3050" i="1"/>
  <c r="I3049" i="1"/>
  <c r="H3049" i="1"/>
  <c r="G3049" i="1"/>
  <c r="F3049" i="1"/>
  <c r="I3048" i="1"/>
  <c r="H3048" i="1"/>
  <c r="G3048" i="1"/>
  <c r="F3048" i="1"/>
  <c r="I3047" i="1"/>
  <c r="H3047" i="1"/>
  <c r="G3047" i="1"/>
  <c r="F3047" i="1"/>
  <c r="I3046" i="1"/>
  <c r="H3046" i="1"/>
  <c r="G3046" i="1"/>
  <c r="F3046" i="1"/>
  <c r="I3045" i="1"/>
  <c r="H3045" i="1"/>
  <c r="G3045" i="1"/>
  <c r="F3045" i="1"/>
  <c r="I3044" i="1"/>
  <c r="H3044" i="1"/>
  <c r="G3044" i="1"/>
  <c r="F3044" i="1"/>
  <c r="I3043" i="1"/>
  <c r="H3043" i="1"/>
  <c r="G3043" i="1"/>
  <c r="F3043" i="1"/>
  <c r="I3042" i="1"/>
  <c r="H3042" i="1"/>
  <c r="G3042" i="1"/>
  <c r="F3042" i="1"/>
  <c r="I3041" i="1"/>
  <c r="H3041" i="1"/>
  <c r="G3041" i="1"/>
  <c r="F3041" i="1"/>
  <c r="I3040" i="1"/>
  <c r="H3040" i="1"/>
  <c r="G3040" i="1"/>
  <c r="F3040" i="1"/>
  <c r="I3039" i="1"/>
  <c r="H3039" i="1"/>
  <c r="G3039" i="1"/>
  <c r="F3039" i="1"/>
  <c r="I3038" i="1"/>
  <c r="H3038" i="1"/>
  <c r="G3038" i="1"/>
  <c r="F3038" i="1"/>
  <c r="I3037" i="1"/>
  <c r="H3037" i="1"/>
  <c r="G3037" i="1"/>
  <c r="F3037" i="1"/>
  <c r="I3036" i="1"/>
  <c r="H3036" i="1"/>
  <c r="G3036" i="1"/>
  <c r="F3036" i="1"/>
  <c r="I3035" i="1"/>
  <c r="H3035" i="1"/>
  <c r="G3035" i="1"/>
  <c r="F3035" i="1"/>
  <c r="I3034" i="1"/>
  <c r="H3034" i="1"/>
  <c r="G3034" i="1"/>
  <c r="F3034" i="1"/>
  <c r="I3033" i="1"/>
  <c r="H3033" i="1"/>
  <c r="G3033" i="1"/>
  <c r="F3033" i="1"/>
  <c r="I3032" i="1"/>
  <c r="H3032" i="1"/>
  <c r="G3032" i="1"/>
  <c r="F3032" i="1"/>
  <c r="I3031" i="1"/>
  <c r="H3031" i="1"/>
  <c r="G3031" i="1"/>
  <c r="F3031" i="1"/>
  <c r="I3030" i="1"/>
  <c r="H3030" i="1"/>
  <c r="G3030" i="1"/>
  <c r="F3030" i="1"/>
  <c r="I3029" i="1"/>
  <c r="H3029" i="1"/>
  <c r="G3029" i="1"/>
  <c r="F3029" i="1"/>
  <c r="I3028" i="1"/>
  <c r="H3028" i="1"/>
  <c r="G3028" i="1"/>
  <c r="F3028" i="1"/>
  <c r="I3027" i="1"/>
  <c r="H3027" i="1"/>
  <c r="G3027" i="1"/>
  <c r="F3027" i="1"/>
  <c r="I3026" i="1"/>
  <c r="H3026" i="1"/>
  <c r="G3026" i="1"/>
  <c r="F3026" i="1"/>
  <c r="I3025" i="1"/>
  <c r="H3025" i="1"/>
  <c r="G3025" i="1"/>
  <c r="F3025" i="1"/>
  <c r="I3024" i="1"/>
  <c r="H3024" i="1"/>
  <c r="G3024" i="1"/>
  <c r="F3024" i="1"/>
  <c r="I3023" i="1"/>
  <c r="H3023" i="1"/>
  <c r="G3023" i="1"/>
  <c r="F3023" i="1"/>
  <c r="I3022" i="1"/>
  <c r="H3022" i="1"/>
  <c r="G3022" i="1"/>
  <c r="F3022" i="1"/>
  <c r="I3021" i="1"/>
  <c r="H3021" i="1"/>
  <c r="G3021" i="1"/>
  <c r="F3021" i="1"/>
  <c r="I3020" i="1"/>
  <c r="H3020" i="1"/>
  <c r="G3020" i="1"/>
  <c r="F3020" i="1"/>
  <c r="I3019" i="1"/>
  <c r="H3019" i="1"/>
  <c r="G3019" i="1"/>
  <c r="F3019" i="1"/>
  <c r="I3018" i="1"/>
  <c r="H3018" i="1"/>
  <c r="G3018" i="1"/>
  <c r="F3018" i="1"/>
  <c r="I3017" i="1"/>
  <c r="H3017" i="1"/>
  <c r="G3017" i="1"/>
  <c r="F3017" i="1"/>
  <c r="I3016" i="1"/>
  <c r="H3016" i="1"/>
  <c r="G3016" i="1"/>
  <c r="F3016" i="1"/>
  <c r="I3015" i="1"/>
  <c r="H3015" i="1"/>
  <c r="G3015" i="1"/>
  <c r="F3015" i="1"/>
  <c r="I3014" i="1"/>
  <c r="H3014" i="1"/>
  <c r="G3014" i="1"/>
  <c r="F3014" i="1"/>
  <c r="I3013" i="1"/>
  <c r="H3013" i="1"/>
  <c r="G3013" i="1"/>
  <c r="F3013" i="1"/>
  <c r="I3012" i="1"/>
  <c r="H3012" i="1"/>
  <c r="G3012" i="1"/>
  <c r="F3012" i="1"/>
  <c r="I3011" i="1"/>
  <c r="H3011" i="1"/>
  <c r="G3011" i="1"/>
  <c r="F3011" i="1"/>
  <c r="I3010" i="1"/>
  <c r="H3010" i="1"/>
  <c r="G3010" i="1"/>
  <c r="F3010" i="1"/>
  <c r="I3009" i="1"/>
  <c r="H3009" i="1"/>
  <c r="G3009" i="1"/>
  <c r="F3009" i="1"/>
  <c r="I3008" i="1"/>
  <c r="H3008" i="1"/>
  <c r="G3008" i="1"/>
  <c r="F3008" i="1"/>
  <c r="I3007" i="1"/>
  <c r="H3007" i="1"/>
  <c r="G3007" i="1"/>
  <c r="F3007" i="1"/>
  <c r="I3006" i="1"/>
  <c r="H3006" i="1"/>
  <c r="G3006" i="1"/>
  <c r="F3006" i="1"/>
  <c r="I3005" i="1"/>
  <c r="H3005" i="1"/>
  <c r="G3005" i="1"/>
  <c r="F3005" i="1"/>
  <c r="I3004" i="1"/>
  <c r="H3004" i="1"/>
  <c r="G3004" i="1"/>
  <c r="F3004" i="1"/>
  <c r="I3003" i="1"/>
  <c r="H3003" i="1"/>
  <c r="G3003" i="1"/>
  <c r="F3003" i="1"/>
  <c r="I3002" i="1"/>
  <c r="H3002" i="1"/>
  <c r="G3002" i="1"/>
  <c r="F3002" i="1"/>
  <c r="I3001" i="1"/>
  <c r="H3001" i="1"/>
  <c r="G3001" i="1"/>
  <c r="F3001" i="1"/>
  <c r="I3000" i="1"/>
  <c r="H3000" i="1"/>
  <c r="G3000" i="1"/>
  <c r="F3000" i="1"/>
  <c r="I2999" i="1"/>
  <c r="H2999" i="1"/>
  <c r="G2999" i="1"/>
  <c r="F2999" i="1"/>
  <c r="I2998" i="1"/>
  <c r="H2998" i="1"/>
  <c r="G2998" i="1"/>
  <c r="F2998" i="1"/>
  <c r="I2997" i="1"/>
  <c r="H2997" i="1"/>
  <c r="G2997" i="1"/>
  <c r="F2997" i="1"/>
  <c r="I2996" i="1"/>
  <c r="H2996" i="1"/>
  <c r="G2996" i="1"/>
  <c r="F2996" i="1"/>
  <c r="I2995" i="1"/>
  <c r="H2995" i="1"/>
  <c r="G2995" i="1"/>
  <c r="F2995" i="1"/>
  <c r="I2994" i="1"/>
  <c r="H2994" i="1"/>
  <c r="G2994" i="1"/>
  <c r="F2994" i="1"/>
  <c r="I2993" i="1"/>
  <c r="H2993" i="1"/>
  <c r="G2993" i="1"/>
  <c r="F2993" i="1"/>
  <c r="I2992" i="1"/>
  <c r="H2992" i="1"/>
  <c r="G2992" i="1"/>
  <c r="F2992" i="1"/>
  <c r="I2991" i="1"/>
  <c r="H2991" i="1"/>
  <c r="G2991" i="1"/>
  <c r="F2991" i="1"/>
  <c r="I2990" i="1"/>
  <c r="H2990" i="1"/>
  <c r="G2990" i="1"/>
  <c r="F2990" i="1"/>
  <c r="I2989" i="1"/>
  <c r="H2989" i="1"/>
  <c r="G2989" i="1"/>
  <c r="F2989" i="1"/>
  <c r="I2988" i="1"/>
  <c r="H2988" i="1"/>
  <c r="G2988" i="1"/>
  <c r="F2988" i="1"/>
  <c r="I2987" i="1"/>
  <c r="H2987" i="1"/>
  <c r="G2987" i="1"/>
  <c r="F2987" i="1"/>
  <c r="I2986" i="1"/>
  <c r="H2986" i="1"/>
  <c r="G2986" i="1"/>
  <c r="F2986" i="1"/>
  <c r="I2985" i="1"/>
  <c r="H2985" i="1"/>
  <c r="G2985" i="1"/>
  <c r="F2985" i="1"/>
  <c r="I2984" i="1"/>
  <c r="H2984" i="1"/>
  <c r="G2984" i="1"/>
  <c r="F2984" i="1"/>
  <c r="I2983" i="1"/>
  <c r="H2983" i="1"/>
  <c r="G2983" i="1"/>
  <c r="F2983" i="1"/>
  <c r="I2982" i="1"/>
  <c r="H2982" i="1"/>
  <c r="G2982" i="1"/>
  <c r="F2982" i="1"/>
  <c r="I2981" i="1"/>
  <c r="H2981" i="1"/>
  <c r="G2981" i="1"/>
  <c r="F2981" i="1"/>
  <c r="I2980" i="1"/>
  <c r="H2980" i="1"/>
  <c r="G2980" i="1"/>
  <c r="F2980" i="1"/>
  <c r="I2979" i="1"/>
  <c r="H2979" i="1"/>
  <c r="G2979" i="1"/>
  <c r="F2979" i="1"/>
  <c r="I2978" i="1"/>
  <c r="H2978" i="1"/>
  <c r="G2978" i="1"/>
  <c r="F2978" i="1"/>
  <c r="I2977" i="1"/>
  <c r="H2977" i="1"/>
  <c r="G2977" i="1"/>
  <c r="F2977" i="1"/>
  <c r="I2976" i="1"/>
  <c r="H2976" i="1"/>
  <c r="G2976" i="1"/>
  <c r="F2976" i="1"/>
  <c r="I2975" i="1"/>
  <c r="H2975" i="1"/>
  <c r="G2975" i="1"/>
  <c r="F2975" i="1"/>
  <c r="I2974" i="1"/>
  <c r="H2974" i="1"/>
  <c r="G2974" i="1"/>
  <c r="F2974" i="1"/>
  <c r="I2973" i="1"/>
  <c r="H2973" i="1"/>
  <c r="G2973" i="1"/>
  <c r="F2973" i="1"/>
  <c r="I2972" i="1"/>
  <c r="H2972" i="1"/>
  <c r="G2972" i="1"/>
  <c r="F2972" i="1"/>
  <c r="I2971" i="1"/>
  <c r="H2971" i="1"/>
  <c r="G2971" i="1"/>
  <c r="F2971" i="1"/>
  <c r="I2970" i="1"/>
  <c r="H2970" i="1"/>
  <c r="G2970" i="1"/>
  <c r="F2970" i="1"/>
  <c r="I2969" i="1"/>
  <c r="H2969" i="1"/>
  <c r="G2969" i="1"/>
  <c r="F2969" i="1"/>
  <c r="I2968" i="1"/>
  <c r="H2968" i="1"/>
  <c r="G2968" i="1"/>
  <c r="F2968" i="1"/>
  <c r="I2967" i="1"/>
  <c r="H2967" i="1"/>
  <c r="G2967" i="1"/>
  <c r="F2967" i="1"/>
  <c r="I2966" i="1"/>
  <c r="H2966" i="1"/>
  <c r="G2966" i="1"/>
  <c r="F2966" i="1"/>
  <c r="I2965" i="1"/>
  <c r="H2965" i="1"/>
  <c r="G2965" i="1"/>
  <c r="F2965" i="1"/>
  <c r="I2964" i="1"/>
  <c r="H2964" i="1"/>
  <c r="G2964" i="1"/>
  <c r="F2964" i="1"/>
  <c r="I2963" i="1"/>
  <c r="H2963" i="1"/>
  <c r="G2963" i="1"/>
  <c r="F2963" i="1"/>
  <c r="I2962" i="1"/>
  <c r="H2962" i="1"/>
  <c r="G2962" i="1"/>
  <c r="F2962" i="1"/>
  <c r="I2961" i="1"/>
  <c r="H2961" i="1"/>
  <c r="G2961" i="1"/>
  <c r="F2961" i="1"/>
  <c r="I2960" i="1"/>
  <c r="H2960" i="1"/>
  <c r="G2960" i="1"/>
  <c r="F2960" i="1"/>
  <c r="I2959" i="1"/>
  <c r="H2959" i="1"/>
  <c r="G2959" i="1"/>
  <c r="F2959" i="1"/>
  <c r="I2958" i="1"/>
  <c r="H2958" i="1"/>
  <c r="G2958" i="1"/>
  <c r="F2958" i="1"/>
  <c r="I2957" i="1"/>
  <c r="H2957" i="1"/>
  <c r="G2957" i="1"/>
  <c r="F2957" i="1"/>
  <c r="I2956" i="1"/>
  <c r="H2956" i="1"/>
  <c r="G2956" i="1"/>
  <c r="F2956" i="1"/>
  <c r="I2955" i="1"/>
  <c r="H2955" i="1"/>
  <c r="G2955" i="1"/>
  <c r="F2955" i="1"/>
  <c r="I2954" i="1"/>
  <c r="H2954" i="1"/>
  <c r="G2954" i="1"/>
  <c r="F2954" i="1"/>
  <c r="I2953" i="1"/>
  <c r="H2953" i="1"/>
  <c r="G2953" i="1"/>
  <c r="F2953" i="1"/>
  <c r="I2952" i="1"/>
  <c r="H2952" i="1"/>
  <c r="G2952" i="1"/>
  <c r="F2952" i="1"/>
  <c r="I2951" i="1"/>
  <c r="H2951" i="1"/>
  <c r="G2951" i="1"/>
  <c r="F2951" i="1"/>
  <c r="I2950" i="1"/>
  <c r="H2950" i="1"/>
  <c r="G2950" i="1"/>
  <c r="F2950" i="1"/>
  <c r="I2949" i="1"/>
  <c r="H2949" i="1"/>
  <c r="G2949" i="1"/>
  <c r="F2949" i="1"/>
  <c r="I2948" i="1"/>
  <c r="H2948" i="1"/>
  <c r="G2948" i="1"/>
  <c r="F2948" i="1"/>
  <c r="I2947" i="1"/>
  <c r="H2947" i="1"/>
  <c r="G2947" i="1"/>
  <c r="F2947" i="1"/>
  <c r="I2946" i="1"/>
  <c r="H2946" i="1"/>
  <c r="G2946" i="1"/>
  <c r="F2946" i="1"/>
  <c r="I2945" i="1"/>
  <c r="H2945" i="1"/>
  <c r="G2945" i="1"/>
  <c r="F2945" i="1"/>
  <c r="I2944" i="1"/>
  <c r="H2944" i="1"/>
  <c r="G2944" i="1"/>
  <c r="F2944" i="1"/>
  <c r="I2943" i="1"/>
  <c r="H2943" i="1"/>
  <c r="G2943" i="1"/>
  <c r="F2943" i="1"/>
  <c r="I2942" i="1"/>
  <c r="H2942" i="1"/>
  <c r="G2942" i="1"/>
  <c r="F2942" i="1"/>
  <c r="I2941" i="1"/>
  <c r="H2941" i="1"/>
  <c r="G2941" i="1"/>
  <c r="F2941" i="1"/>
  <c r="I2940" i="1"/>
  <c r="H2940" i="1"/>
  <c r="G2940" i="1"/>
  <c r="F2940" i="1"/>
  <c r="I2939" i="1"/>
  <c r="H2939" i="1"/>
  <c r="G2939" i="1"/>
  <c r="F2939" i="1"/>
  <c r="I2938" i="1"/>
  <c r="H2938" i="1"/>
  <c r="G2938" i="1"/>
  <c r="F2938" i="1"/>
  <c r="I2937" i="1"/>
  <c r="H2937" i="1"/>
  <c r="G2937" i="1"/>
  <c r="F2937" i="1"/>
  <c r="I2936" i="1"/>
  <c r="H2936" i="1"/>
  <c r="G2936" i="1"/>
  <c r="F2936" i="1"/>
  <c r="I2935" i="1"/>
  <c r="H2935" i="1"/>
  <c r="G2935" i="1"/>
  <c r="F2935" i="1"/>
  <c r="I2934" i="1"/>
  <c r="H2934" i="1"/>
  <c r="G2934" i="1"/>
  <c r="F2934" i="1"/>
  <c r="I2933" i="1"/>
  <c r="H2933" i="1"/>
  <c r="G2933" i="1"/>
  <c r="F2933" i="1"/>
  <c r="I2932" i="1"/>
  <c r="H2932" i="1"/>
  <c r="G2932" i="1"/>
  <c r="F2932" i="1"/>
  <c r="I2931" i="1"/>
  <c r="H2931" i="1"/>
  <c r="G2931" i="1"/>
  <c r="F2931" i="1"/>
  <c r="I2930" i="1"/>
  <c r="H2930" i="1"/>
  <c r="G2930" i="1"/>
  <c r="F2930" i="1"/>
  <c r="I2929" i="1"/>
  <c r="H2929" i="1"/>
  <c r="G2929" i="1"/>
  <c r="F2929" i="1"/>
  <c r="I2928" i="1"/>
  <c r="H2928" i="1"/>
  <c r="G2928" i="1"/>
  <c r="F2928" i="1"/>
  <c r="I2927" i="1"/>
  <c r="H2927" i="1"/>
  <c r="G2927" i="1"/>
  <c r="F2927" i="1"/>
  <c r="I2926" i="1"/>
  <c r="H2926" i="1"/>
  <c r="G2926" i="1"/>
  <c r="F2926" i="1"/>
  <c r="I2925" i="1"/>
  <c r="H2925" i="1"/>
  <c r="G2925" i="1"/>
  <c r="F2925" i="1"/>
  <c r="I2924" i="1"/>
  <c r="H2924" i="1"/>
  <c r="G2924" i="1"/>
  <c r="F2924" i="1"/>
  <c r="I2923" i="1"/>
  <c r="H2923" i="1"/>
  <c r="G2923" i="1"/>
  <c r="F2923" i="1"/>
  <c r="I2922" i="1"/>
  <c r="H2922" i="1"/>
  <c r="G2922" i="1"/>
  <c r="F2922" i="1"/>
  <c r="I2921" i="1"/>
  <c r="H2921" i="1"/>
  <c r="G2921" i="1"/>
  <c r="F2921" i="1"/>
  <c r="I2920" i="1"/>
  <c r="H2920" i="1"/>
  <c r="G2920" i="1"/>
  <c r="F2920" i="1"/>
  <c r="I2919" i="1"/>
  <c r="H2919" i="1"/>
  <c r="G2919" i="1"/>
  <c r="F2919" i="1"/>
  <c r="I2918" i="1"/>
  <c r="H2918" i="1"/>
  <c r="G2918" i="1"/>
  <c r="F2918" i="1"/>
  <c r="I2917" i="1"/>
  <c r="H2917" i="1"/>
  <c r="G2917" i="1"/>
  <c r="F2917" i="1"/>
  <c r="I2916" i="1"/>
  <c r="H2916" i="1"/>
  <c r="G2916" i="1"/>
  <c r="F2916" i="1"/>
  <c r="I2915" i="1"/>
  <c r="H2915" i="1"/>
  <c r="G2915" i="1"/>
  <c r="F2915" i="1"/>
  <c r="I2914" i="1"/>
  <c r="H2914" i="1"/>
  <c r="G2914" i="1"/>
  <c r="F2914" i="1"/>
  <c r="I2913" i="1"/>
  <c r="H2913" i="1"/>
  <c r="G2913" i="1"/>
  <c r="F2913" i="1"/>
  <c r="I2912" i="1"/>
  <c r="H2912" i="1"/>
  <c r="G2912" i="1"/>
  <c r="F2912" i="1"/>
  <c r="I2911" i="1"/>
  <c r="H2911" i="1"/>
  <c r="G2911" i="1"/>
  <c r="F2911" i="1"/>
  <c r="I2910" i="1"/>
  <c r="H2910" i="1"/>
  <c r="G2910" i="1"/>
  <c r="F2910" i="1"/>
  <c r="I2909" i="1"/>
  <c r="H2909" i="1"/>
  <c r="G2909" i="1"/>
  <c r="F2909" i="1"/>
  <c r="I2908" i="1"/>
  <c r="H2908" i="1"/>
  <c r="G2908" i="1"/>
  <c r="F2908" i="1"/>
  <c r="I2907" i="1"/>
  <c r="H2907" i="1"/>
  <c r="G2907" i="1"/>
  <c r="F2907" i="1"/>
  <c r="I2906" i="1"/>
  <c r="H2906" i="1"/>
  <c r="G2906" i="1"/>
  <c r="F2906" i="1"/>
  <c r="I2905" i="1"/>
  <c r="H2905" i="1"/>
  <c r="G2905" i="1"/>
  <c r="F2905" i="1"/>
  <c r="I2904" i="1"/>
  <c r="H2904" i="1"/>
  <c r="G2904" i="1"/>
  <c r="F2904" i="1"/>
  <c r="I2903" i="1"/>
  <c r="H2903" i="1"/>
  <c r="G2903" i="1"/>
  <c r="F2903" i="1"/>
  <c r="I2902" i="1"/>
  <c r="H2902" i="1"/>
  <c r="G2902" i="1"/>
  <c r="F2902" i="1"/>
  <c r="I2901" i="1"/>
  <c r="H2901" i="1"/>
  <c r="G2901" i="1"/>
  <c r="F2901" i="1"/>
  <c r="I2900" i="1"/>
  <c r="H2900" i="1"/>
  <c r="G2900" i="1"/>
  <c r="F2900" i="1"/>
  <c r="I2899" i="1"/>
  <c r="H2899" i="1"/>
  <c r="G2899" i="1"/>
  <c r="F2899" i="1"/>
  <c r="I2898" i="1"/>
  <c r="H2898" i="1"/>
  <c r="G2898" i="1"/>
  <c r="F2898" i="1"/>
  <c r="I2897" i="1"/>
  <c r="H2897" i="1"/>
  <c r="G2897" i="1"/>
  <c r="F2897" i="1"/>
  <c r="I2896" i="1"/>
  <c r="H2896" i="1"/>
  <c r="G2896" i="1"/>
  <c r="F2896" i="1"/>
  <c r="I2895" i="1"/>
  <c r="H2895" i="1"/>
  <c r="G2895" i="1"/>
  <c r="F2895" i="1"/>
  <c r="I2894" i="1"/>
  <c r="H2894" i="1"/>
  <c r="G2894" i="1"/>
  <c r="F2894" i="1"/>
  <c r="I2893" i="1"/>
  <c r="H2893" i="1"/>
  <c r="G2893" i="1"/>
  <c r="F2893" i="1"/>
  <c r="I2892" i="1"/>
  <c r="H2892" i="1"/>
  <c r="G2892" i="1"/>
  <c r="F2892" i="1"/>
  <c r="I2891" i="1"/>
  <c r="H2891" i="1"/>
  <c r="G2891" i="1"/>
  <c r="F2891" i="1"/>
  <c r="I2890" i="1"/>
  <c r="H2890" i="1"/>
  <c r="G2890" i="1"/>
  <c r="F2890" i="1"/>
  <c r="I2889" i="1"/>
  <c r="H2889" i="1"/>
  <c r="G2889" i="1"/>
  <c r="F2889" i="1"/>
  <c r="I2888" i="1"/>
  <c r="H2888" i="1"/>
  <c r="G2888" i="1"/>
  <c r="F2888" i="1"/>
  <c r="I2887" i="1"/>
  <c r="H2887" i="1"/>
  <c r="G2887" i="1"/>
  <c r="F2887" i="1"/>
  <c r="I2886" i="1"/>
  <c r="H2886" i="1"/>
  <c r="G2886" i="1"/>
  <c r="F2886" i="1"/>
  <c r="I2885" i="1"/>
  <c r="H2885" i="1"/>
  <c r="G2885" i="1"/>
  <c r="F2885" i="1"/>
  <c r="I2884" i="1"/>
  <c r="H2884" i="1"/>
  <c r="G2884" i="1"/>
  <c r="F2884" i="1"/>
  <c r="I2883" i="1"/>
  <c r="H2883" i="1"/>
  <c r="G2883" i="1"/>
  <c r="F2883" i="1"/>
  <c r="I2882" i="1"/>
  <c r="H2882" i="1"/>
  <c r="G2882" i="1"/>
  <c r="F2882" i="1"/>
  <c r="I2881" i="1"/>
  <c r="H2881" i="1"/>
  <c r="G2881" i="1"/>
  <c r="F2881" i="1"/>
  <c r="I2880" i="1"/>
  <c r="H2880" i="1"/>
  <c r="G2880" i="1"/>
  <c r="F2880" i="1"/>
  <c r="I2879" i="1"/>
  <c r="H2879" i="1"/>
  <c r="G2879" i="1"/>
  <c r="F2879" i="1"/>
  <c r="I2878" i="1"/>
  <c r="H2878" i="1"/>
  <c r="G2878" i="1"/>
  <c r="F2878" i="1"/>
  <c r="I2877" i="1"/>
  <c r="H2877" i="1"/>
  <c r="G2877" i="1"/>
  <c r="F2877" i="1"/>
  <c r="I2876" i="1"/>
  <c r="H2876" i="1"/>
  <c r="G2876" i="1"/>
  <c r="F2876" i="1"/>
  <c r="I2875" i="1"/>
  <c r="H2875" i="1"/>
  <c r="G2875" i="1"/>
  <c r="F2875" i="1"/>
  <c r="I2874" i="1"/>
  <c r="H2874" i="1"/>
  <c r="G2874" i="1"/>
  <c r="F2874" i="1"/>
  <c r="I2873" i="1"/>
  <c r="H2873" i="1"/>
  <c r="G2873" i="1"/>
  <c r="F2873" i="1"/>
  <c r="I2872" i="1"/>
  <c r="H2872" i="1"/>
  <c r="G2872" i="1"/>
  <c r="F2872" i="1"/>
  <c r="I2871" i="1"/>
  <c r="H2871" i="1"/>
  <c r="G2871" i="1"/>
  <c r="F2871" i="1"/>
  <c r="I2870" i="1"/>
  <c r="H2870" i="1"/>
  <c r="G2870" i="1"/>
  <c r="F2870" i="1"/>
  <c r="I2869" i="1"/>
  <c r="H2869" i="1"/>
  <c r="G2869" i="1"/>
  <c r="F2869" i="1"/>
  <c r="I2868" i="1"/>
  <c r="H2868" i="1"/>
  <c r="G2868" i="1"/>
  <c r="F2868" i="1"/>
  <c r="I2867" i="1"/>
  <c r="H2867" i="1"/>
  <c r="G2867" i="1"/>
  <c r="F2867" i="1"/>
  <c r="I2866" i="1"/>
  <c r="H2866" i="1"/>
  <c r="G2866" i="1"/>
  <c r="F2866" i="1"/>
  <c r="I2865" i="1"/>
  <c r="H2865" i="1"/>
  <c r="G2865" i="1"/>
  <c r="F2865" i="1"/>
  <c r="I2864" i="1"/>
  <c r="H2864" i="1"/>
  <c r="G2864" i="1"/>
  <c r="F2864" i="1"/>
  <c r="I2863" i="1"/>
  <c r="H2863" i="1"/>
  <c r="G2863" i="1"/>
  <c r="F2863" i="1"/>
  <c r="I2862" i="1"/>
  <c r="H2862" i="1"/>
  <c r="G2862" i="1"/>
  <c r="F2862" i="1"/>
  <c r="I2861" i="1"/>
  <c r="H2861" i="1"/>
  <c r="G2861" i="1"/>
  <c r="F2861" i="1"/>
  <c r="I2860" i="1"/>
  <c r="H2860" i="1"/>
  <c r="G2860" i="1"/>
  <c r="F2860" i="1"/>
  <c r="I2859" i="1"/>
  <c r="H2859" i="1"/>
  <c r="G2859" i="1"/>
  <c r="F2859" i="1"/>
  <c r="I2858" i="1"/>
  <c r="H2858" i="1"/>
  <c r="G2858" i="1"/>
  <c r="F2858" i="1"/>
  <c r="I2857" i="1"/>
  <c r="H2857" i="1"/>
  <c r="G2857" i="1"/>
  <c r="F2857" i="1"/>
  <c r="I2856" i="1"/>
  <c r="H2856" i="1"/>
  <c r="G2856" i="1"/>
  <c r="F2856" i="1"/>
  <c r="I2855" i="1"/>
  <c r="H2855" i="1"/>
  <c r="G2855" i="1"/>
  <c r="F2855" i="1"/>
  <c r="I2854" i="1"/>
  <c r="H2854" i="1"/>
  <c r="G2854" i="1"/>
  <c r="F2854" i="1"/>
  <c r="I2853" i="1"/>
  <c r="H2853" i="1"/>
  <c r="G2853" i="1"/>
  <c r="F2853" i="1"/>
  <c r="I2852" i="1"/>
  <c r="H2852" i="1"/>
  <c r="G2852" i="1"/>
  <c r="F2852" i="1"/>
  <c r="I2851" i="1"/>
  <c r="H2851" i="1"/>
  <c r="G2851" i="1"/>
  <c r="F2851" i="1"/>
  <c r="I2850" i="1"/>
  <c r="H2850" i="1"/>
  <c r="G2850" i="1"/>
  <c r="F2850" i="1"/>
  <c r="I2849" i="1"/>
  <c r="H2849" i="1"/>
  <c r="G2849" i="1"/>
  <c r="F2849" i="1"/>
  <c r="I2848" i="1"/>
  <c r="H2848" i="1"/>
  <c r="G2848" i="1"/>
  <c r="F2848" i="1"/>
  <c r="I2847" i="1"/>
  <c r="H2847" i="1"/>
  <c r="G2847" i="1"/>
  <c r="F2847" i="1"/>
  <c r="I2846" i="1"/>
  <c r="H2846" i="1"/>
  <c r="G2846" i="1"/>
  <c r="F2846" i="1"/>
  <c r="I2845" i="1"/>
  <c r="H2845" i="1"/>
  <c r="G2845" i="1"/>
  <c r="F2845" i="1"/>
  <c r="I2844" i="1"/>
  <c r="H2844" i="1"/>
  <c r="G2844" i="1"/>
  <c r="F2844" i="1"/>
  <c r="I2843" i="1"/>
  <c r="H2843" i="1"/>
  <c r="G2843" i="1"/>
  <c r="F2843" i="1"/>
  <c r="I2842" i="1"/>
  <c r="H2842" i="1"/>
  <c r="G2842" i="1"/>
  <c r="F2842" i="1"/>
  <c r="I2841" i="1"/>
  <c r="H2841" i="1"/>
  <c r="G2841" i="1"/>
  <c r="F2841" i="1"/>
  <c r="I2840" i="1"/>
  <c r="H2840" i="1"/>
  <c r="G2840" i="1"/>
  <c r="F2840" i="1"/>
  <c r="I2839" i="1"/>
  <c r="H2839" i="1"/>
  <c r="G2839" i="1"/>
  <c r="F2839" i="1"/>
  <c r="I2838" i="1"/>
  <c r="H2838" i="1"/>
  <c r="G2838" i="1"/>
  <c r="F2838" i="1"/>
  <c r="I2837" i="1"/>
  <c r="H2837" i="1"/>
  <c r="G2837" i="1"/>
  <c r="F2837" i="1"/>
  <c r="I2836" i="1"/>
  <c r="H2836" i="1"/>
  <c r="G2836" i="1"/>
  <c r="F2836" i="1"/>
  <c r="I2835" i="1"/>
  <c r="H2835" i="1"/>
  <c r="G2835" i="1"/>
  <c r="F2835" i="1"/>
  <c r="I2834" i="1"/>
  <c r="H2834" i="1"/>
  <c r="G2834" i="1"/>
  <c r="F2834" i="1"/>
  <c r="I2833" i="1"/>
  <c r="H2833" i="1"/>
  <c r="G2833" i="1"/>
  <c r="F2833" i="1"/>
  <c r="I2832" i="1"/>
  <c r="H2832" i="1"/>
  <c r="G2832" i="1"/>
  <c r="F2832" i="1"/>
  <c r="I2831" i="1"/>
  <c r="H2831" i="1"/>
  <c r="G2831" i="1"/>
  <c r="F2831" i="1"/>
  <c r="I2830" i="1"/>
  <c r="H2830" i="1"/>
  <c r="G2830" i="1"/>
  <c r="F2830" i="1"/>
  <c r="I2829" i="1"/>
  <c r="H2829" i="1"/>
  <c r="G2829" i="1"/>
  <c r="F2829" i="1"/>
  <c r="I2828" i="1"/>
  <c r="H2828" i="1"/>
  <c r="G2828" i="1"/>
  <c r="F2828" i="1"/>
  <c r="I2827" i="1"/>
  <c r="H2827" i="1"/>
  <c r="G2827" i="1"/>
  <c r="F2827" i="1"/>
  <c r="I2826" i="1"/>
  <c r="H2826" i="1"/>
  <c r="G2826" i="1"/>
  <c r="F2826" i="1"/>
  <c r="I2825" i="1"/>
  <c r="H2825" i="1"/>
  <c r="G2825" i="1"/>
  <c r="F2825" i="1"/>
  <c r="I2824" i="1"/>
  <c r="H2824" i="1"/>
  <c r="G2824" i="1"/>
  <c r="F2824" i="1"/>
  <c r="I2823" i="1"/>
  <c r="H2823" i="1"/>
  <c r="G2823" i="1"/>
  <c r="F2823" i="1"/>
  <c r="I2822" i="1"/>
  <c r="H2822" i="1"/>
  <c r="G2822" i="1"/>
  <c r="F2822" i="1"/>
  <c r="I2821" i="1"/>
  <c r="H2821" i="1"/>
  <c r="G2821" i="1"/>
  <c r="F2821" i="1"/>
  <c r="I2820" i="1"/>
  <c r="H2820" i="1"/>
  <c r="G2820" i="1"/>
  <c r="F2820" i="1"/>
  <c r="I2819" i="1"/>
  <c r="H2819" i="1"/>
  <c r="G2819" i="1"/>
  <c r="F2819" i="1"/>
  <c r="I2818" i="1"/>
  <c r="H2818" i="1"/>
  <c r="G2818" i="1"/>
  <c r="F2818" i="1"/>
  <c r="I2817" i="1"/>
  <c r="H2817" i="1"/>
  <c r="G2817" i="1"/>
  <c r="F2817" i="1"/>
  <c r="I2816" i="1"/>
  <c r="H2816" i="1"/>
  <c r="G2816" i="1"/>
  <c r="F2816" i="1"/>
  <c r="I2815" i="1"/>
  <c r="H2815" i="1"/>
  <c r="G2815" i="1"/>
  <c r="F2815" i="1"/>
  <c r="I2814" i="1"/>
  <c r="H2814" i="1"/>
  <c r="G2814" i="1"/>
  <c r="F2814" i="1"/>
  <c r="I2813" i="1"/>
  <c r="H2813" i="1"/>
  <c r="G2813" i="1"/>
  <c r="F2813" i="1"/>
  <c r="I2812" i="1"/>
  <c r="H2812" i="1"/>
  <c r="G2812" i="1"/>
  <c r="F2812" i="1"/>
  <c r="I2811" i="1"/>
  <c r="H2811" i="1"/>
  <c r="G2811" i="1"/>
  <c r="F2811" i="1"/>
  <c r="I2810" i="1"/>
  <c r="H2810" i="1"/>
  <c r="G2810" i="1"/>
  <c r="F2810" i="1"/>
  <c r="I2809" i="1"/>
  <c r="H2809" i="1"/>
  <c r="G2809" i="1"/>
  <c r="F2809" i="1"/>
  <c r="I2808" i="1"/>
  <c r="H2808" i="1"/>
  <c r="G2808" i="1"/>
  <c r="F2808" i="1"/>
  <c r="I2807" i="1"/>
  <c r="H2807" i="1"/>
  <c r="G2807" i="1"/>
  <c r="F2807" i="1"/>
  <c r="I2806" i="1"/>
  <c r="H2806" i="1"/>
  <c r="G2806" i="1"/>
  <c r="F2806" i="1"/>
  <c r="I2805" i="1"/>
  <c r="H2805" i="1"/>
  <c r="G2805" i="1"/>
  <c r="F2805" i="1"/>
  <c r="I2804" i="1"/>
  <c r="H2804" i="1"/>
  <c r="G2804" i="1"/>
  <c r="F2804" i="1"/>
  <c r="I2803" i="1"/>
  <c r="H2803" i="1"/>
  <c r="G2803" i="1"/>
  <c r="F2803" i="1"/>
  <c r="I2802" i="1"/>
  <c r="H2802" i="1"/>
  <c r="G2802" i="1"/>
  <c r="F2802" i="1"/>
  <c r="I2801" i="1"/>
  <c r="H2801" i="1"/>
  <c r="G2801" i="1"/>
  <c r="F2801" i="1"/>
  <c r="I2800" i="1"/>
  <c r="H2800" i="1"/>
  <c r="G2800" i="1"/>
  <c r="F2800" i="1"/>
  <c r="I2799" i="1"/>
  <c r="H2799" i="1"/>
  <c r="G2799" i="1"/>
  <c r="F2799" i="1"/>
  <c r="I2798" i="1"/>
  <c r="H2798" i="1"/>
  <c r="G2798" i="1"/>
  <c r="F2798" i="1"/>
  <c r="I2797" i="1"/>
  <c r="H2797" i="1"/>
  <c r="G2797" i="1"/>
  <c r="F2797" i="1"/>
  <c r="I2796" i="1"/>
  <c r="H2796" i="1"/>
  <c r="G2796" i="1"/>
  <c r="F2796" i="1"/>
  <c r="I2795" i="1"/>
  <c r="H2795" i="1"/>
  <c r="G2795" i="1"/>
  <c r="F2795" i="1"/>
  <c r="I2794" i="1"/>
  <c r="H2794" i="1"/>
  <c r="G2794" i="1"/>
  <c r="F2794" i="1"/>
  <c r="I2793" i="1"/>
  <c r="H2793" i="1"/>
  <c r="G2793" i="1"/>
  <c r="F2793" i="1"/>
  <c r="I2792" i="1"/>
  <c r="H2792" i="1"/>
  <c r="G2792" i="1"/>
  <c r="F2792" i="1"/>
  <c r="I2791" i="1"/>
  <c r="H2791" i="1"/>
  <c r="G2791" i="1"/>
  <c r="F2791" i="1"/>
  <c r="I2790" i="1"/>
  <c r="H2790" i="1"/>
  <c r="G2790" i="1"/>
  <c r="F2790" i="1"/>
  <c r="I2789" i="1"/>
  <c r="H2789" i="1"/>
  <c r="G2789" i="1"/>
  <c r="F2789" i="1"/>
  <c r="I2788" i="1"/>
  <c r="H2788" i="1"/>
  <c r="G2788" i="1"/>
  <c r="F2788" i="1"/>
  <c r="I2787" i="1"/>
  <c r="H2787" i="1"/>
  <c r="G2787" i="1"/>
  <c r="F2787" i="1"/>
  <c r="I2786" i="1"/>
  <c r="H2786" i="1"/>
  <c r="G2786" i="1"/>
  <c r="F2786" i="1"/>
  <c r="I2785" i="1"/>
  <c r="H2785" i="1"/>
  <c r="G2785" i="1"/>
  <c r="F2785" i="1"/>
  <c r="I2784" i="1"/>
  <c r="H2784" i="1"/>
  <c r="G2784" i="1"/>
  <c r="F2784" i="1"/>
  <c r="I2783" i="1"/>
  <c r="H2783" i="1"/>
  <c r="G2783" i="1"/>
  <c r="F2783" i="1"/>
  <c r="I2782" i="1"/>
  <c r="H2782" i="1"/>
  <c r="G2782" i="1"/>
  <c r="F2782" i="1"/>
  <c r="I2781" i="1"/>
  <c r="H2781" i="1"/>
  <c r="G2781" i="1"/>
  <c r="F2781" i="1"/>
  <c r="I2780" i="1"/>
  <c r="H2780" i="1"/>
  <c r="G2780" i="1"/>
  <c r="F2780" i="1"/>
  <c r="I2779" i="1"/>
  <c r="H2779" i="1"/>
  <c r="G2779" i="1"/>
  <c r="F2779" i="1"/>
  <c r="I2778" i="1"/>
  <c r="H2778" i="1"/>
  <c r="G2778" i="1"/>
  <c r="F2778" i="1"/>
  <c r="I2777" i="1"/>
  <c r="H2777" i="1"/>
  <c r="G2777" i="1"/>
  <c r="F2777" i="1"/>
  <c r="I2776" i="1"/>
  <c r="H2776" i="1"/>
  <c r="G2776" i="1"/>
  <c r="F2776" i="1"/>
  <c r="I2775" i="1"/>
  <c r="H2775" i="1"/>
  <c r="G2775" i="1"/>
  <c r="F2775" i="1"/>
  <c r="I2774" i="1"/>
  <c r="H2774" i="1"/>
  <c r="G2774" i="1"/>
  <c r="F2774" i="1"/>
  <c r="I2773" i="1"/>
  <c r="H2773" i="1"/>
  <c r="G2773" i="1"/>
  <c r="F2773" i="1"/>
  <c r="I2772" i="1"/>
  <c r="H2772" i="1"/>
  <c r="G2772" i="1"/>
  <c r="F2772" i="1"/>
  <c r="I2771" i="1"/>
  <c r="H2771" i="1"/>
  <c r="G2771" i="1"/>
  <c r="F2771" i="1"/>
  <c r="I2770" i="1"/>
  <c r="H2770" i="1"/>
  <c r="G2770" i="1"/>
  <c r="F2770" i="1"/>
  <c r="I2769" i="1"/>
  <c r="H2769" i="1"/>
  <c r="G2769" i="1"/>
  <c r="F2769" i="1"/>
  <c r="I2768" i="1"/>
  <c r="H2768" i="1"/>
  <c r="G2768" i="1"/>
  <c r="F2768" i="1"/>
  <c r="I2767" i="1"/>
  <c r="H2767" i="1"/>
  <c r="G2767" i="1"/>
  <c r="F2767" i="1"/>
  <c r="I2766" i="1"/>
  <c r="H2766" i="1"/>
  <c r="G2766" i="1"/>
  <c r="F2766" i="1"/>
  <c r="I2765" i="1"/>
  <c r="H2765" i="1"/>
  <c r="G2765" i="1"/>
  <c r="F2765" i="1"/>
  <c r="I2764" i="1"/>
  <c r="H2764" i="1"/>
  <c r="G2764" i="1"/>
  <c r="F2764" i="1"/>
  <c r="I2763" i="1"/>
  <c r="H2763" i="1"/>
  <c r="G2763" i="1"/>
  <c r="F2763" i="1"/>
  <c r="I2762" i="1"/>
  <c r="H2762" i="1"/>
  <c r="G2762" i="1"/>
  <c r="F2762" i="1"/>
  <c r="I2761" i="1"/>
  <c r="H2761" i="1"/>
  <c r="G2761" i="1"/>
  <c r="F2761" i="1"/>
  <c r="I2760" i="1"/>
  <c r="H2760" i="1"/>
  <c r="G2760" i="1"/>
  <c r="F2760" i="1"/>
  <c r="I2759" i="1"/>
  <c r="H2759" i="1"/>
  <c r="G2759" i="1"/>
  <c r="F2759" i="1"/>
  <c r="I2758" i="1"/>
  <c r="H2758" i="1"/>
  <c r="G2758" i="1"/>
  <c r="F2758" i="1"/>
  <c r="I2757" i="1"/>
  <c r="H2757" i="1"/>
  <c r="G2757" i="1"/>
  <c r="F2757" i="1"/>
  <c r="I2756" i="1"/>
  <c r="H2756" i="1"/>
  <c r="G2756" i="1"/>
  <c r="F2756" i="1"/>
  <c r="I2755" i="1"/>
  <c r="H2755" i="1"/>
  <c r="G2755" i="1"/>
  <c r="F2755" i="1"/>
  <c r="I2754" i="1"/>
  <c r="H2754" i="1"/>
  <c r="G2754" i="1"/>
  <c r="F2754" i="1"/>
  <c r="I2753" i="1"/>
  <c r="H2753" i="1"/>
  <c r="G2753" i="1"/>
  <c r="F2753" i="1"/>
  <c r="I2752" i="1"/>
  <c r="H2752" i="1"/>
  <c r="G2752" i="1"/>
  <c r="F2752" i="1"/>
  <c r="I2751" i="1"/>
  <c r="H2751" i="1"/>
  <c r="G2751" i="1"/>
  <c r="F2751" i="1"/>
  <c r="I2750" i="1"/>
  <c r="H2750" i="1"/>
  <c r="G2750" i="1"/>
  <c r="F2750" i="1"/>
  <c r="I2749" i="1"/>
  <c r="H2749" i="1"/>
  <c r="G2749" i="1"/>
  <c r="F2749" i="1"/>
  <c r="I2748" i="1"/>
  <c r="H2748" i="1"/>
  <c r="G2748" i="1"/>
  <c r="F2748" i="1"/>
  <c r="I2747" i="1"/>
  <c r="H2747" i="1"/>
  <c r="G2747" i="1"/>
  <c r="F2747" i="1"/>
  <c r="I2746" i="1"/>
  <c r="H2746" i="1"/>
  <c r="G2746" i="1"/>
  <c r="F2746" i="1"/>
  <c r="I2745" i="1"/>
  <c r="H2745" i="1"/>
  <c r="G2745" i="1"/>
  <c r="F2745" i="1"/>
  <c r="I2744" i="1"/>
  <c r="H2744" i="1"/>
  <c r="G2744" i="1"/>
  <c r="F2744" i="1"/>
  <c r="I2743" i="1"/>
  <c r="H2743" i="1"/>
  <c r="G2743" i="1"/>
  <c r="F2743" i="1"/>
  <c r="I2742" i="1"/>
  <c r="H2742" i="1"/>
  <c r="G2742" i="1"/>
  <c r="F2742" i="1"/>
  <c r="I2741" i="1"/>
  <c r="H2741" i="1"/>
  <c r="G2741" i="1"/>
  <c r="F2741" i="1"/>
  <c r="I2740" i="1"/>
  <c r="H2740" i="1"/>
  <c r="G2740" i="1"/>
  <c r="F2740" i="1"/>
  <c r="I2739" i="1"/>
  <c r="H2739" i="1"/>
  <c r="G2739" i="1"/>
  <c r="F2739" i="1"/>
  <c r="I2738" i="1"/>
  <c r="H2738" i="1"/>
  <c r="G2738" i="1"/>
  <c r="F2738" i="1"/>
  <c r="I2737" i="1"/>
  <c r="H2737" i="1"/>
  <c r="G2737" i="1"/>
  <c r="F2737" i="1"/>
  <c r="I2736" i="1"/>
  <c r="H2736" i="1"/>
  <c r="G2736" i="1"/>
  <c r="F2736" i="1"/>
  <c r="I2735" i="1"/>
  <c r="H2735" i="1"/>
  <c r="G2735" i="1"/>
  <c r="F2735" i="1"/>
  <c r="I2734" i="1"/>
  <c r="H2734" i="1"/>
  <c r="G2734" i="1"/>
  <c r="F2734" i="1"/>
  <c r="I2733" i="1"/>
  <c r="H2733" i="1"/>
  <c r="G2733" i="1"/>
  <c r="F2733" i="1"/>
  <c r="I2732" i="1"/>
  <c r="H2732" i="1"/>
  <c r="G2732" i="1"/>
  <c r="F2732" i="1"/>
  <c r="I2731" i="1"/>
  <c r="H2731" i="1"/>
  <c r="G2731" i="1"/>
  <c r="F2731" i="1"/>
  <c r="I2730" i="1"/>
  <c r="H2730" i="1"/>
  <c r="G2730" i="1"/>
  <c r="F2730" i="1"/>
  <c r="I2729" i="1"/>
  <c r="H2729" i="1"/>
  <c r="G2729" i="1"/>
  <c r="F2729" i="1"/>
  <c r="I2728" i="1"/>
  <c r="H2728" i="1"/>
  <c r="G2728" i="1"/>
  <c r="F2728" i="1"/>
  <c r="I2727" i="1"/>
  <c r="H2727" i="1"/>
  <c r="G2727" i="1"/>
  <c r="F2727" i="1"/>
  <c r="I2726" i="1"/>
  <c r="H2726" i="1"/>
  <c r="G2726" i="1"/>
  <c r="F2726" i="1"/>
  <c r="I2725" i="1"/>
  <c r="H2725" i="1"/>
  <c r="G2725" i="1"/>
  <c r="F2725" i="1"/>
  <c r="I2724" i="1"/>
  <c r="H2724" i="1"/>
  <c r="G2724" i="1"/>
  <c r="F2724" i="1"/>
  <c r="I2723" i="1"/>
  <c r="H2723" i="1"/>
  <c r="G2723" i="1"/>
  <c r="F2723" i="1"/>
  <c r="I2722" i="1"/>
  <c r="H2722" i="1"/>
  <c r="G2722" i="1"/>
  <c r="F2722" i="1"/>
  <c r="I2721" i="1"/>
  <c r="H2721" i="1"/>
  <c r="G2721" i="1"/>
  <c r="F2721" i="1"/>
  <c r="I2720" i="1"/>
  <c r="H2720" i="1"/>
  <c r="G2720" i="1"/>
  <c r="F2720" i="1"/>
  <c r="I2719" i="1"/>
  <c r="H2719" i="1"/>
  <c r="G2719" i="1"/>
  <c r="F2719" i="1"/>
  <c r="I2718" i="1"/>
  <c r="H2718" i="1"/>
  <c r="G2718" i="1"/>
  <c r="F2718" i="1"/>
  <c r="I2717" i="1"/>
  <c r="H2717" i="1"/>
  <c r="G2717" i="1"/>
  <c r="F2717" i="1"/>
  <c r="I2716" i="1"/>
  <c r="H2716" i="1"/>
  <c r="G2716" i="1"/>
  <c r="F2716" i="1"/>
  <c r="I2715" i="1"/>
  <c r="H2715" i="1"/>
  <c r="G2715" i="1"/>
  <c r="F2715" i="1"/>
  <c r="I2714" i="1"/>
  <c r="H2714" i="1"/>
  <c r="G2714" i="1"/>
  <c r="F2714" i="1"/>
  <c r="I2713" i="1"/>
  <c r="H2713" i="1"/>
  <c r="G2713" i="1"/>
  <c r="F2713" i="1"/>
  <c r="I2712" i="1"/>
  <c r="H2712" i="1"/>
  <c r="G2712" i="1"/>
  <c r="F2712" i="1"/>
  <c r="I2711" i="1"/>
  <c r="H2711" i="1"/>
  <c r="G2711" i="1"/>
  <c r="F2711" i="1"/>
  <c r="I2710" i="1"/>
  <c r="H2710" i="1"/>
  <c r="G2710" i="1"/>
  <c r="F2710" i="1"/>
  <c r="I2709" i="1"/>
  <c r="H2709" i="1"/>
  <c r="G2709" i="1"/>
  <c r="F2709" i="1"/>
  <c r="I2708" i="1"/>
  <c r="H2708" i="1"/>
  <c r="G2708" i="1"/>
  <c r="F2708" i="1"/>
  <c r="I2707" i="1"/>
  <c r="H2707" i="1"/>
  <c r="G2707" i="1"/>
  <c r="F2707" i="1"/>
  <c r="I2706" i="1"/>
  <c r="H2706" i="1"/>
  <c r="G2706" i="1"/>
  <c r="F2706" i="1"/>
  <c r="I2705" i="1"/>
  <c r="H2705" i="1"/>
  <c r="G2705" i="1"/>
  <c r="F2705" i="1"/>
  <c r="I2704" i="1"/>
  <c r="H2704" i="1"/>
  <c r="G2704" i="1"/>
  <c r="F2704" i="1"/>
  <c r="I2703" i="1"/>
  <c r="H2703" i="1"/>
  <c r="G2703" i="1"/>
  <c r="F2703" i="1"/>
  <c r="I2702" i="1"/>
  <c r="H2702" i="1"/>
  <c r="G2702" i="1"/>
  <c r="F2702" i="1"/>
  <c r="I2701" i="1"/>
  <c r="H2701" i="1"/>
  <c r="G2701" i="1"/>
  <c r="F2701" i="1"/>
  <c r="I2700" i="1"/>
  <c r="H2700" i="1"/>
  <c r="G2700" i="1"/>
  <c r="F2700" i="1"/>
  <c r="I2699" i="1"/>
  <c r="H2699" i="1"/>
  <c r="G2699" i="1"/>
  <c r="F2699" i="1"/>
  <c r="I2698" i="1"/>
  <c r="H2698" i="1"/>
  <c r="G2698" i="1"/>
  <c r="F2698" i="1"/>
  <c r="I2697" i="1"/>
  <c r="H2697" i="1"/>
  <c r="G2697" i="1"/>
  <c r="F2697" i="1"/>
  <c r="I2696" i="1"/>
  <c r="H2696" i="1"/>
  <c r="G2696" i="1"/>
  <c r="F2696" i="1"/>
  <c r="I2695" i="1"/>
  <c r="H2695" i="1"/>
  <c r="G2695" i="1"/>
  <c r="F2695" i="1"/>
  <c r="I2694" i="1"/>
  <c r="H2694" i="1"/>
  <c r="G2694" i="1"/>
  <c r="F2694" i="1"/>
  <c r="I2693" i="1"/>
  <c r="H2693" i="1"/>
  <c r="G2693" i="1"/>
  <c r="F2693" i="1"/>
  <c r="I2692" i="1"/>
  <c r="H2692" i="1"/>
  <c r="G2692" i="1"/>
  <c r="F2692" i="1"/>
  <c r="I2691" i="1"/>
  <c r="H2691" i="1"/>
  <c r="G2691" i="1"/>
  <c r="F2691" i="1"/>
  <c r="I2690" i="1"/>
  <c r="H2690" i="1"/>
  <c r="G2690" i="1"/>
  <c r="F2690" i="1"/>
  <c r="I2689" i="1"/>
  <c r="H2689" i="1"/>
  <c r="G2689" i="1"/>
  <c r="F2689" i="1"/>
  <c r="I2688" i="1"/>
  <c r="H2688" i="1"/>
  <c r="G2688" i="1"/>
  <c r="F2688" i="1"/>
  <c r="I2687" i="1"/>
  <c r="H2687" i="1"/>
  <c r="G2687" i="1"/>
  <c r="F2687" i="1"/>
  <c r="I2686" i="1"/>
  <c r="H2686" i="1"/>
  <c r="G2686" i="1"/>
  <c r="F2686" i="1"/>
  <c r="I2685" i="1"/>
  <c r="H2685" i="1"/>
  <c r="G2685" i="1"/>
  <c r="F2685" i="1"/>
  <c r="I2684" i="1"/>
  <c r="H2684" i="1"/>
  <c r="G2684" i="1"/>
  <c r="F2684" i="1"/>
  <c r="I2683" i="1"/>
  <c r="H2683" i="1"/>
  <c r="G2683" i="1"/>
  <c r="F2683" i="1"/>
  <c r="I2682" i="1"/>
  <c r="H2682" i="1"/>
  <c r="G2682" i="1"/>
  <c r="F2682" i="1"/>
  <c r="I2681" i="1"/>
  <c r="H2681" i="1"/>
  <c r="G2681" i="1"/>
  <c r="F2681" i="1"/>
  <c r="I2680" i="1"/>
  <c r="H2680" i="1"/>
  <c r="G2680" i="1"/>
  <c r="F2680" i="1"/>
  <c r="I2679" i="1"/>
  <c r="H2679" i="1"/>
  <c r="G2679" i="1"/>
  <c r="F2679" i="1"/>
  <c r="I2678" i="1"/>
  <c r="H2678" i="1"/>
  <c r="G2678" i="1"/>
  <c r="F2678" i="1"/>
  <c r="I2677" i="1"/>
  <c r="H2677" i="1"/>
  <c r="G2677" i="1"/>
  <c r="F2677" i="1"/>
  <c r="I2676" i="1"/>
  <c r="H2676" i="1"/>
  <c r="G2676" i="1"/>
  <c r="F2676" i="1"/>
  <c r="I2675" i="1"/>
  <c r="H2675" i="1"/>
  <c r="G2675" i="1"/>
  <c r="F2675" i="1"/>
  <c r="I2674" i="1"/>
  <c r="H2674" i="1"/>
  <c r="G2674" i="1"/>
  <c r="F2674" i="1"/>
  <c r="I2673" i="1"/>
  <c r="H2673" i="1"/>
  <c r="G2673" i="1"/>
  <c r="F2673" i="1"/>
  <c r="I2672" i="1"/>
  <c r="H2672" i="1"/>
  <c r="G2672" i="1"/>
  <c r="F2672" i="1"/>
  <c r="I2671" i="1"/>
  <c r="H2671" i="1"/>
  <c r="G2671" i="1"/>
  <c r="F2671" i="1"/>
  <c r="I2670" i="1"/>
  <c r="H2670" i="1"/>
  <c r="G2670" i="1"/>
  <c r="F2670" i="1"/>
  <c r="I2669" i="1"/>
  <c r="H2669" i="1"/>
  <c r="G2669" i="1"/>
  <c r="F2669" i="1"/>
  <c r="I2668" i="1"/>
  <c r="H2668" i="1"/>
  <c r="G2668" i="1"/>
  <c r="F2668" i="1"/>
  <c r="I2667" i="1"/>
  <c r="H2667" i="1"/>
  <c r="G2667" i="1"/>
  <c r="F2667" i="1"/>
  <c r="I2666" i="1"/>
  <c r="H2666" i="1"/>
  <c r="G2666" i="1"/>
  <c r="F2666" i="1"/>
  <c r="I2665" i="1"/>
  <c r="H2665" i="1"/>
  <c r="G2665" i="1"/>
  <c r="F2665" i="1"/>
  <c r="I2664" i="1"/>
  <c r="H2664" i="1"/>
  <c r="G2664" i="1"/>
  <c r="F2664" i="1"/>
  <c r="I2663" i="1"/>
  <c r="H2663" i="1"/>
  <c r="G2663" i="1"/>
  <c r="F2663" i="1"/>
  <c r="I2662" i="1"/>
  <c r="H2662" i="1"/>
  <c r="G2662" i="1"/>
  <c r="F2662" i="1"/>
  <c r="I2661" i="1"/>
  <c r="H2661" i="1"/>
  <c r="G2661" i="1"/>
  <c r="F2661" i="1"/>
  <c r="I2660" i="1"/>
  <c r="H2660" i="1"/>
  <c r="G2660" i="1"/>
  <c r="F2660" i="1"/>
  <c r="I2659" i="1"/>
  <c r="H2659" i="1"/>
  <c r="G2659" i="1"/>
  <c r="F2659" i="1"/>
  <c r="I2658" i="1"/>
  <c r="H2658" i="1"/>
  <c r="G2658" i="1"/>
  <c r="F2658" i="1"/>
  <c r="I2657" i="1"/>
  <c r="H2657" i="1"/>
  <c r="G2657" i="1"/>
  <c r="F2657" i="1"/>
  <c r="I2656" i="1"/>
  <c r="H2656" i="1"/>
  <c r="G2656" i="1"/>
  <c r="F2656" i="1"/>
  <c r="I2655" i="1"/>
  <c r="H2655" i="1"/>
  <c r="G2655" i="1"/>
  <c r="F2655" i="1"/>
  <c r="I2654" i="1"/>
  <c r="H2654" i="1"/>
  <c r="G2654" i="1"/>
  <c r="F2654" i="1"/>
  <c r="I2653" i="1"/>
  <c r="H2653" i="1"/>
  <c r="G2653" i="1"/>
  <c r="F2653" i="1"/>
  <c r="I2652" i="1"/>
  <c r="H2652" i="1"/>
  <c r="G2652" i="1"/>
  <c r="F2652" i="1"/>
  <c r="I2651" i="1"/>
  <c r="H2651" i="1"/>
  <c r="G2651" i="1"/>
  <c r="F2651" i="1"/>
  <c r="I2650" i="1"/>
  <c r="H2650" i="1"/>
  <c r="G2650" i="1"/>
  <c r="F2650" i="1"/>
  <c r="I2649" i="1"/>
  <c r="H2649" i="1"/>
  <c r="G2649" i="1"/>
  <c r="F2649" i="1"/>
  <c r="I2648" i="1"/>
  <c r="H2648" i="1"/>
  <c r="G2648" i="1"/>
  <c r="F2648" i="1"/>
  <c r="I2647" i="1"/>
  <c r="H2647" i="1"/>
  <c r="G2647" i="1"/>
  <c r="F2647" i="1"/>
  <c r="I2646" i="1"/>
  <c r="H2646" i="1"/>
  <c r="G2646" i="1"/>
  <c r="F2646" i="1"/>
  <c r="I2645" i="1"/>
  <c r="H2645" i="1"/>
  <c r="G2645" i="1"/>
  <c r="F2645" i="1"/>
  <c r="I2644" i="1"/>
  <c r="H2644" i="1"/>
  <c r="G2644" i="1"/>
  <c r="F2644" i="1"/>
  <c r="I2643" i="1"/>
  <c r="H2643" i="1"/>
  <c r="G2643" i="1"/>
  <c r="F2643" i="1"/>
  <c r="I2642" i="1"/>
  <c r="H2642" i="1"/>
  <c r="G2642" i="1"/>
  <c r="F2642" i="1"/>
  <c r="I2641" i="1"/>
  <c r="H2641" i="1"/>
  <c r="G2641" i="1"/>
  <c r="F2641" i="1"/>
  <c r="I2640" i="1"/>
  <c r="H2640" i="1"/>
  <c r="G2640" i="1"/>
  <c r="F2640" i="1"/>
  <c r="I2639" i="1"/>
  <c r="H2639" i="1"/>
  <c r="G2639" i="1"/>
  <c r="F2639" i="1"/>
  <c r="I2638" i="1"/>
  <c r="H2638" i="1"/>
  <c r="G2638" i="1"/>
  <c r="F2638" i="1"/>
  <c r="I2637" i="1"/>
  <c r="H2637" i="1"/>
  <c r="G2637" i="1"/>
  <c r="F2637" i="1"/>
  <c r="I2636" i="1"/>
  <c r="H2636" i="1"/>
  <c r="G2636" i="1"/>
  <c r="F2636" i="1"/>
  <c r="I2635" i="1"/>
  <c r="H2635" i="1"/>
  <c r="G2635" i="1"/>
  <c r="F2635" i="1"/>
  <c r="I2634" i="1"/>
  <c r="H2634" i="1"/>
  <c r="G2634" i="1"/>
  <c r="F2634" i="1"/>
  <c r="I2633" i="1"/>
  <c r="H2633" i="1"/>
  <c r="G2633" i="1"/>
  <c r="F2633" i="1"/>
  <c r="I2632" i="1"/>
  <c r="H2632" i="1"/>
  <c r="G2632" i="1"/>
  <c r="F2632" i="1"/>
  <c r="I2631" i="1"/>
  <c r="H2631" i="1"/>
  <c r="G2631" i="1"/>
  <c r="F2631" i="1"/>
  <c r="I2630" i="1"/>
  <c r="H2630" i="1"/>
  <c r="G2630" i="1"/>
  <c r="F2630" i="1"/>
  <c r="I2629" i="1"/>
  <c r="H2629" i="1"/>
  <c r="G2629" i="1"/>
  <c r="F2629" i="1"/>
  <c r="I2628" i="1"/>
  <c r="H2628" i="1"/>
  <c r="G2628" i="1"/>
  <c r="F2628" i="1"/>
  <c r="I2627" i="1"/>
  <c r="H2627" i="1"/>
  <c r="G2627" i="1"/>
  <c r="F2627" i="1"/>
  <c r="I2626" i="1"/>
  <c r="H2626" i="1"/>
  <c r="G2626" i="1"/>
  <c r="F2626" i="1"/>
  <c r="I2625" i="1"/>
  <c r="H2625" i="1"/>
  <c r="G2625" i="1"/>
  <c r="F2625" i="1"/>
  <c r="I2624" i="1"/>
  <c r="H2624" i="1"/>
  <c r="G2624" i="1"/>
  <c r="F2624" i="1"/>
  <c r="I2623" i="1"/>
  <c r="H2623" i="1"/>
  <c r="G2623" i="1"/>
  <c r="F2623" i="1"/>
  <c r="I2622" i="1"/>
  <c r="H2622" i="1"/>
  <c r="G2622" i="1"/>
  <c r="F2622" i="1"/>
  <c r="I2621" i="1"/>
  <c r="H2621" i="1"/>
  <c r="G2621" i="1"/>
  <c r="F2621" i="1"/>
  <c r="I2620" i="1"/>
  <c r="H2620" i="1"/>
  <c r="G2620" i="1"/>
  <c r="F2620" i="1"/>
  <c r="I2619" i="1"/>
  <c r="H2619" i="1"/>
  <c r="G2619" i="1"/>
  <c r="F2619" i="1"/>
  <c r="I2618" i="1"/>
  <c r="H2618" i="1"/>
  <c r="G2618" i="1"/>
  <c r="F2618" i="1"/>
  <c r="I2617" i="1"/>
  <c r="H2617" i="1"/>
  <c r="G2617" i="1"/>
  <c r="F2617" i="1"/>
  <c r="I2616" i="1"/>
  <c r="H2616" i="1"/>
  <c r="G2616" i="1"/>
  <c r="F2616" i="1"/>
  <c r="I2615" i="1"/>
  <c r="H2615" i="1"/>
  <c r="G2615" i="1"/>
  <c r="F2615" i="1"/>
  <c r="I2614" i="1"/>
  <c r="H2614" i="1"/>
  <c r="G2614" i="1"/>
  <c r="F2614" i="1"/>
  <c r="I2613" i="1"/>
  <c r="H2613" i="1"/>
  <c r="G2613" i="1"/>
  <c r="F2613" i="1"/>
  <c r="I2612" i="1"/>
  <c r="H2612" i="1"/>
  <c r="G2612" i="1"/>
  <c r="F2612" i="1"/>
  <c r="I2611" i="1"/>
  <c r="H2611" i="1"/>
  <c r="G2611" i="1"/>
  <c r="F2611" i="1"/>
  <c r="I2610" i="1"/>
  <c r="H2610" i="1"/>
  <c r="G2610" i="1"/>
  <c r="F2610" i="1"/>
  <c r="I2609" i="1"/>
  <c r="H2609" i="1"/>
  <c r="G2609" i="1"/>
  <c r="F2609" i="1"/>
  <c r="I2608" i="1"/>
  <c r="H2608" i="1"/>
  <c r="G2608" i="1"/>
  <c r="F2608" i="1"/>
  <c r="I2607" i="1"/>
  <c r="H2607" i="1"/>
  <c r="G2607" i="1"/>
  <c r="F2607" i="1"/>
  <c r="I2606" i="1"/>
  <c r="H2606" i="1"/>
  <c r="G2606" i="1"/>
  <c r="F2606" i="1"/>
  <c r="I2605" i="1"/>
  <c r="H2605" i="1"/>
  <c r="G2605" i="1"/>
  <c r="F2605" i="1"/>
  <c r="I2604" i="1"/>
  <c r="H2604" i="1"/>
  <c r="G2604" i="1"/>
  <c r="F2604" i="1"/>
  <c r="I2603" i="1"/>
  <c r="H2603" i="1"/>
  <c r="G2603" i="1"/>
  <c r="F2603" i="1"/>
  <c r="I2602" i="1"/>
  <c r="H2602" i="1"/>
  <c r="G2602" i="1"/>
  <c r="F2602" i="1"/>
  <c r="I2601" i="1"/>
  <c r="H2601" i="1"/>
  <c r="G2601" i="1"/>
  <c r="F2601" i="1"/>
  <c r="I2600" i="1"/>
  <c r="H2600" i="1"/>
  <c r="G2600" i="1"/>
  <c r="F2600" i="1"/>
  <c r="I2599" i="1"/>
  <c r="H2599" i="1"/>
  <c r="G2599" i="1"/>
  <c r="F2599" i="1"/>
  <c r="I2598" i="1"/>
  <c r="H2598" i="1"/>
  <c r="G2598" i="1"/>
  <c r="F2598" i="1"/>
  <c r="I2597" i="1"/>
  <c r="H2597" i="1"/>
  <c r="G2597" i="1"/>
  <c r="F2597" i="1"/>
  <c r="I2596" i="1"/>
  <c r="H2596" i="1"/>
  <c r="G2596" i="1"/>
  <c r="F2596" i="1"/>
  <c r="I2595" i="1"/>
  <c r="H2595" i="1"/>
  <c r="G2595" i="1"/>
  <c r="F2595" i="1"/>
  <c r="I2594" i="1"/>
  <c r="H2594" i="1"/>
  <c r="G2594" i="1"/>
  <c r="F2594" i="1"/>
  <c r="I2593" i="1"/>
  <c r="H2593" i="1"/>
  <c r="G2593" i="1"/>
  <c r="F2593" i="1"/>
  <c r="I2592" i="1"/>
  <c r="H2592" i="1"/>
  <c r="G2592" i="1"/>
  <c r="F2592" i="1"/>
  <c r="I2591" i="1"/>
  <c r="H2591" i="1"/>
  <c r="G2591" i="1"/>
  <c r="F2591" i="1"/>
  <c r="I2590" i="1"/>
  <c r="H2590" i="1"/>
  <c r="G2590" i="1"/>
  <c r="F2590" i="1"/>
  <c r="I2589" i="1"/>
  <c r="H2589" i="1"/>
  <c r="G2589" i="1"/>
  <c r="F2589" i="1"/>
  <c r="I2588" i="1"/>
  <c r="H2588" i="1"/>
  <c r="G2588" i="1"/>
  <c r="F2588" i="1"/>
  <c r="I2587" i="1"/>
  <c r="H2587" i="1"/>
  <c r="G2587" i="1"/>
  <c r="F2587" i="1"/>
  <c r="I2586" i="1"/>
  <c r="H2586" i="1"/>
  <c r="G2586" i="1"/>
  <c r="F2586" i="1"/>
  <c r="I2585" i="1"/>
  <c r="H2585" i="1"/>
  <c r="G2585" i="1"/>
  <c r="F2585" i="1"/>
  <c r="I2584" i="1"/>
  <c r="H2584" i="1"/>
  <c r="G2584" i="1"/>
  <c r="F2584" i="1"/>
  <c r="I2583" i="1"/>
  <c r="H2583" i="1"/>
  <c r="G2583" i="1"/>
  <c r="F2583" i="1"/>
  <c r="I2582" i="1"/>
  <c r="H2582" i="1"/>
  <c r="G2582" i="1"/>
  <c r="F2582" i="1"/>
  <c r="I2581" i="1"/>
  <c r="H2581" i="1"/>
  <c r="G2581" i="1"/>
  <c r="F2581" i="1"/>
  <c r="I2580" i="1"/>
  <c r="H2580" i="1"/>
  <c r="G2580" i="1"/>
  <c r="F2580" i="1"/>
  <c r="I2579" i="1"/>
  <c r="H2579" i="1"/>
  <c r="G2579" i="1"/>
  <c r="F2579" i="1"/>
  <c r="I2578" i="1"/>
  <c r="H2578" i="1"/>
  <c r="G2578" i="1"/>
  <c r="F2578" i="1"/>
  <c r="I2577" i="1"/>
  <c r="H2577" i="1"/>
  <c r="G2577" i="1"/>
  <c r="F2577" i="1"/>
  <c r="I2576" i="1"/>
  <c r="H2576" i="1"/>
  <c r="G2576" i="1"/>
  <c r="F2576" i="1"/>
  <c r="I2575" i="1"/>
  <c r="H2575" i="1"/>
  <c r="G2575" i="1"/>
  <c r="F2575" i="1"/>
  <c r="I2574" i="1"/>
  <c r="H2574" i="1"/>
  <c r="G2574" i="1"/>
  <c r="F2574" i="1"/>
  <c r="I2573" i="1"/>
  <c r="H2573" i="1"/>
  <c r="G2573" i="1"/>
  <c r="F2573" i="1"/>
  <c r="I2572" i="1"/>
  <c r="H2572" i="1"/>
  <c r="G2572" i="1"/>
  <c r="F2572" i="1"/>
  <c r="I2571" i="1"/>
  <c r="H2571" i="1"/>
  <c r="G2571" i="1"/>
  <c r="F2571" i="1"/>
  <c r="I2570" i="1"/>
  <c r="H2570" i="1"/>
  <c r="G2570" i="1"/>
  <c r="F2570" i="1"/>
  <c r="I2569" i="1"/>
  <c r="H2569" i="1"/>
  <c r="G2569" i="1"/>
  <c r="F2569" i="1"/>
  <c r="I2568" i="1"/>
  <c r="H2568" i="1"/>
  <c r="G2568" i="1"/>
  <c r="F2568" i="1"/>
  <c r="I2567" i="1"/>
  <c r="H2567" i="1"/>
  <c r="G2567" i="1"/>
  <c r="F2567" i="1"/>
  <c r="I2566" i="1"/>
  <c r="H2566" i="1"/>
  <c r="G2566" i="1"/>
  <c r="F2566" i="1"/>
  <c r="I2565" i="1"/>
  <c r="H2565" i="1"/>
  <c r="G2565" i="1"/>
  <c r="F2565" i="1"/>
  <c r="I2564" i="1"/>
  <c r="H2564" i="1"/>
  <c r="G2564" i="1"/>
  <c r="F2564" i="1"/>
  <c r="I2563" i="1"/>
  <c r="H2563" i="1"/>
  <c r="G2563" i="1"/>
  <c r="F2563" i="1"/>
  <c r="I2562" i="1"/>
  <c r="H2562" i="1"/>
  <c r="G2562" i="1"/>
  <c r="F2562" i="1"/>
  <c r="I2561" i="1"/>
  <c r="H2561" i="1"/>
  <c r="G2561" i="1"/>
  <c r="F2561" i="1"/>
  <c r="I2560" i="1"/>
  <c r="H2560" i="1"/>
  <c r="G2560" i="1"/>
  <c r="F2560" i="1"/>
  <c r="I2559" i="1"/>
  <c r="H2559" i="1"/>
  <c r="G2559" i="1"/>
  <c r="F2559" i="1"/>
  <c r="I2558" i="1"/>
  <c r="H2558" i="1"/>
  <c r="G2558" i="1"/>
  <c r="F2558" i="1"/>
  <c r="I2557" i="1"/>
  <c r="H2557" i="1"/>
  <c r="G2557" i="1"/>
  <c r="F2557" i="1"/>
  <c r="I2556" i="1"/>
  <c r="H2556" i="1"/>
  <c r="G2556" i="1"/>
  <c r="F2556" i="1"/>
  <c r="I2555" i="1"/>
  <c r="H2555" i="1"/>
  <c r="G2555" i="1"/>
  <c r="F2555" i="1"/>
  <c r="I2554" i="1"/>
  <c r="H2554" i="1"/>
  <c r="G2554" i="1"/>
  <c r="F2554" i="1"/>
  <c r="I2553" i="1"/>
  <c r="H2553" i="1"/>
  <c r="G2553" i="1"/>
  <c r="F2553" i="1"/>
  <c r="I2552" i="1"/>
  <c r="H2552" i="1"/>
  <c r="G2552" i="1"/>
  <c r="F2552" i="1"/>
  <c r="I2551" i="1"/>
  <c r="H2551" i="1"/>
  <c r="G2551" i="1"/>
  <c r="F2551" i="1"/>
  <c r="I2550" i="1"/>
  <c r="H2550" i="1"/>
  <c r="G2550" i="1"/>
  <c r="F2550" i="1"/>
  <c r="I2549" i="1"/>
  <c r="H2549" i="1"/>
  <c r="G2549" i="1"/>
  <c r="F2549" i="1"/>
  <c r="I2548" i="1"/>
  <c r="H2548" i="1"/>
  <c r="G2548" i="1"/>
  <c r="F2548" i="1"/>
  <c r="I2547" i="1"/>
  <c r="H2547" i="1"/>
  <c r="G2547" i="1"/>
  <c r="F2547" i="1"/>
  <c r="I2546" i="1"/>
  <c r="H2546" i="1"/>
  <c r="G2546" i="1"/>
  <c r="F2546" i="1"/>
  <c r="I2545" i="1"/>
  <c r="H2545" i="1"/>
  <c r="G2545" i="1"/>
  <c r="F2545" i="1"/>
  <c r="I2544" i="1"/>
  <c r="H2544" i="1"/>
  <c r="G2544" i="1"/>
  <c r="F2544" i="1"/>
  <c r="I2543" i="1"/>
  <c r="H2543" i="1"/>
  <c r="G2543" i="1"/>
  <c r="F2543" i="1"/>
  <c r="I2542" i="1"/>
  <c r="H2542" i="1"/>
  <c r="G2542" i="1"/>
  <c r="F2542" i="1"/>
  <c r="I2541" i="1"/>
  <c r="H2541" i="1"/>
  <c r="G2541" i="1"/>
  <c r="F2541" i="1"/>
  <c r="I2540" i="1"/>
  <c r="H2540" i="1"/>
  <c r="G2540" i="1"/>
  <c r="F2540" i="1"/>
  <c r="I2539" i="1"/>
  <c r="H2539" i="1"/>
  <c r="G2539" i="1"/>
  <c r="F2539" i="1"/>
  <c r="I2538" i="1"/>
  <c r="H2538" i="1"/>
  <c r="G2538" i="1"/>
  <c r="F2538" i="1"/>
  <c r="I2537" i="1"/>
  <c r="H2537" i="1"/>
  <c r="G2537" i="1"/>
  <c r="F2537" i="1"/>
  <c r="I2536" i="1"/>
  <c r="H2536" i="1"/>
  <c r="G2536" i="1"/>
  <c r="F2536" i="1"/>
  <c r="I2535" i="1"/>
  <c r="H2535" i="1"/>
  <c r="G2535" i="1"/>
  <c r="F2535" i="1"/>
  <c r="I2534" i="1"/>
  <c r="H2534" i="1"/>
  <c r="G2534" i="1"/>
  <c r="F2534" i="1"/>
  <c r="I2533" i="1"/>
  <c r="H2533" i="1"/>
  <c r="G2533" i="1"/>
  <c r="F2533" i="1"/>
  <c r="I2532" i="1"/>
  <c r="H2532" i="1"/>
  <c r="G2532" i="1"/>
  <c r="F2532" i="1"/>
  <c r="I2531" i="1"/>
  <c r="H2531" i="1"/>
  <c r="G2531" i="1"/>
  <c r="F2531" i="1"/>
  <c r="I2530" i="1"/>
  <c r="H2530" i="1"/>
  <c r="G2530" i="1"/>
  <c r="F2530" i="1"/>
  <c r="I2529" i="1"/>
  <c r="H2529" i="1"/>
  <c r="G2529" i="1"/>
  <c r="F2529" i="1"/>
  <c r="I2528" i="1"/>
  <c r="H2528" i="1"/>
  <c r="G2528" i="1"/>
  <c r="F2528" i="1"/>
  <c r="I2527" i="1"/>
  <c r="H2527" i="1"/>
  <c r="G2527" i="1"/>
  <c r="F2527" i="1"/>
  <c r="I2526" i="1"/>
  <c r="H2526" i="1"/>
  <c r="G2526" i="1"/>
  <c r="F2526" i="1"/>
  <c r="I2525" i="1"/>
  <c r="H2525" i="1"/>
  <c r="G2525" i="1"/>
  <c r="F2525" i="1"/>
  <c r="I2524" i="1"/>
  <c r="H2524" i="1"/>
  <c r="G2524" i="1"/>
  <c r="F2524" i="1"/>
  <c r="I2523" i="1"/>
  <c r="H2523" i="1"/>
  <c r="G2523" i="1"/>
  <c r="F2523" i="1"/>
  <c r="I2522" i="1"/>
  <c r="H2522" i="1"/>
  <c r="G2522" i="1"/>
  <c r="F2522" i="1"/>
  <c r="I2521" i="1"/>
  <c r="H2521" i="1"/>
  <c r="G2521" i="1"/>
  <c r="F2521" i="1"/>
  <c r="I2520" i="1"/>
  <c r="H2520" i="1"/>
  <c r="G2520" i="1"/>
  <c r="F2520" i="1"/>
  <c r="I2519" i="1"/>
  <c r="H2519" i="1"/>
  <c r="G2519" i="1"/>
  <c r="F2519" i="1"/>
  <c r="I2518" i="1"/>
  <c r="H2518" i="1"/>
  <c r="G2518" i="1"/>
  <c r="F2518" i="1"/>
  <c r="I2517" i="1"/>
  <c r="H2517" i="1"/>
  <c r="G2517" i="1"/>
  <c r="F2517" i="1"/>
  <c r="I2516" i="1"/>
  <c r="H2516" i="1"/>
  <c r="G2516" i="1"/>
  <c r="F2516" i="1"/>
  <c r="I2515" i="1"/>
  <c r="H2515" i="1"/>
  <c r="G2515" i="1"/>
  <c r="F2515" i="1"/>
  <c r="I2514" i="1"/>
  <c r="H2514" i="1"/>
  <c r="G2514" i="1"/>
  <c r="F2514" i="1"/>
  <c r="I2513" i="1"/>
  <c r="H2513" i="1"/>
  <c r="G2513" i="1"/>
  <c r="F2513" i="1"/>
  <c r="I2512" i="1"/>
  <c r="H2512" i="1"/>
  <c r="G2512" i="1"/>
  <c r="F2512" i="1"/>
  <c r="I2511" i="1"/>
  <c r="H2511" i="1"/>
  <c r="G2511" i="1"/>
  <c r="F2511" i="1"/>
  <c r="I2510" i="1"/>
  <c r="H2510" i="1"/>
  <c r="G2510" i="1"/>
  <c r="F2510" i="1"/>
  <c r="I2509" i="1"/>
  <c r="H2509" i="1"/>
  <c r="G2509" i="1"/>
  <c r="F2509" i="1"/>
  <c r="I2508" i="1"/>
  <c r="H2508" i="1"/>
  <c r="G2508" i="1"/>
  <c r="F2508" i="1"/>
  <c r="I2507" i="1"/>
  <c r="H2507" i="1"/>
  <c r="G2507" i="1"/>
  <c r="F2507" i="1"/>
  <c r="I2506" i="1"/>
  <c r="H2506" i="1"/>
  <c r="G2506" i="1"/>
  <c r="F2506" i="1"/>
  <c r="I2505" i="1"/>
  <c r="H2505" i="1"/>
  <c r="G2505" i="1"/>
  <c r="F2505" i="1"/>
  <c r="I2504" i="1"/>
  <c r="H2504" i="1"/>
  <c r="G2504" i="1"/>
  <c r="F2504" i="1"/>
  <c r="I2503" i="1"/>
  <c r="H2503" i="1"/>
  <c r="G2503" i="1"/>
  <c r="F2503" i="1"/>
  <c r="I2502" i="1"/>
  <c r="H2502" i="1"/>
  <c r="G2502" i="1"/>
  <c r="F2502" i="1"/>
  <c r="I2501" i="1"/>
  <c r="H2501" i="1"/>
  <c r="G2501" i="1"/>
  <c r="F2501" i="1"/>
  <c r="I2500" i="1"/>
  <c r="H2500" i="1"/>
  <c r="G2500" i="1"/>
  <c r="F2500" i="1"/>
  <c r="I2499" i="1"/>
  <c r="H2499" i="1"/>
  <c r="G2499" i="1"/>
  <c r="F2499" i="1"/>
  <c r="I2498" i="1"/>
  <c r="H2498" i="1"/>
  <c r="G2498" i="1"/>
  <c r="F2498" i="1"/>
  <c r="I2497" i="1"/>
  <c r="H2497" i="1"/>
  <c r="G2497" i="1"/>
  <c r="F2497" i="1"/>
  <c r="I2496" i="1"/>
  <c r="H2496" i="1"/>
  <c r="G2496" i="1"/>
  <c r="F2496" i="1"/>
  <c r="I2495" i="1"/>
  <c r="H2495" i="1"/>
  <c r="G2495" i="1"/>
  <c r="F2495" i="1"/>
  <c r="I2494" i="1"/>
  <c r="H2494" i="1"/>
  <c r="G2494" i="1"/>
  <c r="F2494" i="1"/>
  <c r="I2493" i="1"/>
  <c r="H2493" i="1"/>
  <c r="G2493" i="1"/>
  <c r="F2493" i="1"/>
  <c r="I2492" i="1"/>
  <c r="H2492" i="1"/>
  <c r="G2492" i="1"/>
  <c r="F2492" i="1"/>
  <c r="I2491" i="1"/>
  <c r="H2491" i="1"/>
  <c r="G2491" i="1"/>
  <c r="F2491" i="1"/>
  <c r="I2490" i="1"/>
  <c r="H2490" i="1"/>
  <c r="G2490" i="1"/>
  <c r="F2490" i="1"/>
  <c r="I2489" i="1"/>
  <c r="H2489" i="1"/>
  <c r="G2489" i="1"/>
  <c r="F2489" i="1"/>
  <c r="I2488" i="1"/>
  <c r="H2488" i="1"/>
  <c r="G2488" i="1"/>
  <c r="F2488" i="1"/>
  <c r="I2487" i="1"/>
  <c r="H2487" i="1"/>
  <c r="G2487" i="1"/>
  <c r="F2487" i="1"/>
  <c r="I2486" i="1"/>
  <c r="H2486" i="1"/>
  <c r="G2486" i="1"/>
  <c r="F2486" i="1"/>
  <c r="I2485" i="1"/>
  <c r="H2485" i="1"/>
  <c r="G2485" i="1"/>
  <c r="F2485" i="1"/>
  <c r="I2484" i="1"/>
  <c r="H2484" i="1"/>
  <c r="G2484" i="1"/>
  <c r="F2484" i="1"/>
  <c r="I2483" i="1"/>
  <c r="H2483" i="1"/>
  <c r="G2483" i="1"/>
  <c r="F2483" i="1"/>
  <c r="I2482" i="1"/>
  <c r="H2482" i="1"/>
  <c r="G2482" i="1"/>
  <c r="F2482" i="1"/>
  <c r="I2481" i="1"/>
  <c r="H2481" i="1"/>
  <c r="G2481" i="1"/>
  <c r="F2481" i="1"/>
  <c r="I2480" i="1"/>
  <c r="H2480" i="1"/>
  <c r="G2480" i="1"/>
  <c r="F2480" i="1"/>
  <c r="I2479" i="1"/>
  <c r="H2479" i="1"/>
  <c r="G2479" i="1"/>
  <c r="F2479" i="1"/>
  <c r="I2478" i="1"/>
  <c r="H2478" i="1"/>
  <c r="G2478" i="1"/>
  <c r="F2478" i="1"/>
  <c r="I2477" i="1"/>
  <c r="H2477" i="1"/>
  <c r="G2477" i="1"/>
  <c r="F2477" i="1"/>
  <c r="I2476" i="1"/>
  <c r="H2476" i="1"/>
  <c r="G2476" i="1"/>
  <c r="F2476" i="1"/>
  <c r="I2475" i="1"/>
  <c r="H2475" i="1"/>
  <c r="G2475" i="1"/>
  <c r="F2475" i="1"/>
  <c r="I2474" i="1"/>
  <c r="H2474" i="1"/>
  <c r="G2474" i="1"/>
  <c r="F2474" i="1"/>
  <c r="I2473" i="1"/>
  <c r="H2473" i="1"/>
  <c r="G2473" i="1"/>
  <c r="F2473" i="1"/>
  <c r="I2472" i="1"/>
  <c r="H2472" i="1"/>
  <c r="G2472" i="1"/>
  <c r="F2472" i="1"/>
  <c r="I2471" i="1"/>
  <c r="H2471" i="1"/>
  <c r="G2471" i="1"/>
  <c r="F2471" i="1"/>
  <c r="I2470" i="1"/>
  <c r="H2470" i="1"/>
  <c r="G2470" i="1"/>
  <c r="F2470" i="1"/>
  <c r="I2469" i="1"/>
  <c r="H2469" i="1"/>
  <c r="G2469" i="1"/>
  <c r="F2469" i="1"/>
  <c r="I2468" i="1"/>
  <c r="H2468" i="1"/>
  <c r="G2468" i="1"/>
  <c r="F2468" i="1"/>
  <c r="I2467" i="1"/>
  <c r="H2467" i="1"/>
  <c r="G2467" i="1"/>
  <c r="F2467" i="1"/>
  <c r="I2466" i="1"/>
  <c r="H2466" i="1"/>
  <c r="G2466" i="1"/>
  <c r="F2466" i="1"/>
  <c r="I2465" i="1"/>
  <c r="H2465" i="1"/>
  <c r="G2465" i="1"/>
  <c r="F2465" i="1"/>
  <c r="I2464" i="1"/>
  <c r="H2464" i="1"/>
  <c r="G2464" i="1"/>
  <c r="F2464" i="1"/>
  <c r="I2463" i="1"/>
  <c r="H2463" i="1"/>
  <c r="G2463" i="1"/>
  <c r="F2463" i="1"/>
  <c r="I2462" i="1"/>
  <c r="H2462" i="1"/>
  <c r="G2462" i="1"/>
  <c r="F2462" i="1"/>
  <c r="I2461" i="1"/>
  <c r="H2461" i="1"/>
  <c r="G2461" i="1"/>
  <c r="F2461" i="1"/>
  <c r="I2460" i="1"/>
  <c r="H2460" i="1"/>
  <c r="G2460" i="1"/>
  <c r="F2460" i="1"/>
  <c r="I2459" i="1"/>
  <c r="H2459" i="1"/>
  <c r="G2459" i="1"/>
  <c r="F2459" i="1"/>
  <c r="I2458" i="1"/>
  <c r="H2458" i="1"/>
  <c r="G2458" i="1"/>
  <c r="F2458" i="1"/>
  <c r="I2457" i="1"/>
  <c r="H2457" i="1"/>
  <c r="G2457" i="1"/>
  <c r="F2457" i="1"/>
  <c r="I2456" i="1"/>
  <c r="H2456" i="1"/>
  <c r="G2456" i="1"/>
  <c r="F2456" i="1"/>
  <c r="I2455" i="1"/>
  <c r="H2455" i="1"/>
  <c r="G2455" i="1"/>
  <c r="F2455" i="1"/>
  <c r="I2454" i="1"/>
  <c r="H2454" i="1"/>
  <c r="G2454" i="1"/>
  <c r="F2454" i="1"/>
  <c r="I2453" i="1"/>
  <c r="H2453" i="1"/>
  <c r="G2453" i="1"/>
  <c r="F2453" i="1"/>
  <c r="I2452" i="1"/>
  <c r="H2452" i="1"/>
  <c r="G2452" i="1"/>
  <c r="F2452" i="1"/>
  <c r="I2451" i="1"/>
  <c r="H2451" i="1"/>
  <c r="G2451" i="1"/>
  <c r="F2451" i="1"/>
  <c r="I2450" i="1"/>
  <c r="H2450" i="1"/>
  <c r="G2450" i="1"/>
  <c r="F2450" i="1"/>
  <c r="I2449" i="1"/>
  <c r="H2449" i="1"/>
  <c r="G2449" i="1"/>
  <c r="F2449" i="1"/>
  <c r="I2448" i="1"/>
  <c r="H2448" i="1"/>
  <c r="G2448" i="1"/>
  <c r="F2448" i="1"/>
  <c r="I2447" i="1"/>
  <c r="H2447" i="1"/>
  <c r="G2447" i="1"/>
  <c r="F2447" i="1"/>
  <c r="I2446" i="1"/>
  <c r="H2446" i="1"/>
  <c r="G2446" i="1"/>
  <c r="F2446" i="1"/>
  <c r="I2445" i="1"/>
  <c r="H2445" i="1"/>
  <c r="G2445" i="1"/>
  <c r="F2445" i="1"/>
  <c r="I2444" i="1"/>
  <c r="H2444" i="1"/>
  <c r="G2444" i="1"/>
  <c r="F2444" i="1"/>
  <c r="I2443" i="1"/>
  <c r="H2443" i="1"/>
  <c r="G2443" i="1"/>
  <c r="F2443" i="1"/>
  <c r="I2442" i="1"/>
  <c r="H2442" i="1"/>
  <c r="G2442" i="1"/>
  <c r="F2442" i="1"/>
  <c r="I2441" i="1"/>
  <c r="H2441" i="1"/>
  <c r="G2441" i="1"/>
  <c r="F2441" i="1"/>
  <c r="I2440" i="1"/>
  <c r="H2440" i="1"/>
  <c r="G2440" i="1"/>
  <c r="F2440" i="1"/>
  <c r="I2439" i="1"/>
  <c r="H2439" i="1"/>
  <c r="G2439" i="1"/>
  <c r="F2439" i="1"/>
  <c r="I2438" i="1"/>
  <c r="H2438" i="1"/>
  <c r="G2438" i="1"/>
  <c r="F2438" i="1"/>
  <c r="I2437" i="1"/>
  <c r="H2437" i="1"/>
  <c r="G2437" i="1"/>
  <c r="F2437" i="1"/>
  <c r="I2436" i="1"/>
  <c r="H2436" i="1"/>
  <c r="G2436" i="1"/>
  <c r="F2436" i="1"/>
  <c r="I2435" i="1"/>
  <c r="H2435" i="1"/>
  <c r="G2435" i="1"/>
  <c r="F2435" i="1"/>
  <c r="I2434" i="1"/>
  <c r="H2434" i="1"/>
  <c r="G2434" i="1"/>
  <c r="F2434" i="1"/>
  <c r="I2433" i="1"/>
  <c r="H2433" i="1"/>
  <c r="G2433" i="1"/>
  <c r="F2433" i="1"/>
  <c r="I2432" i="1"/>
  <c r="H2432" i="1"/>
  <c r="G2432" i="1"/>
  <c r="F2432" i="1"/>
  <c r="I2431" i="1"/>
  <c r="H2431" i="1"/>
  <c r="G2431" i="1"/>
  <c r="F2431" i="1"/>
  <c r="I2430" i="1"/>
  <c r="H2430" i="1"/>
  <c r="G2430" i="1"/>
  <c r="F2430" i="1"/>
  <c r="I2429" i="1"/>
  <c r="H2429" i="1"/>
  <c r="G2429" i="1"/>
  <c r="F2429" i="1"/>
  <c r="I2428" i="1"/>
  <c r="H2428" i="1"/>
  <c r="G2428" i="1"/>
  <c r="F2428" i="1"/>
  <c r="I2427" i="1"/>
  <c r="H2427" i="1"/>
  <c r="G2427" i="1"/>
  <c r="F2427" i="1"/>
  <c r="I2426" i="1"/>
  <c r="H2426" i="1"/>
  <c r="G2426" i="1"/>
  <c r="F2426" i="1"/>
  <c r="I2425" i="1"/>
  <c r="H2425" i="1"/>
  <c r="G2425" i="1"/>
  <c r="F2425" i="1"/>
  <c r="I2424" i="1"/>
  <c r="H2424" i="1"/>
  <c r="G2424" i="1"/>
  <c r="F2424" i="1"/>
  <c r="I2423" i="1"/>
  <c r="H2423" i="1"/>
  <c r="G2423" i="1"/>
  <c r="F2423" i="1"/>
  <c r="I2422" i="1"/>
  <c r="H2422" i="1"/>
  <c r="G2422" i="1"/>
  <c r="F2422" i="1"/>
  <c r="I2421" i="1"/>
  <c r="H2421" i="1"/>
  <c r="G2421" i="1"/>
  <c r="F2421" i="1"/>
  <c r="I2420" i="1"/>
  <c r="H2420" i="1"/>
  <c r="G2420" i="1"/>
  <c r="F2420" i="1"/>
  <c r="I2419" i="1"/>
  <c r="H2419" i="1"/>
  <c r="G2419" i="1"/>
  <c r="F2419" i="1"/>
  <c r="I2418" i="1"/>
  <c r="H2418" i="1"/>
  <c r="G2418" i="1"/>
  <c r="F2418" i="1"/>
  <c r="I2417" i="1"/>
  <c r="H2417" i="1"/>
  <c r="G2417" i="1"/>
  <c r="F2417" i="1"/>
  <c r="I2416" i="1"/>
  <c r="H2416" i="1"/>
  <c r="G2416" i="1"/>
  <c r="F2416" i="1"/>
  <c r="I2415" i="1"/>
  <c r="H2415" i="1"/>
  <c r="G2415" i="1"/>
  <c r="F2415" i="1"/>
  <c r="I2414" i="1"/>
  <c r="H2414" i="1"/>
  <c r="G2414" i="1"/>
  <c r="F2414" i="1"/>
  <c r="I2413" i="1"/>
  <c r="H2413" i="1"/>
  <c r="G2413" i="1"/>
  <c r="F2413" i="1"/>
  <c r="I2412" i="1"/>
  <c r="H2412" i="1"/>
  <c r="G2412" i="1"/>
  <c r="F2412" i="1"/>
  <c r="I2411" i="1"/>
  <c r="H2411" i="1"/>
  <c r="G2411" i="1"/>
  <c r="F2411" i="1"/>
  <c r="I2410" i="1"/>
  <c r="H2410" i="1"/>
  <c r="G2410" i="1"/>
  <c r="F2410" i="1"/>
  <c r="I2409" i="1"/>
  <c r="H2409" i="1"/>
  <c r="G2409" i="1"/>
  <c r="F2409" i="1"/>
  <c r="I2408" i="1"/>
  <c r="H2408" i="1"/>
  <c r="G2408" i="1"/>
  <c r="F2408" i="1"/>
  <c r="I2407" i="1"/>
  <c r="H2407" i="1"/>
  <c r="G2407" i="1"/>
  <c r="F2407" i="1"/>
  <c r="I2406" i="1"/>
  <c r="H2406" i="1"/>
  <c r="G2406" i="1"/>
  <c r="F2406" i="1"/>
  <c r="I2405" i="1"/>
  <c r="H2405" i="1"/>
  <c r="G2405" i="1"/>
  <c r="F2405" i="1"/>
  <c r="I2404" i="1"/>
  <c r="H2404" i="1"/>
  <c r="G2404" i="1"/>
  <c r="F2404" i="1"/>
  <c r="I2403" i="1"/>
  <c r="H2403" i="1"/>
  <c r="G2403" i="1"/>
  <c r="F2403" i="1"/>
  <c r="I2402" i="1"/>
  <c r="H2402" i="1"/>
  <c r="G2402" i="1"/>
  <c r="F2402" i="1"/>
  <c r="I2401" i="1"/>
  <c r="H2401" i="1"/>
  <c r="G2401" i="1"/>
  <c r="F2401" i="1"/>
  <c r="I2400" i="1"/>
  <c r="H2400" i="1"/>
  <c r="G2400" i="1"/>
  <c r="F2400" i="1"/>
  <c r="I2399" i="1"/>
  <c r="H2399" i="1"/>
  <c r="G2399" i="1"/>
  <c r="F2399" i="1"/>
  <c r="I2398" i="1"/>
  <c r="H2398" i="1"/>
  <c r="G2398" i="1"/>
  <c r="F2398" i="1"/>
  <c r="I2397" i="1"/>
  <c r="H2397" i="1"/>
  <c r="G2397" i="1"/>
  <c r="F2397" i="1"/>
  <c r="I2396" i="1"/>
  <c r="H2396" i="1"/>
  <c r="G2396" i="1"/>
  <c r="F2396" i="1"/>
  <c r="I2395" i="1"/>
  <c r="H2395" i="1"/>
  <c r="G2395" i="1"/>
  <c r="F2395" i="1"/>
  <c r="I2394" i="1"/>
  <c r="H2394" i="1"/>
  <c r="G2394" i="1"/>
  <c r="F2394" i="1"/>
  <c r="I2393" i="1"/>
  <c r="H2393" i="1"/>
  <c r="G2393" i="1"/>
  <c r="F2393" i="1"/>
  <c r="I2392" i="1"/>
  <c r="H2392" i="1"/>
  <c r="G2392" i="1"/>
  <c r="F2392" i="1"/>
  <c r="I2391" i="1"/>
  <c r="H2391" i="1"/>
  <c r="G2391" i="1"/>
  <c r="F2391" i="1"/>
  <c r="I2390" i="1"/>
  <c r="H2390" i="1"/>
  <c r="G2390" i="1"/>
  <c r="F2390" i="1"/>
  <c r="I2389" i="1"/>
  <c r="H2389" i="1"/>
  <c r="G2389" i="1"/>
  <c r="F2389" i="1"/>
  <c r="I2388" i="1"/>
  <c r="H2388" i="1"/>
  <c r="G2388" i="1"/>
  <c r="F2388" i="1"/>
  <c r="I2387" i="1"/>
  <c r="H2387" i="1"/>
  <c r="G2387" i="1"/>
  <c r="F2387" i="1"/>
  <c r="I2386" i="1"/>
  <c r="H2386" i="1"/>
  <c r="G2386" i="1"/>
  <c r="F2386" i="1"/>
  <c r="I2385" i="1"/>
  <c r="H2385" i="1"/>
  <c r="G2385" i="1"/>
  <c r="F2385" i="1"/>
  <c r="I2384" i="1"/>
  <c r="H2384" i="1"/>
  <c r="G2384" i="1"/>
  <c r="F2384" i="1"/>
  <c r="I2383" i="1"/>
  <c r="H2383" i="1"/>
  <c r="G2383" i="1"/>
  <c r="F2383" i="1"/>
  <c r="I2382" i="1"/>
  <c r="H2382" i="1"/>
  <c r="G2382" i="1"/>
  <c r="F2382" i="1"/>
  <c r="I2381" i="1"/>
  <c r="H2381" i="1"/>
  <c r="G2381" i="1"/>
  <c r="F2381" i="1"/>
  <c r="I2380" i="1"/>
  <c r="H2380" i="1"/>
  <c r="G2380" i="1"/>
  <c r="F2380" i="1"/>
  <c r="I2379" i="1"/>
  <c r="H2379" i="1"/>
  <c r="G2379" i="1"/>
  <c r="F2379" i="1"/>
  <c r="I2378" i="1"/>
  <c r="H2378" i="1"/>
  <c r="G2378" i="1"/>
  <c r="F2378" i="1"/>
  <c r="I2377" i="1"/>
  <c r="H2377" i="1"/>
  <c r="G2377" i="1"/>
  <c r="F2377" i="1"/>
  <c r="I2376" i="1"/>
  <c r="H2376" i="1"/>
  <c r="G2376" i="1"/>
  <c r="F2376" i="1"/>
  <c r="I2375" i="1"/>
  <c r="H2375" i="1"/>
  <c r="G2375" i="1"/>
  <c r="F2375" i="1"/>
  <c r="I2374" i="1"/>
  <c r="H2374" i="1"/>
  <c r="G2374" i="1"/>
  <c r="F2374" i="1"/>
  <c r="I2373" i="1"/>
  <c r="H2373" i="1"/>
  <c r="G2373" i="1"/>
  <c r="F2373" i="1"/>
  <c r="I2372" i="1"/>
  <c r="H2372" i="1"/>
  <c r="G2372" i="1"/>
  <c r="F2372" i="1"/>
  <c r="I2371" i="1"/>
  <c r="H2371" i="1"/>
  <c r="G2371" i="1"/>
  <c r="F2371" i="1"/>
  <c r="I2370" i="1"/>
  <c r="H2370" i="1"/>
  <c r="G2370" i="1"/>
  <c r="F2370" i="1"/>
  <c r="I2369" i="1"/>
  <c r="H2369" i="1"/>
  <c r="G2369" i="1"/>
  <c r="F2369" i="1"/>
  <c r="I2368" i="1"/>
  <c r="H2368" i="1"/>
  <c r="G2368" i="1"/>
  <c r="F2368" i="1"/>
  <c r="I2367" i="1"/>
  <c r="H2367" i="1"/>
  <c r="G2367" i="1"/>
  <c r="F2367" i="1"/>
  <c r="I2366" i="1"/>
  <c r="H2366" i="1"/>
  <c r="G2366" i="1"/>
  <c r="F2366" i="1"/>
  <c r="I2365" i="1"/>
  <c r="H2365" i="1"/>
  <c r="G2365" i="1"/>
  <c r="F2365" i="1"/>
  <c r="I2364" i="1"/>
  <c r="H2364" i="1"/>
  <c r="G2364" i="1"/>
  <c r="F2364" i="1"/>
  <c r="I2363" i="1"/>
  <c r="H2363" i="1"/>
  <c r="G2363" i="1"/>
  <c r="F2363" i="1"/>
  <c r="I2362" i="1"/>
  <c r="H2362" i="1"/>
  <c r="G2362" i="1"/>
  <c r="F2362" i="1"/>
  <c r="I2361" i="1"/>
  <c r="H2361" i="1"/>
  <c r="G2361" i="1"/>
  <c r="F2361" i="1"/>
  <c r="I2360" i="1"/>
  <c r="H2360" i="1"/>
  <c r="G2360" i="1"/>
  <c r="F2360" i="1"/>
  <c r="I2359" i="1"/>
  <c r="H2359" i="1"/>
  <c r="G2359" i="1"/>
  <c r="F2359" i="1"/>
  <c r="I2358" i="1"/>
  <c r="H2358" i="1"/>
  <c r="G2358" i="1"/>
  <c r="F2358" i="1"/>
  <c r="I2357" i="1"/>
  <c r="H2357" i="1"/>
  <c r="G2357" i="1"/>
  <c r="F2357" i="1"/>
  <c r="I2356" i="1"/>
  <c r="H2356" i="1"/>
  <c r="G2356" i="1"/>
  <c r="F2356" i="1"/>
  <c r="I2355" i="1"/>
  <c r="H2355" i="1"/>
  <c r="G2355" i="1"/>
  <c r="F2355" i="1"/>
  <c r="I2354" i="1"/>
  <c r="H2354" i="1"/>
  <c r="G2354" i="1"/>
  <c r="F2354" i="1"/>
  <c r="I2353" i="1"/>
  <c r="H2353" i="1"/>
  <c r="G2353" i="1"/>
  <c r="F2353" i="1"/>
  <c r="I2352" i="1"/>
  <c r="H2352" i="1"/>
  <c r="G2352" i="1"/>
  <c r="F2352" i="1"/>
  <c r="I2351" i="1"/>
  <c r="H2351" i="1"/>
  <c r="G2351" i="1"/>
  <c r="F2351" i="1"/>
  <c r="I2350" i="1"/>
  <c r="H2350" i="1"/>
  <c r="G2350" i="1"/>
  <c r="F2350" i="1"/>
  <c r="I2349" i="1"/>
  <c r="H2349" i="1"/>
  <c r="G2349" i="1"/>
  <c r="F2349" i="1"/>
  <c r="I2348" i="1"/>
  <c r="H2348" i="1"/>
  <c r="G2348" i="1"/>
  <c r="F2348" i="1"/>
  <c r="I2347" i="1"/>
  <c r="H2347" i="1"/>
  <c r="G2347" i="1"/>
  <c r="F2347" i="1"/>
  <c r="I2346" i="1"/>
  <c r="H2346" i="1"/>
  <c r="G2346" i="1"/>
  <c r="F2346" i="1"/>
  <c r="I2345" i="1"/>
  <c r="H2345" i="1"/>
  <c r="G2345" i="1"/>
  <c r="F2345" i="1"/>
  <c r="I2344" i="1"/>
  <c r="H2344" i="1"/>
  <c r="G2344" i="1"/>
  <c r="F2344" i="1"/>
  <c r="I2343" i="1"/>
  <c r="H2343" i="1"/>
  <c r="G2343" i="1"/>
  <c r="F2343" i="1"/>
  <c r="I2342" i="1"/>
  <c r="H2342" i="1"/>
  <c r="G2342" i="1"/>
  <c r="F2342" i="1"/>
  <c r="I2341" i="1"/>
  <c r="H2341" i="1"/>
  <c r="G2341" i="1"/>
  <c r="F2341" i="1"/>
  <c r="I2340" i="1"/>
  <c r="H2340" i="1"/>
  <c r="G2340" i="1"/>
  <c r="F2340" i="1"/>
  <c r="I2339" i="1"/>
  <c r="H2339" i="1"/>
  <c r="G2339" i="1"/>
  <c r="F2339" i="1"/>
  <c r="I2338" i="1"/>
  <c r="H2338" i="1"/>
  <c r="G2338" i="1"/>
  <c r="F2338" i="1"/>
  <c r="I2337" i="1"/>
  <c r="H2337" i="1"/>
  <c r="G2337" i="1"/>
  <c r="F2337" i="1"/>
  <c r="I2336" i="1"/>
  <c r="H2336" i="1"/>
  <c r="G2336" i="1"/>
  <c r="F2336" i="1"/>
  <c r="I2335" i="1"/>
  <c r="H2335" i="1"/>
  <c r="G2335" i="1"/>
  <c r="F2335" i="1"/>
  <c r="I2334" i="1"/>
  <c r="H2334" i="1"/>
  <c r="G2334" i="1"/>
  <c r="F2334" i="1"/>
  <c r="I2333" i="1"/>
  <c r="H2333" i="1"/>
  <c r="G2333" i="1"/>
  <c r="F2333" i="1"/>
  <c r="I2332" i="1"/>
  <c r="H2332" i="1"/>
  <c r="G2332" i="1"/>
  <c r="F2332" i="1"/>
  <c r="I2331" i="1"/>
  <c r="H2331" i="1"/>
  <c r="G2331" i="1"/>
  <c r="F2331" i="1"/>
  <c r="I2330" i="1"/>
  <c r="H2330" i="1"/>
  <c r="G2330" i="1"/>
  <c r="F2330" i="1"/>
  <c r="I2329" i="1"/>
  <c r="H2329" i="1"/>
  <c r="G2329" i="1"/>
  <c r="F2329" i="1"/>
  <c r="I2328" i="1"/>
  <c r="H2328" i="1"/>
  <c r="G2328" i="1"/>
  <c r="F2328" i="1"/>
  <c r="I2327" i="1"/>
  <c r="H2327" i="1"/>
  <c r="G2327" i="1"/>
  <c r="F2327" i="1"/>
  <c r="I2326" i="1"/>
  <c r="H2326" i="1"/>
  <c r="G2326" i="1"/>
  <c r="F2326" i="1"/>
  <c r="I2325" i="1"/>
  <c r="H2325" i="1"/>
  <c r="G2325" i="1"/>
  <c r="F2325" i="1"/>
  <c r="I2324" i="1"/>
  <c r="H2324" i="1"/>
  <c r="G2324" i="1"/>
  <c r="F2324" i="1"/>
  <c r="I2323" i="1"/>
  <c r="H2323" i="1"/>
  <c r="G2323" i="1"/>
  <c r="F2323" i="1"/>
  <c r="I2322" i="1"/>
  <c r="H2322" i="1"/>
  <c r="G2322" i="1"/>
  <c r="F2322" i="1"/>
  <c r="I2321" i="1"/>
  <c r="H2321" i="1"/>
  <c r="G2321" i="1"/>
  <c r="F2321" i="1"/>
  <c r="I2320" i="1"/>
  <c r="H2320" i="1"/>
  <c r="G2320" i="1"/>
  <c r="F2320" i="1"/>
  <c r="I2319" i="1"/>
  <c r="H2319" i="1"/>
  <c r="G2319" i="1"/>
  <c r="F2319" i="1"/>
  <c r="I2318" i="1"/>
  <c r="H2318" i="1"/>
  <c r="G2318" i="1"/>
  <c r="F2318" i="1"/>
  <c r="I2317" i="1"/>
  <c r="H2317" i="1"/>
  <c r="G2317" i="1"/>
  <c r="F2317" i="1"/>
  <c r="I2316" i="1"/>
  <c r="H2316" i="1"/>
  <c r="G2316" i="1"/>
  <c r="F2316" i="1"/>
  <c r="I2315" i="1"/>
  <c r="H2315" i="1"/>
  <c r="G2315" i="1"/>
  <c r="F2315" i="1"/>
  <c r="I2314" i="1"/>
  <c r="H2314" i="1"/>
  <c r="G2314" i="1"/>
  <c r="F2314" i="1"/>
  <c r="I2313" i="1"/>
  <c r="H2313" i="1"/>
  <c r="G2313" i="1"/>
  <c r="F2313" i="1"/>
  <c r="I2312" i="1"/>
  <c r="H2312" i="1"/>
  <c r="G2312" i="1"/>
  <c r="F2312" i="1"/>
  <c r="I2311" i="1"/>
  <c r="H2311" i="1"/>
  <c r="G2311" i="1"/>
  <c r="F2311" i="1"/>
  <c r="I2310" i="1"/>
  <c r="H2310" i="1"/>
  <c r="G2310" i="1"/>
  <c r="F2310" i="1"/>
  <c r="I2309" i="1"/>
  <c r="H2309" i="1"/>
  <c r="G2309" i="1"/>
  <c r="F2309" i="1"/>
  <c r="I2308" i="1"/>
  <c r="H2308" i="1"/>
  <c r="G2308" i="1"/>
  <c r="F2308" i="1"/>
  <c r="I2307" i="1"/>
  <c r="H2307" i="1"/>
  <c r="G2307" i="1"/>
  <c r="F2307" i="1"/>
  <c r="I2306" i="1"/>
  <c r="H2306" i="1"/>
  <c r="G2306" i="1"/>
  <c r="F2306" i="1"/>
  <c r="I2305" i="1"/>
  <c r="H2305" i="1"/>
  <c r="G2305" i="1"/>
  <c r="F2305" i="1"/>
  <c r="I2304" i="1"/>
  <c r="H2304" i="1"/>
  <c r="G2304" i="1"/>
  <c r="F2304" i="1"/>
  <c r="I2303" i="1"/>
  <c r="H2303" i="1"/>
  <c r="G2303" i="1"/>
  <c r="F2303" i="1"/>
  <c r="I2302" i="1"/>
  <c r="H2302" i="1"/>
  <c r="G2302" i="1"/>
  <c r="F2302" i="1"/>
  <c r="I2301" i="1"/>
  <c r="H2301" i="1"/>
  <c r="G2301" i="1"/>
  <c r="F2301" i="1"/>
  <c r="I2300" i="1"/>
  <c r="H2300" i="1"/>
  <c r="G2300" i="1"/>
  <c r="F2300" i="1"/>
  <c r="I2299" i="1"/>
  <c r="H2299" i="1"/>
  <c r="G2299" i="1"/>
  <c r="F2299" i="1"/>
  <c r="I2298" i="1"/>
  <c r="H2298" i="1"/>
  <c r="G2298" i="1"/>
  <c r="F2298" i="1"/>
  <c r="I2297" i="1"/>
  <c r="H2297" i="1"/>
  <c r="G2297" i="1"/>
  <c r="F2297" i="1"/>
  <c r="I2296" i="1"/>
  <c r="H2296" i="1"/>
  <c r="G2296" i="1"/>
  <c r="F2296" i="1"/>
  <c r="I2295" i="1"/>
  <c r="H2295" i="1"/>
  <c r="G2295" i="1"/>
  <c r="F2295" i="1"/>
  <c r="I2294" i="1"/>
  <c r="H2294" i="1"/>
  <c r="G2294" i="1"/>
  <c r="F2294" i="1"/>
  <c r="I2293" i="1"/>
  <c r="H2293" i="1"/>
  <c r="G2293" i="1"/>
  <c r="F2293" i="1"/>
  <c r="I2292" i="1"/>
  <c r="H2292" i="1"/>
  <c r="G2292" i="1"/>
  <c r="F2292" i="1"/>
  <c r="I2291" i="1"/>
  <c r="H2291" i="1"/>
  <c r="G2291" i="1"/>
  <c r="F2291" i="1"/>
  <c r="I2290" i="1"/>
  <c r="H2290" i="1"/>
  <c r="G2290" i="1"/>
  <c r="F2290" i="1"/>
  <c r="I2289" i="1"/>
  <c r="H2289" i="1"/>
  <c r="G2289" i="1"/>
  <c r="F2289" i="1"/>
  <c r="I2288" i="1"/>
  <c r="H2288" i="1"/>
  <c r="G2288" i="1"/>
  <c r="F2288" i="1"/>
  <c r="I2287" i="1"/>
  <c r="H2287" i="1"/>
  <c r="G2287" i="1"/>
  <c r="F2287" i="1"/>
  <c r="I2286" i="1"/>
  <c r="H2286" i="1"/>
  <c r="G2286" i="1"/>
  <c r="F2286" i="1"/>
  <c r="I2285" i="1"/>
  <c r="H2285" i="1"/>
  <c r="G2285" i="1"/>
  <c r="F2285" i="1"/>
  <c r="I2284" i="1"/>
  <c r="H2284" i="1"/>
  <c r="G2284" i="1"/>
  <c r="F2284" i="1"/>
  <c r="I2283" i="1"/>
  <c r="H2283" i="1"/>
  <c r="G2283" i="1"/>
  <c r="F2283" i="1"/>
  <c r="I2282" i="1"/>
  <c r="H2282" i="1"/>
  <c r="G2282" i="1"/>
  <c r="F2282" i="1"/>
  <c r="I2281" i="1"/>
  <c r="H2281" i="1"/>
  <c r="G2281" i="1"/>
  <c r="F2281" i="1"/>
  <c r="I2280" i="1"/>
  <c r="H2280" i="1"/>
  <c r="G2280" i="1"/>
  <c r="F2280" i="1"/>
  <c r="I2279" i="1"/>
  <c r="H2279" i="1"/>
  <c r="G2279" i="1"/>
  <c r="F2279" i="1"/>
  <c r="I2278" i="1"/>
  <c r="H2278" i="1"/>
  <c r="G2278" i="1"/>
  <c r="F2278" i="1"/>
  <c r="I2277" i="1"/>
  <c r="H2277" i="1"/>
  <c r="G2277" i="1"/>
  <c r="F2277" i="1"/>
  <c r="I2276" i="1"/>
  <c r="H2276" i="1"/>
  <c r="G2276" i="1"/>
  <c r="F2276" i="1"/>
  <c r="I2275" i="1"/>
  <c r="H2275" i="1"/>
  <c r="G2275" i="1"/>
  <c r="F2275" i="1"/>
  <c r="I2274" i="1"/>
  <c r="H2274" i="1"/>
  <c r="G2274" i="1"/>
  <c r="F2274" i="1"/>
  <c r="I2273" i="1"/>
  <c r="H2273" i="1"/>
  <c r="G2273" i="1"/>
  <c r="F2273" i="1"/>
  <c r="I2272" i="1"/>
  <c r="H2272" i="1"/>
  <c r="G2272" i="1"/>
  <c r="F2272" i="1"/>
  <c r="I2271" i="1"/>
  <c r="H2271" i="1"/>
  <c r="G2271" i="1"/>
  <c r="F2271" i="1"/>
  <c r="I2270" i="1"/>
  <c r="H2270" i="1"/>
  <c r="G2270" i="1"/>
  <c r="F2270" i="1"/>
  <c r="I2269" i="1"/>
  <c r="H2269" i="1"/>
  <c r="G2269" i="1"/>
  <c r="F2269" i="1"/>
  <c r="I2268" i="1"/>
  <c r="H2268" i="1"/>
  <c r="G2268" i="1"/>
  <c r="F2268" i="1"/>
  <c r="I2267" i="1"/>
  <c r="H2267" i="1"/>
  <c r="G2267" i="1"/>
  <c r="F2267" i="1"/>
  <c r="I2266" i="1"/>
  <c r="H2266" i="1"/>
  <c r="G2266" i="1"/>
  <c r="F2266" i="1"/>
  <c r="I2265" i="1"/>
  <c r="H2265" i="1"/>
  <c r="G2265" i="1"/>
  <c r="F2265" i="1"/>
  <c r="I2264" i="1"/>
  <c r="H2264" i="1"/>
  <c r="G2264" i="1"/>
  <c r="F2264" i="1"/>
  <c r="I2263" i="1"/>
  <c r="H2263" i="1"/>
  <c r="G2263" i="1"/>
  <c r="F2263" i="1"/>
  <c r="I2262" i="1"/>
  <c r="H2262" i="1"/>
  <c r="G2262" i="1"/>
  <c r="F2262" i="1"/>
  <c r="I2261" i="1"/>
  <c r="H2261" i="1"/>
  <c r="G2261" i="1"/>
  <c r="F2261" i="1"/>
  <c r="I2260" i="1"/>
  <c r="H2260" i="1"/>
  <c r="G2260" i="1"/>
  <c r="F2260" i="1"/>
  <c r="I2259" i="1"/>
  <c r="H2259" i="1"/>
  <c r="G2259" i="1"/>
  <c r="F2259" i="1"/>
  <c r="I2258" i="1"/>
  <c r="H2258" i="1"/>
  <c r="G2258" i="1"/>
  <c r="F2258" i="1"/>
  <c r="I2257" i="1"/>
  <c r="H2257" i="1"/>
  <c r="G2257" i="1"/>
  <c r="F2257" i="1"/>
  <c r="I2256" i="1"/>
  <c r="H2256" i="1"/>
  <c r="G2256" i="1"/>
  <c r="F2256" i="1"/>
  <c r="I2255" i="1"/>
  <c r="H2255" i="1"/>
  <c r="G2255" i="1"/>
  <c r="F2255" i="1"/>
  <c r="I2254" i="1"/>
  <c r="H2254" i="1"/>
  <c r="G2254" i="1"/>
  <c r="F2254" i="1"/>
  <c r="I2253" i="1"/>
  <c r="H2253" i="1"/>
  <c r="G2253" i="1"/>
  <c r="F2253" i="1"/>
  <c r="I2252" i="1"/>
  <c r="H2252" i="1"/>
  <c r="G2252" i="1"/>
  <c r="F2252" i="1"/>
  <c r="I2251" i="1"/>
  <c r="H2251" i="1"/>
  <c r="G2251" i="1"/>
  <c r="F2251" i="1"/>
  <c r="I2250" i="1"/>
  <c r="H2250" i="1"/>
  <c r="G2250" i="1"/>
  <c r="F2250" i="1"/>
  <c r="I2249" i="1"/>
  <c r="H2249" i="1"/>
  <c r="G2249" i="1"/>
  <c r="F2249" i="1"/>
  <c r="I2248" i="1"/>
  <c r="H2248" i="1"/>
  <c r="G2248" i="1"/>
  <c r="F2248" i="1"/>
  <c r="I2247" i="1"/>
  <c r="H2247" i="1"/>
  <c r="G2247" i="1"/>
  <c r="F2247" i="1"/>
  <c r="I2246" i="1"/>
  <c r="H2246" i="1"/>
  <c r="G2246" i="1"/>
  <c r="F2246" i="1"/>
  <c r="I2245" i="1"/>
  <c r="H2245" i="1"/>
  <c r="G2245" i="1"/>
  <c r="F2245" i="1"/>
  <c r="I2244" i="1"/>
  <c r="H2244" i="1"/>
  <c r="G2244" i="1"/>
  <c r="F2244" i="1"/>
  <c r="I2243" i="1"/>
  <c r="H2243" i="1"/>
  <c r="G2243" i="1"/>
  <c r="F2243" i="1"/>
  <c r="I2242" i="1"/>
  <c r="H2242" i="1"/>
  <c r="G2242" i="1"/>
  <c r="F2242" i="1"/>
  <c r="I2241" i="1"/>
  <c r="H2241" i="1"/>
  <c r="G2241" i="1"/>
  <c r="F2241" i="1"/>
  <c r="I2240" i="1"/>
  <c r="H2240" i="1"/>
  <c r="G2240" i="1"/>
  <c r="F2240" i="1"/>
  <c r="I2239" i="1"/>
  <c r="H2239" i="1"/>
  <c r="G2239" i="1"/>
  <c r="F2239" i="1"/>
  <c r="I2238" i="1"/>
  <c r="H2238" i="1"/>
  <c r="G2238" i="1"/>
  <c r="F2238" i="1"/>
  <c r="I2237" i="1"/>
  <c r="H2237" i="1"/>
  <c r="G2237" i="1"/>
  <c r="F2237" i="1"/>
  <c r="I2236" i="1"/>
  <c r="H2236" i="1"/>
  <c r="G2236" i="1"/>
  <c r="F2236" i="1"/>
  <c r="I2235" i="1"/>
  <c r="H2235" i="1"/>
  <c r="G2235" i="1"/>
  <c r="F2235" i="1"/>
  <c r="I2234" i="1"/>
  <c r="H2234" i="1"/>
  <c r="G2234" i="1"/>
  <c r="F2234" i="1"/>
  <c r="I2233" i="1"/>
  <c r="H2233" i="1"/>
  <c r="G2233" i="1"/>
  <c r="F2233" i="1"/>
  <c r="I2232" i="1"/>
  <c r="H2232" i="1"/>
  <c r="G2232" i="1"/>
  <c r="F2232" i="1"/>
  <c r="I2231" i="1"/>
  <c r="H2231" i="1"/>
  <c r="G2231" i="1"/>
  <c r="F2231" i="1"/>
  <c r="I2230" i="1"/>
  <c r="H2230" i="1"/>
  <c r="G2230" i="1"/>
  <c r="F2230" i="1"/>
  <c r="I2229" i="1"/>
  <c r="H2229" i="1"/>
  <c r="G2229" i="1"/>
  <c r="F2229" i="1"/>
  <c r="I2228" i="1"/>
  <c r="H2228" i="1"/>
  <c r="G2228" i="1"/>
  <c r="F2228" i="1"/>
  <c r="I2227" i="1"/>
  <c r="H2227" i="1"/>
  <c r="G2227" i="1"/>
  <c r="F2227" i="1"/>
  <c r="I2226" i="1"/>
  <c r="H2226" i="1"/>
  <c r="G2226" i="1"/>
  <c r="F2226" i="1"/>
  <c r="I2225" i="1"/>
  <c r="H2225" i="1"/>
  <c r="G2225" i="1"/>
  <c r="F2225" i="1"/>
  <c r="I2224" i="1"/>
  <c r="H2224" i="1"/>
  <c r="G2224" i="1"/>
  <c r="F2224" i="1"/>
  <c r="I2223" i="1"/>
  <c r="H2223" i="1"/>
  <c r="G2223" i="1"/>
  <c r="F2223" i="1"/>
  <c r="I2222" i="1"/>
  <c r="H2222" i="1"/>
  <c r="G2222" i="1"/>
  <c r="F2222" i="1"/>
  <c r="I2221" i="1"/>
  <c r="H2221" i="1"/>
  <c r="G2221" i="1"/>
  <c r="F2221" i="1"/>
  <c r="I2220" i="1"/>
  <c r="H2220" i="1"/>
  <c r="G2220" i="1"/>
  <c r="F2220" i="1"/>
  <c r="I2219" i="1"/>
  <c r="H2219" i="1"/>
  <c r="G2219" i="1"/>
  <c r="F2219" i="1"/>
  <c r="I2218" i="1"/>
  <c r="H2218" i="1"/>
  <c r="G2218" i="1"/>
  <c r="F2218" i="1"/>
  <c r="I2217" i="1"/>
  <c r="H2217" i="1"/>
  <c r="G2217" i="1"/>
  <c r="F2217" i="1"/>
  <c r="I2216" i="1"/>
  <c r="H2216" i="1"/>
  <c r="G2216" i="1"/>
  <c r="F2216" i="1"/>
  <c r="I2215" i="1"/>
  <c r="H2215" i="1"/>
  <c r="G2215" i="1"/>
  <c r="F2215" i="1"/>
  <c r="I2214" i="1"/>
  <c r="H2214" i="1"/>
  <c r="G2214" i="1"/>
  <c r="F2214" i="1"/>
  <c r="I2213" i="1"/>
  <c r="H2213" i="1"/>
  <c r="G2213" i="1"/>
  <c r="F2213" i="1"/>
  <c r="I2212" i="1"/>
  <c r="H2212" i="1"/>
  <c r="G2212" i="1"/>
  <c r="F2212" i="1"/>
  <c r="I2211" i="1"/>
  <c r="H2211" i="1"/>
  <c r="G2211" i="1"/>
  <c r="F2211" i="1"/>
  <c r="I2210" i="1"/>
  <c r="H2210" i="1"/>
  <c r="G2210" i="1"/>
  <c r="F2210" i="1"/>
  <c r="I2209" i="1"/>
  <c r="H2209" i="1"/>
  <c r="G2209" i="1"/>
  <c r="F2209" i="1"/>
  <c r="I2208" i="1"/>
  <c r="H2208" i="1"/>
  <c r="G2208" i="1"/>
  <c r="F2208" i="1"/>
  <c r="I2207" i="1"/>
  <c r="H2207" i="1"/>
  <c r="G2207" i="1"/>
  <c r="F2207" i="1"/>
  <c r="I2206" i="1"/>
  <c r="H2206" i="1"/>
  <c r="G2206" i="1"/>
  <c r="F2206" i="1"/>
  <c r="I2205" i="1"/>
  <c r="H2205" i="1"/>
  <c r="G2205" i="1"/>
  <c r="F2205" i="1"/>
  <c r="I2204" i="1"/>
  <c r="H2204" i="1"/>
  <c r="G2204" i="1"/>
  <c r="F2204" i="1"/>
  <c r="I2203" i="1"/>
  <c r="H2203" i="1"/>
  <c r="G2203" i="1"/>
  <c r="F2203" i="1"/>
  <c r="I2202" i="1"/>
  <c r="H2202" i="1"/>
  <c r="G2202" i="1"/>
  <c r="F2202" i="1"/>
  <c r="I2201" i="1"/>
  <c r="H2201" i="1"/>
  <c r="G2201" i="1"/>
  <c r="F2201" i="1"/>
  <c r="I2200" i="1"/>
  <c r="H2200" i="1"/>
  <c r="G2200" i="1"/>
  <c r="F2200" i="1"/>
  <c r="I2199" i="1"/>
  <c r="H2199" i="1"/>
  <c r="G2199" i="1"/>
  <c r="F2199" i="1"/>
  <c r="I2198" i="1"/>
  <c r="H2198" i="1"/>
  <c r="G2198" i="1"/>
  <c r="F2198" i="1"/>
  <c r="I2197" i="1"/>
  <c r="H2197" i="1"/>
  <c r="G2197" i="1"/>
  <c r="F2197" i="1"/>
  <c r="I2196" i="1"/>
  <c r="H2196" i="1"/>
  <c r="G2196" i="1"/>
  <c r="F2196" i="1"/>
  <c r="I2195" i="1"/>
  <c r="H2195" i="1"/>
  <c r="G2195" i="1"/>
  <c r="F2195" i="1"/>
  <c r="I2194" i="1"/>
  <c r="H2194" i="1"/>
  <c r="G2194" i="1"/>
  <c r="F2194" i="1"/>
  <c r="I2193" i="1"/>
  <c r="H2193" i="1"/>
  <c r="G2193" i="1"/>
  <c r="F2193" i="1"/>
  <c r="I2192" i="1"/>
  <c r="H2192" i="1"/>
  <c r="G2192" i="1"/>
  <c r="F2192" i="1"/>
  <c r="I2191" i="1"/>
  <c r="H2191" i="1"/>
  <c r="G2191" i="1"/>
  <c r="F2191" i="1"/>
  <c r="I2190" i="1"/>
  <c r="H2190" i="1"/>
  <c r="G2190" i="1"/>
  <c r="F2190" i="1"/>
  <c r="I2189" i="1"/>
  <c r="H2189" i="1"/>
  <c r="G2189" i="1"/>
  <c r="F2189" i="1"/>
  <c r="I2188" i="1"/>
  <c r="H2188" i="1"/>
  <c r="G2188" i="1"/>
  <c r="F2188" i="1"/>
  <c r="I2187" i="1"/>
  <c r="H2187" i="1"/>
  <c r="G2187" i="1"/>
  <c r="F2187" i="1"/>
  <c r="I2186" i="1"/>
  <c r="H2186" i="1"/>
  <c r="G2186" i="1"/>
  <c r="F2186" i="1"/>
  <c r="I2185" i="1"/>
  <c r="H2185" i="1"/>
  <c r="G2185" i="1"/>
  <c r="F2185" i="1"/>
  <c r="I2184" i="1"/>
  <c r="H2184" i="1"/>
  <c r="G2184" i="1"/>
  <c r="F2184" i="1"/>
  <c r="I2183" i="1"/>
  <c r="H2183" i="1"/>
  <c r="G2183" i="1"/>
  <c r="F2183" i="1"/>
  <c r="I2182" i="1"/>
  <c r="H2182" i="1"/>
  <c r="G2182" i="1"/>
  <c r="F2182" i="1"/>
  <c r="I2181" i="1"/>
  <c r="H2181" i="1"/>
  <c r="G2181" i="1"/>
  <c r="F2181" i="1"/>
  <c r="I2180" i="1"/>
  <c r="H2180" i="1"/>
  <c r="G2180" i="1"/>
  <c r="F2180" i="1"/>
  <c r="I2179" i="1"/>
  <c r="H2179" i="1"/>
  <c r="G2179" i="1"/>
  <c r="F2179" i="1"/>
  <c r="I2178" i="1"/>
  <c r="H2178" i="1"/>
  <c r="G2178" i="1"/>
  <c r="F2178" i="1"/>
  <c r="I2177" i="1"/>
  <c r="H2177" i="1"/>
  <c r="G2177" i="1"/>
  <c r="F2177" i="1"/>
  <c r="I2176" i="1"/>
  <c r="H2176" i="1"/>
  <c r="G2176" i="1"/>
  <c r="F2176" i="1"/>
  <c r="I2175" i="1"/>
  <c r="H2175" i="1"/>
  <c r="G2175" i="1"/>
  <c r="F2175" i="1"/>
  <c r="I2174" i="1"/>
  <c r="H2174" i="1"/>
  <c r="G2174" i="1"/>
  <c r="F2174" i="1"/>
  <c r="I2173" i="1"/>
  <c r="H2173" i="1"/>
  <c r="G2173" i="1"/>
  <c r="F2173" i="1"/>
  <c r="I2172" i="1"/>
  <c r="H2172" i="1"/>
  <c r="G2172" i="1"/>
  <c r="F2172" i="1"/>
  <c r="I2171" i="1"/>
  <c r="H2171" i="1"/>
  <c r="G2171" i="1"/>
  <c r="F2171" i="1"/>
  <c r="I2170" i="1"/>
  <c r="H2170" i="1"/>
  <c r="G2170" i="1"/>
  <c r="F2170" i="1"/>
  <c r="I2169" i="1"/>
  <c r="H2169" i="1"/>
  <c r="G2169" i="1"/>
  <c r="F2169" i="1"/>
  <c r="I2168" i="1"/>
  <c r="H2168" i="1"/>
  <c r="G2168" i="1"/>
  <c r="F2168" i="1"/>
  <c r="I2167" i="1"/>
  <c r="H2167" i="1"/>
  <c r="G2167" i="1"/>
  <c r="F2167" i="1"/>
  <c r="I2166" i="1"/>
  <c r="H2166" i="1"/>
  <c r="G2166" i="1"/>
  <c r="F2166" i="1"/>
  <c r="I2165" i="1"/>
  <c r="H2165" i="1"/>
  <c r="G2165" i="1"/>
  <c r="F2165" i="1"/>
  <c r="I2164" i="1"/>
  <c r="H2164" i="1"/>
  <c r="G2164" i="1"/>
  <c r="F2164" i="1"/>
  <c r="I2163" i="1"/>
  <c r="H2163" i="1"/>
  <c r="G2163" i="1"/>
  <c r="F2163" i="1"/>
  <c r="I2162" i="1"/>
  <c r="H2162" i="1"/>
  <c r="G2162" i="1"/>
  <c r="F2162" i="1"/>
  <c r="I2161" i="1"/>
  <c r="H2161" i="1"/>
  <c r="G2161" i="1"/>
  <c r="F2161" i="1"/>
  <c r="I2160" i="1"/>
  <c r="H2160" i="1"/>
  <c r="G2160" i="1"/>
  <c r="F2160" i="1"/>
  <c r="I2159" i="1"/>
  <c r="H2159" i="1"/>
  <c r="G2159" i="1"/>
  <c r="F2159" i="1"/>
  <c r="I2158" i="1"/>
  <c r="H2158" i="1"/>
  <c r="G2158" i="1"/>
  <c r="F2158" i="1"/>
  <c r="I2157" i="1"/>
  <c r="H2157" i="1"/>
  <c r="G2157" i="1"/>
  <c r="F2157" i="1"/>
  <c r="I2156" i="1"/>
  <c r="H2156" i="1"/>
  <c r="G2156" i="1"/>
  <c r="F2156" i="1"/>
  <c r="I2155" i="1"/>
  <c r="H2155" i="1"/>
  <c r="G2155" i="1"/>
  <c r="F2155" i="1"/>
  <c r="I2154" i="1"/>
  <c r="H2154" i="1"/>
  <c r="G2154" i="1"/>
  <c r="F2154" i="1"/>
  <c r="I2153" i="1"/>
  <c r="H2153" i="1"/>
  <c r="G2153" i="1"/>
  <c r="F2153" i="1"/>
  <c r="I2152" i="1"/>
  <c r="H2152" i="1"/>
  <c r="G2152" i="1"/>
  <c r="F2152" i="1"/>
  <c r="I2151" i="1"/>
  <c r="H2151" i="1"/>
  <c r="G2151" i="1"/>
  <c r="F2151" i="1"/>
  <c r="I2150" i="1"/>
  <c r="H2150" i="1"/>
  <c r="G2150" i="1"/>
  <c r="F2150" i="1"/>
  <c r="I2149" i="1"/>
  <c r="H2149" i="1"/>
  <c r="G2149" i="1"/>
  <c r="F2149" i="1"/>
  <c r="I2148" i="1"/>
  <c r="H2148" i="1"/>
  <c r="G2148" i="1"/>
  <c r="F2148" i="1"/>
  <c r="I2147" i="1"/>
  <c r="H2147" i="1"/>
  <c r="G2147" i="1"/>
  <c r="F2147" i="1"/>
  <c r="I2146" i="1"/>
  <c r="H2146" i="1"/>
  <c r="G2146" i="1"/>
  <c r="F2146" i="1"/>
  <c r="I2145" i="1"/>
  <c r="H2145" i="1"/>
  <c r="G2145" i="1"/>
  <c r="F2145" i="1"/>
  <c r="I2144" i="1"/>
  <c r="H2144" i="1"/>
  <c r="G2144" i="1"/>
  <c r="F2144" i="1"/>
  <c r="I2143" i="1"/>
  <c r="H2143" i="1"/>
  <c r="G2143" i="1"/>
  <c r="F2143" i="1"/>
  <c r="I2142" i="1"/>
  <c r="H2142" i="1"/>
  <c r="G2142" i="1"/>
  <c r="F2142" i="1"/>
  <c r="I2141" i="1"/>
  <c r="H2141" i="1"/>
  <c r="G2141" i="1"/>
  <c r="F2141" i="1"/>
  <c r="I2140" i="1"/>
  <c r="H2140" i="1"/>
  <c r="G2140" i="1"/>
  <c r="F2140" i="1"/>
  <c r="I2139" i="1"/>
  <c r="H2139" i="1"/>
  <c r="G2139" i="1"/>
  <c r="F2139" i="1"/>
  <c r="I2138" i="1"/>
  <c r="H2138" i="1"/>
  <c r="G2138" i="1"/>
  <c r="F2138" i="1"/>
  <c r="I2137" i="1"/>
  <c r="H2137" i="1"/>
  <c r="G2137" i="1"/>
  <c r="F2137" i="1"/>
  <c r="I2136" i="1"/>
  <c r="H2136" i="1"/>
  <c r="G2136" i="1"/>
  <c r="F2136" i="1"/>
  <c r="I2135" i="1"/>
  <c r="H2135" i="1"/>
  <c r="G2135" i="1"/>
  <c r="F2135" i="1"/>
  <c r="I2134" i="1"/>
  <c r="H2134" i="1"/>
  <c r="G2134" i="1"/>
  <c r="F2134" i="1"/>
  <c r="I2133" i="1"/>
  <c r="H2133" i="1"/>
  <c r="G2133" i="1"/>
  <c r="F2133" i="1"/>
  <c r="I2132" i="1"/>
  <c r="H2132" i="1"/>
  <c r="G2132" i="1"/>
  <c r="F2132" i="1"/>
  <c r="I2131" i="1"/>
  <c r="H2131" i="1"/>
  <c r="G2131" i="1"/>
  <c r="F2131" i="1"/>
  <c r="I2130" i="1"/>
  <c r="H2130" i="1"/>
  <c r="G2130" i="1"/>
  <c r="F2130" i="1"/>
  <c r="I2129" i="1"/>
  <c r="H2129" i="1"/>
  <c r="G2129" i="1"/>
  <c r="F2129" i="1"/>
  <c r="I2128" i="1"/>
  <c r="H2128" i="1"/>
  <c r="G2128" i="1"/>
  <c r="F2128" i="1"/>
  <c r="I2127" i="1"/>
  <c r="H2127" i="1"/>
  <c r="G2127" i="1"/>
  <c r="F2127" i="1"/>
  <c r="I2126" i="1"/>
  <c r="H2126" i="1"/>
  <c r="G2126" i="1"/>
  <c r="F2126" i="1"/>
  <c r="I2125" i="1"/>
  <c r="H2125" i="1"/>
  <c r="G2125" i="1"/>
  <c r="F2125" i="1"/>
  <c r="I2124" i="1"/>
  <c r="H2124" i="1"/>
  <c r="G2124" i="1"/>
  <c r="F2124" i="1"/>
  <c r="I2123" i="1"/>
  <c r="H2123" i="1"/>
  <c r="G2123" i="1"/>
  <c r="F2123" i="1"/>
  <c r="I2122" i="1"/>
  <c r="H2122" i="1"/>
  <c r="G2122" i="1"/>
  <c r="F2122" i="1"/>
  <c r="I2121" i="1"/>
  <c r="H2121" i="1"/>
  <c r="G2121" i="1"/>
  <c r="F2121" i="1"/>
  <c r="I2120" i="1"/>
  <c r="H2120" i="1"/>
  <c r="G2120" i="1"/>
  <c r="F2120" i="1"/>
  <c r="I2119" i="1"/>
  <c r="H2119" i="1"/>
  <c r="G2119" i="1"/>
  <c r="F2119" i="1"/>
  <c r="I2118" i="1"/>
  <c r="H2118" i="1"/>
  <c r="G2118" i="1"/>
  <c r="F2118" i="1"/>
  <c r="I2117" i="1"/>
  <c r="H2117" i="1"/>
  <c r="G2117" i="1"/>
  <c r="F2117" i="1"/>
  <c r="I2116" i="1"/>
  <c r="H2116" i="1"/>
  <c r="G2116" i="1"/>
  <c r="F2116" i="1"/>
  <c r="I2115" i="1"/>
  <c r="H2115" i="1"/>
  <c r="G2115" i="1"/>
  <c r="F2115" i="1"/>
  <c r="I2114" i="1"/>
  <c r="H2114" i="1"/>
  <c r="G2114" i="1"/>
  <c r="F2114" i="1"/>
  <c r="I2113" i="1"/>
  <c r="H2113" i="1"/>
  <c r="G2113" i="1"/>
  <c r="F2113" i="1"/>
  <c r="I2112" i="1"/>
  <c r="H2112" i="1"/>
  <c r="G2112" i="1"/>
  <c r="F2112" i="1"/>
  <c r="I2111" i="1"/>
  <c r="H2111" i="1"/>
  <c r="G2111" i="1"/>
  <c r="F2111" i="1"/>
  <c r="I2110" i="1"/>
  <c r="H2110" i="1"/>
  <c r="G2110" i="1"/>
  <c r="F2110" i="1"/>
  <c r="I2109" i="1"/>
  <c r="H2109" i="1"/>
  <c r="G2109" i="1"/>
  <c r="F2109" i="1"/>
  <c r="I2108" i="1"/>
  <c r="H2108" i="1"/>
  <c r="G2108" i="1"/>
  <c r="F2108" i="1"/>
  <c r="I2107" i="1"/>
  <c r="H2107" i="1"/>
  <c r="G2107" i="1"/>
  <c r="F2107" i="1"/>
  <c r="I2106" i="1"/>
  <c r="H2106" i="1"/>
  <c r="G2106" i="1"/>
  <c r="F2106" i="1"/>
  <c r="I2105" i="1"/>
  <c r="H2105" i="1"/>
  <c r="G2105" i="1"/>
  <c r="F2105" i="1"/>
  <c r="I2104" i="1"/>
  <c r="H2104" i="1"/>
  <c r="G2104" i="1"/>
  <c r="F2104" i="1"/>
  <c r="I2103" i="1"/>
  <c r="H2103" i="1"/>
  <c r="G2103" i="1"/>
  <c r="F2103" i="1"/>
  <c r="I2102" i="1"/>
  <c r="H2102" i="1"/>
  <c r="G2102" i="1"/>
  <c r="F2102" i="1"/>
  <c r="I2101" i="1"/>
  <c r="H2101" i="1"/>
  <c r="G2101" i="1"/>
  <c r="F2101" i="1"/>
  <c r="I2100" i="1"/>
  <c r="H2100" i="1"/>
  <c r="G2100" i="1"/>
  <c r="F2100" i="1"/>
  <c r="I2099" i="1"/>
  <c r="H2099" i="1"/>
  <c r="G2099" i="1"/>
  <c r="F2099" i="1"/>
  <c r="I2098" i="1"/>
  <c r="H2098" i="1"/>
  <c r="G2098" i="1"/>
  <c r="F2098" i="1"/>
  <c r="I2097" i="1"/>
  <c r="H2097" i="1"/>
  <c r="G2097" i="1"/>
  <c r="F2097" i="1"/>
  <c r="I2096" i="1"/>
  <c r="H2096" i="1"/>
  <c r="G2096" i="1"/>
  <c r="F2096" i="1"/>
  <c r="I2095" i="1"/>
  <c r="H2095" i="1"/>
  <c r="G2095" i="1"/>
  <c r="F2095" i="1"/>
  <c r="I2094" i="1"/>
  <c r="H2094" i="1"/>
  <c r="G2094" i="1"/>
  <c r="F2094" i="1"/>
  <c r="I2093" i="1"/>
  <c r="H2093" i="1"/>
  <c r="G2093" i="1"/>
  <c r="F2093" i="1"/>
  <c r="I2092" i="1"/>
  <c r="H2092" i="1"/>
  <c r="G2092" i="1"/>
  <c r="F2092" i="1"/>
  <c r="I2091" i="1"/>
  <c r="H2091" i="1"/>
  <c r="G2091" i="1"/>
  <c r="F2091" i="1"/>
  <c r="I2090" i="1"/>
  <c r="H2090" i="1"/>
  <c r="G2090" i="1"/>
  <c r="F2090" i="1"/>
  <c r="I2089" i="1"/>
  <c r="H2089" i="1"/>
  <c r="G2089" i="1"/>
  <c r="F2089" i="1"/>
  <c r="I2088" i="1"/>
  <c r="H2088" i="1"/>
  <c r="G2088" i="1"/>
  <c r="F2088" i="1"/>
  <c r="I2087" i="1"/>
  <c r="H2087" i="1"/>
  <c r="G2087" i="1"/>
  <c r="F2087" i="1"/>
  <c r="I2086" i="1"/>
  <c r="H2086" i="1"/>
  <c r="G2086" i="1"/>
  <c r="F2086" i="1"/>
  <c r="I2085" i="1"/>
  <c r="H2085" i="1"/>
  <c r="G2085" i="1"/>
  <c r="F2085" i="1"/>
  <c r="I2084" i="1"/>
  <c r="H2084" i="1"/>
  <c r="G2084" i="1"/>
  <c r="F2084" i="1"/>
  <c r="I2083" i="1"/>
  <c r="H2083" i="1"/>
  <c r="G2083" i="1"/>
  <c r="F2083" i="1"/>
  <c r="I2082" i="1"/>
  <c r="H2082" i="1"/>
  <c r="G2082" i="1"/>
  <c r="F2082" i="1"/>
  <c r="I2081" i="1"/>
  <c r="H2081" i="1"/>
  <c r="G2081" i="1"/>
  <c r="F2081" i="1"/>
  <c r="I2080" i="1"/>
  <c r="H2080" i="1"/>
  <c r="G2080" i="1"/>
  <c r="F2080" i="1"/>
  <c r="I2079" i="1"/>
  <c r="H2079" i="1"/>
  <c r="G2079" i="1"/>
  <c r="F2079" i="1"/>
  <c r="I2078" i="1"/>
  <c r="H2078" i="1"/>
  <c r="G2078" i="1"/>
  <c r="F2078" i="1"/>
  <c r="I2077" i="1"/>
  <c r="H2077" i="1"/>
  <c r="G2077" i="1"/>
  <c r="F2077" i="1"/>
  <c r="I2076" i="1"/>
  <c r="H2076" i="1"/>
  <c r="G2076" i="1"/>
  <c r="F2076" i="1"/>
  <c r="I2075" i="1"/>
  <c r="H2075" i="1"/>
  <c r="G2075" i="1"/>
  <c r="F2075" i="1"/>
  <c r="I2074" i="1"/>
  <c r="H2074" i="1"/>
  <c r="G2074" i="1"/>
  <c r="F2074" i="1"/>
  <c r="I2073" i="1"/>
  <c r="H2073" i="1"/>
  <c r="G2073" i="1"/>
  <c r="F2073" i="1"/>
  <c r="I2072" i="1"/>
  <c r="H2072" i="1"/>
  <c r="G2072" i="1"/>
  <c r="F2072" i="1"/>
  <c r="I2071" i="1"/>
  <c r="H2071" i="1"/>
  <c r="G2071" i="1"/>
  <c r="F2071" i="1"/>
  <c r="I2070" i="1"/>
  <c r="H2070" i="1"/>
  <c r="G2070" i="1"/>
  <c r="F2070" i="1"/>
  <c r="I2069" i="1"/>
  <c r="H2069" i="1"/>
  <c r="G2069" i="1"/>
  <c r="F2069" i="1"/>
  <c r="I2068" i="1"/>
  <c r="H2068" i="1"/>
  <c r="G2068" i="1"/>
  <c r="F2068" i="1"/>
  <c r="I2067" i="1"/>
  <c r="H2067" i="1"/>
  <c r="G2067" i="1"/>
  <c r="F2067" i="1"/>
  <c r="I2066" i="1"/>
  <c r="H2066" i="1"/>
  <c r="G2066" i="1"/>
  <c r="F2066" i="1"/>
  <c r="I2065" i="1"/>
  <c r="H2065" i="1"/>
  <c r="G2065" i="1"/>
  <c r="F2065" i="1"/>
  <c r="I2064" i="1"/>
  <c r="H2064" i="1"/>
  <c r="G2064" i="1"/>
  <c r="F2064" i="1"/>
  <c r="I2063" i="1"/>
  <c r="H2063" i="1"/>
  <c r="G2063" i="1"/>
  <c r="F2063" i="1"/>
  <c r="I2062" i="1"/>
  <c r="H2062" i="1"/>
  <c r="G2062" i="1"/>
  <c r="F2062" i="1"/>
  <c r="I2061" i="1"/>
  <c r="H2061" i="1"/>
  <c r="G2061" i="1"/>
  <c r="F2061" i="1"/>
  <c r="I2060" i="1"/>
  <c r="H2060" i="1"/>
  <c r="G2060" i="1"/>
  <c r="F2060" i="1"/>
  <c r="I2059" i="1"/>
  <c r="H2059" i="1"/>
  <c r="G2059" i="1"/>
  <c r="F2059" i="1"/>
  <c r="I2058" i="1"/>
  <c r="H2058" i="1"/>
  <c r="G2058" i="1"/>
  <c r="F2058" i="1"/>
  <c r="I2057" i="1"/>
  <c r="H2057" i="1"/>
  <c r="G2057" i="1"/>
  <c r="F2057" i="1"/>
  <c r="I2056" i="1"/>
  <c r="H2056" i="1"/>
  <c r="G2056" i="1"/>
  <c r="F2056" i="1"/>
  <c r="I2055" i="1"/>
  <c r="H2055" i="1"/>
  <c r="G2055" i="1"/>
  <c r="F2055" i="1"/>
  <c r="I2054" i="1"/>
  <c r="H2054" i="1"/>
  <c r="G2054" i="1"/>
  <c r="F2054" i="1"/>
  <c r="I2053" i="1"/>
  <c r="H2053" i="1"/>
  <c r="G2053" i="1"/>
  <c r="F2053" i="1"/>
  <c r="I2052" i="1"/>
  <c r="H2052" i="1"/>
  <c r="G2052" i="1"/>
  <c r="F2052" i="1"/>
  <c r="I2051" i="1"/>
  <c r="H2051" i="1"/>
  <c r="G2051" i="1"/>
  <c r="F2051" i="1"/>
  <c r="I2050" i="1"/>
  <c r="H2050" i="1"/>
  <c r="G2050" i="1"/>
  <c r="F2050" i="1"/>
  <c r="I2049" i="1"/>
  <c r="H2049" i="1"/>
  <c r="G2049" i="1"/>
  <c r="F2049" i="1"/>
  <c r="I2048" i="1"/>
  <c r="H2048" i="1"/>
  <c r="G2048" i="1"/>
  <c r="F2048" i="1"/>
  <c r="I2047" i="1"/>
  <c r="H2047" i="1"/>
  <c r="G2047" i="1"/>
  <c r="F2047" i="1"/>
  <c r="I2046" i="1"/>
  <c r="H2046" i="1"/>
  <c r="G2046" i="1"/>
  <c r="F2046" i="1"/>
  <c r="I2045" i="1"/>
  <c r="H2045" i="1"/>
  <c r="G2045" i="1"/>
  <c r="F2045" i="1"/>
  <c r="I2044" i="1"/>
  <c r="H2044" i="1"/>
  <c r="G2044" i="1"/>
  <c r="F2044" i="1"/>
  <c r="I2043" i="1"/>
  <c r="H2043" i="1"/>
  <c r="G2043" i="1"/>
  <c r="F2043" i="1"/>
  <c r="I2042" i="1"/>
  <c r="H2042" i="1"/>
  <c r="G2042" i="1"/>
  <c r="F2042" i="1"/>
  <c r="I2041" i="1"/>
  <c r="H2041" i="1"/>
  <c r="G2041" i="1"/>
  <c r="F2041" i="1"/>
  <c r="I2040" i="1"/>
  <c r="H2040" i="1"/>
  <c r="G2040" i="1"/>
  <c r="F2040" i="1"/>
  <c r="I2039" i="1"/>
  <c r="H2039" i="1"/>
  <c r="G2039" i="1"/>
  <c r="F2039" i="1"/>
  <c r="I2038" i="1"/>
  <c r="H2038" i="1"/>
  <c r="G2038" i="1"/>
  <c r="F2038" i="1"/>
  <c r="I2037" i="1"/>
  <c r="H2037" i="1"/>
  <c r="G2037" i="1"/>
  <c r="F2037" i="1"/>
  <c r="I2036" i="1"/>
  <c r="H2036" i="1"/>
  <c r="G2036" i="1"/>
  <c r="F2036" i="1"/>
  <c r="I2035" i="1"/>
  <c r="H2035" i="1"/>
  <c r="G2035" i="1"/>
  <c r="F2035" i="1"/>
  <c r="I2034" i="1"/>
  <c r="H2034" i="1"/>
  <c r="G2034" i="1"/>
  <c r="F2034" i="1"/>
  <c r="I2033" i="1"/>
  <c r="H2033" i="1"/>
  <c r="G2033" i="1"/>
  <c r="F2033" i="1"/>
  <c r="I2032" i="1"/>
  <c r="H2032" i="1"/>
  <c r="G2032" i="1"/>
  <c r="F2032" i="1"/>
  <c r="I2031" i="1"/>
  <c r="H2031" i="1"/>
  <c r="G2031" i="1"/>
  <c r="F2031" i="1"/>
  <c r="I2030" i="1"/>
  <c r="H2030" i="1"/>
  <c r="G2030" i="1"/>
  <c r="F2030" i="1"/>
  <c r="I2029" i="1"/>
  <c r="H2029" i="1"/>
  <c r="G2029" i="1"/>
  <c r="F2029" i="1"/>
  <c r="I2028" i="1"/>
  <c r="H2028" i="1"/>
  <c r="G2028" i="1"/>
  <c r="F2028" i="1"/>
  <c r="I2027" i="1"/>
  <c r="H2027" i="1"/>
  <c r="G2027" i="1"/>
  <c r="F2027" i="1"/>
  <c r="I2026" i="1"/>
  <c r="H2026" i="1"/>
  <c r="G2026" i="1"/>
  <c r="F2026" i="1"/>
  <c r="I2025" i="1"/>
  <c r="H2025" i="1"/>
  <c r="G2025" i="1"/>
  <c r="F2025" i="1"/>
  <c r="I2024" i="1"/>
  <c r="H2024" i="1"/>
  <c r="G2024" i="1"/>
  <c r="F2024" i="1"/>
  <c r="I2023" i="1"/>
  <c r="H2023" i="1"/>
  <c r="G2023" i="1"/>
  <c r="F2023" i="1"/>
  <c r="I2022" i="1"/>
  <c r="H2022" i="1"/>
  <c r="G2022" i="1"/>
  <c r="F2022" i="1"/>
  <c r="I2021" i="1"/>
  <c r="H2021" i="1"/>
  <c r="G2021" i="1"/>
  <c r="F2021" i="1"/>
  <c r="I2020" i="1"/>
  <c r="H2020" i="1"/>
  <c r="G2020" i="1"/>
  <c r="F2020" i="1"/>
  <c r="I2019" i="1"/>
  <c r="H2019" i="1"/>
  <c r="G2019" i="1"/>
  <c r="F2019" i="1"/>
  <c r="I2018" i="1"/>
  <c r="H2018" i="1"/>
  <c r="G2018" i="1"/>
  <c r="F2018" i="1"/>
  <c r="I2017" i="1"/>
  <c r="H2017" i="1"/>
  <c r="G2017" i="1"/>
  <c r="F2017" i="1"/>
  <c r="I2016" i="1"/>
  <c r="H2016" i="1"/>
  <c r="G2016" i="1"/>
  <c r="F2016" i="1"/>
  <c r="I2015" i="1"/>
  <c r="H2015" i="1"/>
  <c r="G2015" i="1"/>
  <c r="F2015" i="1"/>
  <c r="I2014" i="1"/>
  <c r="H2014" i="1"/>
  <c r="G2014" i="1"/>
  <c r="F2014" i="1"/>
  <c r="I2013" i="1"/>
  <c r="H2013" i="1"/>
  <c r="G2013" i="1"/>
  <c r="F2013" i="1"/>
  <c r="I2012" i="1"/>
  <c r="H2012" i="1"/>
  <c r="G2012" i="1"/>
  <c r="F2012" i="1"/>
  <c r="I2011" i="1"/>
  <c r="H2011" i="1"/>
  <c r="G2011" i="1"/>
  <c r="F2011" i="1"/>
  <c r="I2010" i="1"/>
  <c r="H2010" i="1"/>
  <c r="G2010" i="1"/>
  <c r="F2010" i="1"/>
  <c r="I2009" i="1"/>
  <c r="H2009" i="1"/>
  <c r="G2009" i="1"/>
  <c r="F2009" i="1"/>
  <c r="I2008" i="1"/>
  <c r="H2008" i="1"/>
  <c r="G2008" i="1"/>
  <c r="F2008" i="1"/>
  <c r="I2007" i="1"/>
  <c r="H2007" i="1"/>
  <c r="G2007" i="1"/>
  <c r="F2007" i="1"/>
  <c r="I2006" i="1"/>
  <c r="H2006" i="1"/>
  <c r="G2006" i="1"/>
  <c r="F2006" i="1"/>
  <c r="I2005" i="1"/>
  <c r="H2005" i="1"/>
  <c r="G2005" i="1"/>
  <c r="F2005" i="1"/>
  <c r="I2004" i="1"/>
  <c r="H2004" i="1"/>
  <c r="G2004" i="1"/>
  <c r="F2004" i="1"/>
  <c r="I2003" i="1"/>
  <c r="H2003" i="1"/>
  <c r="G2003" i="1"/>
  <c r="F2003" i="1"/>
  <c r="I2002" i="1"/>
  <c r="H2002" i="1"/>
  <c r="G2002" i="1"/>
  <c r="F2002" i="1"/>
  <c r="I2001" i="1"/>
  <c r="H2001" i="1"/>
  <c r="G2001" i="1"/>
  <c r="F2001" i="1"/>
  <c r="I2000" i="1"/>
  <c r="H2000" i="1"/>
  <c r="G2000" i="1"/>
  <c r="F2000" i="1"/>
  <c r="I1999" i="1"/>
  <c r="H1999" i="1"/>
  <c r="G1999" i="1"/>
  <c r="F1999" i="1"/>
  <c r="I1998" i="1"/>
  <c r="H1998" i="1"/>
  <c r="G1998" i="1"/>
  <c r="F1998" i="1"/>
  <c r="I1997" i="1"/>
  <c r="H1997" i="1"/>
  <c r="G1997" i="1"/>
  <c r="F1997" i="1"/>
  <c r="I1996" i="1"/>
  <c r="H1996" i="1"/>
  <c r="G1996" i="1"/>
  <c r="F1996" i="1"/>
  <c r="I1995" i="1"/>
  <c r="H1995" i="1"/>
  <c r="G1995" i="1"/>
  <c r="F1995" i="1"/>
  <c r="I1994" i="1"/>
  <c r="H1994" i="1"/>
  <c r="G1994" i="1"/>
  <c r="F1994" i="1"/>
  <c r="I1993" i="1"/>
  <c r="H1993" i="1"/>
  <c r="G1993" i="1"/>
  <c r="F1993" i="1"/>
  <c r="I1992" i="1"/>
  <c r="H1992" i="1"/>
  <c r="G1992" i="1"/>
  <c r="F1992" i="1"/>
  <c r="I1991" i="1"/>
  <c r="H1991" i="1"/>
  <c r="G1991" i="1"/>
  <c r="F1991" i="1"/>
  <c r="I1990" i="1"/>
  <c r="H1990" i="1"/>
  <c r="G1990" i="1"/>
  <c r="F1990" i="1"/>
  <c r="I1989" i="1"/>
  <c r="H1989" i="1"/>
  <c r="G1989" i="1"/>
  <c r="F1989" i="1"/>
  <c r="I1988" i="1"/>
  <c r="H1988" i="1"/>
  <c r="G1988" i="1"/>
  <c r="F1988" i="1"/>
  <c r="I1987" i="1"/>
  <c r="H1987" i="1"/>
  <c r="G1987" i="1"/>
  <c r="F1987" i="1"/>
  <c r="I1986" i="1"/>
  <c r="H1986" i="1"/>
  <c r="G1986" i="1"/>
  <c r="F1986" i="1"/>
  <c r="I1985" i="1"/>
  <c r="H1985" i="1"/>
  <c r="G1985" i="1"/>
  <c r="F1985" i="1"/>
  <c r="I1984" i="1"/>
  <c r="H1984" i="1"/>
  <c r="G1984" i="1"/>
  <c r="F1984" i="1"/>
  <c r="I1983" i="1"/>
  <c r="H1983" i="1"/>
  <c r="G1983" i="1"/>
  <c r="F1983" i="1"/>
  <c r="I1982" i="1"/>
  <c r="H1982" i="1"/>
  <c r="G1982" i="1"/>
  <c r="F1982" i="1"/>
  <c r="I1981" i="1"/>
  <c r="H1981" i="1"/>
  <c r="G1981" i="1"/>
  <c r="F1981" i="1"/>
  <c r="I1980" i="1"/>
  <c r="H1980" i="1"/>
  <c r="G1980" i="1"/>
  <c r="F1980" i="1"/>
  <c r="I1979" i="1"/>
  <c r="H1979" i="1"/>
  <c r="G1979" i="1"/>
  <c r="F1979" i="1"/>
  <c r="I1978" i="1"/>
  <c r="H1978" i="1"/>
  <c r="G1978" i="1"/>
  <c r="F1978" i="1"/>
  <c r="I1977" i="1"/>
  <c r="H1977" i="1"/>
  <c r="G1977" i="1"/>
  <c r="F1977" i="1"/>
  <c r="I1976" i="1"/>
  <c r="H1976" i="1"/>
  <c r="G1976" i="1"/>
  <c r="F1976" i="1"/>
  <c r="I1975" i="1"/>
  <c r="H1975" i="1"/>
  <c r="G1975" i="1"/>
  <c r="F1975" i="1"/>
  <c r="I1974" i="1"/>
  <c r="H1974" i="1"/>
  <c r="G1974" i="1"/>
  <c r="F1974" i="1"/>
  <c r="I1973" i="1"/>
  <c r="H1973" i="1"/>
  <c r="G1973" i="1"/>
  <c r="F1973" i="1"/>
  <c r="I1972" i="1"/>
  <c r="H1972" i="1"/>
  <c r="G1972" i="1"/>
  <c r="F1972" i="1"/>
  <c r="I1971" i="1"/>
  <c r="H1971" i="1"/>
  <c r="G1971" i="1"/>
  <c r="F1971" i="1"/>
  <c r="I1970" i="1"/>
  <c r="H1970" i="1"/>
  <c r="G1970" i="1"/>
  <c r="F1970" i="1"/>
  <c r="I1969" i="1"/>
  <c r="H1969" i="1"/>
  <c r="G1969" i="1"/>
  <c r="F1969" i="1"/>
  <c r="I1968" i="1"/>
  <c r="H1968" i="1"/>
  <c r="G1968" i="1"/>
  <c r="F1968" i="1"/>
  <c r="I1967" i="1"/>
  <c r="H1967" i="1"/>
  <c r="G1967" i="1"/>
  <c r="F1967" i="1"/>
  <c r="I1966" i="1"/>
  <c r="H1966" i="1"/>
  <c r="G1966" i="1"/>
  <c r="F1966" i="1"/>
  <c r="I1965" i="1"/>
  <c r="H1965" i="1"/>
  <c r="G1965" i="1"/>
  <c r="F1965" i="1"/>
  <c r="I1964" i="1"/>
  <c r="H1964" i="1"/>
  <c r="G1964" i="1"/>
  <c r="F1964" i="1"/>
  <c r="I1963" i="1"/>
  <c r="H1963" i="1"/>
  <c r="G1963" i="1"/>
  <c r="F1963" i="1"/>
  <c r="I1962" i="1"/>
  <c r="H1962" i="1"/>
  <c r="G1962" i="1"/>
  <c r="F1962" i="1"/>
  <c r="I1961" i="1"/>
  <c r="H1961" i="1"/>
  <c r="G1961" i="1"/>
  <c r="F1961" i="1"/>
  <c r="I1960" i="1"/>
  <c r="H1960" i="1"/>
  <c r="G1960" i="1"/>
  <c r="F1960" i="1"/>
  <c r="I1959" i="1"/>
  <c r="H1959" i="1"/>
  <c r="G1959" i="1"/>
  <c r="F1959" i="1"/>
  <c r="I1958" i="1"/>
  <c r="H1958" i="1"/>
  <c r="G1958" i="1"/>
  <c r="F1958" i="1"/>
  <c r="I1957" i="1"/>
  <c r="H1957" i="1"/>
  <c r="G1957" i="1"/>
  <c r="F1957" i="1"/>
  <c r="I1956" i="1"/>
  <c r="H1956" i="1"/>
  <c r="G1956" i="1"/>
  <c r="F1956" i="1"/>
  <c r="I1955" i="1"/>
  <c r="H1955" i="1"/>
  <c r="G1955" i="1"/>
  <c r="F1955" i="1"/>
  <c r="I1954" i="1"/>
  <c r="H1954" i="1"/>
  <c r="G1954" i="1"/>
  <c r="F1954" i="1"/>
  <c r="I1953" i="1"/>
  <c r="H1953" i="1"/>
  <c r="G1953" i="1"/>
  <c r="F1953" i="1"/>
  <c r="I1952" i="1"/>
  <c r="H1952" i="1"/>
  <c r="G1952" i="1"/>
  <c r="F1952" i="1"/>
  <c r="I1951" i="1"/>
  <c r="H1951" i="1"/>
  <c r="G1951" i="1"/>
  <c r="F1951" i="1"/>
  <c r="I1950" i="1"/>
  <c r="H1950" i="1"/>
  <c r="G1950" i="1"/>
  <c r="F1950" i="1"/>
  <c r="I1949" i="1"/>
  <c r="H1949" i="1"/>
  <c r="G1949" i="1"/>
  <c r="F1949" i="1"/>
  <c r="I1948" i="1"/>
  <c r="H1948" i="1"/>
  <c r="G1948" i="1"/>
  <c r="F1948" i="1"/>
  <c r="I1947" i="1"/>
  <c r="H1947" i="1"/>
  <c r="G1947" i="1"/>
  <c r="F1947" i="1"/>
  <c r="I1946" i="1"/>
  <c r="H1946" i="1"/>
  <c r="G1946" i="1"/>
  <c r="F1946" i="1"/>
  <c r="I1945" i="1"/>
  <c r="H1945" i="1"/>
  <c r="G1945" i="1"/>
  <c r="F1945" i="1"/>
  <c r="I1944" i="1"/>
  <c r="H1944" i="1"/>
  <c r="G1944" i="1"/>
  <c r="F1944" i="1"/>
  <c r="I1943" i="1"/>
  <c r="H1943" i="1"/>
  <c r="G1943" i="1"/>
  <c r="F1943" i="1"/>
  <c r="I1942" i="1"/>
  <c r="H1942" i="1"/>
  <c r="G1942" i="1"/>
  <c r="F1942" i="1"/>
  <c r="I1941" i="1"/>
  <c r="H1941" i="1"/>
  <c r="G1941" i="1"/>
  <c r="F1941" i="1"/>
  <c r="I1940" i="1"/>
  <c r="H1940" i="1"/>
  <c r="G1940" i="1"/>
  <c r="F1940" i="1"/>
  <c r="I1939" i="1"/>
  <c r="H1939" i="1"/>
  <c r="G1939" i="1"/>
  <c r="F1939" i="1"/>
  <c r="I1938" i="1"/>
  <c r="H1938" i="1"/>
  <c r="G1938" i="1"/>
  <c r="F1938" i="1"/>
  <c r="I1937" i="1"/>
  <c r="H1937" i="1"/>
  <c r="G1937" i="1"/>
  <c r="F1937" i="1"/>
  <c r="I1936" i="1"/>
  <c r="H1936" i="1"/>
  <c r="G1936" i="1"/>
  <c r="F1936" i="1"/>
  <c r="I1935" i="1"/>
  <c r="H1935" i="1"/>
  <c r="G1935" i="1"/>
  <c r="F1935" i="1"/>
  <c r="I1934" i="1"/>
  <c r="H1934" i="1"/>
  <c r="G1934" i="1"/>
  <c r="F1934" i="1"/>
  <c r="I1933" i="1"/>
  <c r="H1933" i="1"/>
  <c r="G1933" i="1"/>
  <c r="F1933" i="1"/>
  <c r="I1932" i="1"/>
  <c r="H1932" i="1"/>
  <c r="G1932" i="1"/>
  <c r="F1932" i="1"/>
  <c r="I1931" i="1"/>
  <c r="H1931" i="1"/>
  <c r="G1931" i="1"/>
  <c r="F1931" i="1"/>
  <c r="I1930" i="1"/>
  <c r="H1930" i="1"/>
  <c r="G1930" i="1"/>
  <c r="F1930" i="1"/>
  <c r="I1929" i="1"/>
  <c r="H1929" i="1"/>
  <c r="G1929" i="1"/>
  <c r="F1929" i="1"/>
  <c r="I1928" i="1"/>
  <c r="H1928" i="1"/>
  <c r="G1928" i="1"/>
  <c r="F1928" i="1"/>
  <c r="I1927" i="1"/>
  <c r="H1927" i="1"/>
  <c r="G1927" i="1"/>
  <c r="F1927" i="1"/>
  <c r="I1926" i="1"/>
  <c r="H1926" i="1"/>
  <c r="G1926" i="1"/>
  <c r="F1926" i="1"/>
  <c r="I1925" i="1"/>
  <c r="H1925" i="1"/>
  <c r="G1925" i="1"/>
  <c r="F1925" i="1"/>
  <c r="I1924" i="1"/>
  <c r="H1924" i="1"/>
  <c r="G1924" i="1"/>
  <c r="F1924" i="1"/>
  <c r="I1923" i="1"/>
  <c r="H1923" i="1"/>
  <c r="G1923" i="1"/>
  <c r="F1923" i="1"/>
  <c r="I1922" i="1"/>
  <c r="H1922" i="1"/>
  <c r="G1922" i="1"/>
  <c r="F1922" i="1"/>
  <c r="I1921" i="1"/>
  <c r="H1921" i="1"/>
  <c r="G1921" i="1"/>
  <c r="F1921" i="1"/>
  <c r="I1920" i="1"/>
  <c r="H1920" i="1"/>
  <c r="G1920" i="1"/>
  <c r="F1920" i="1"/>
  <c r="I1919" i="1"/>
  <c r="H1919" i="1"/>
  <c r="G1919" i="1"/>
  <c r="F1919" i="1"/>
  <c r="I1918" i="1"/>
  <c r="H1918" i="1"/>
  <c r="G1918" i="1"/>
  <c r="F1918" i="1"/>
  <c r="I1917" i="1"/>
  <c r="H1917" i="1"/>
  <c r="G1917" i="1"/>
  <c r="F1917" i="1"/>
  <c r="I1916" i="1"/>
  <c r="H1916" i="1"/>
  <c r="G1916" i="1"/>
  <c r="F1916" i="1"/>
  <c r="I1915" i="1"/>
  <c r="H1915" i="1"/>
  <c r="G1915" i="1"/>
  <c r="F1915" i="1"/>
  <c r="I1914" i="1"/>
  <c r="H1914" i="1"/>
  <c r="G1914" i="1"/>
  <c r="F1914" i="1"/>
  <c r="I1913" i="1"/>
  <c r="H1913" i="1"/>
  <c r="G1913" i="1"/>
  <c r="F1913" i="1"/>
  <c r="I1912" i="1"/>
  <c r="H1912" i="1"/>
  <c r="G1912" i="1"/>
  <c r="F1912" i="1"/>
  <c r="I1911" i="1"/>
  <c r="H1911" i="1"/>
  <c r="G1911" i="1"/>
  <c r="F1911" i="1"/>
  <c r="I1910" i="1"/>
  <c r="H1910" i="1"/>
  <c r="G1910" i="1"/>
  <c r="F1910" i="1"/>
  <c r="I1909" i="1"/>
  <c r="H1909" i="1"/>
  <c r="G1909" i="1"/>
  <c r="F1909" i="1"/>
  <c r="I1908" i="1"/>
  <c r="H1908" i="1"/>
  <c r="G1908" i="1"/>
  <c r="F1908" i="1"/>
  <c r="I1907" i="1"/>
  <c r="H1907" i="1"/>
  <c r="G1907" i="1"/>
  <c r="F1907" i="1"/>
  <c r="I1906" i="1"/>
  <c r="H1906" i="1"/>
  <c r="G1906" i="1"/>
  <c r="F1906" i="1"/>
  <c r="I1905" i="1"/>
  <c r="H1905" i="1"/>
  <c r="G1905" i="1"/>
  <c r="F1905" i="1"/>
  <c r="I1904" i="1"/>
  <c r="H1904" i="1"/>
  <c r="G1904" i="1"/>
  <c r="F1904" i="1"/>
  <c r="I1903" i="1"/>
  <c r="H1903" i="1"/>
  <c r="G1903" i="1"/>
  <c r="F1903" i="1"/>
  <c r="I1902" i="1"/>
  <c r="H1902" i="1"/>
  <c r="G1902" i="1"/>
  <c r="F1902" i="1"/>
  <c r="I1901" i="1"/>
  <c r="H1901" i="1"/>
  <c r="G1901" i="1"/>
  <c r="F1901" i="1"/>
  <c r="I1900" i="1"/>
  <c r="H1900" i="1"/>
  <c r="G1900" i="1"/>
  <c r="F1900" i="1"/>
  <c r="I1899" i="1"/>
  <c r="H1899" i="1"/>
  <c r="G1899" i="1"/>
  <c r="F1899" i="1"/>
  <c r="I1898" i="1"/>
  <c r="H1898" i="1"/>
  <c r="G1898" i="1"/>
  <c r="F1898" i="1"/>
  <c r="I1897" i="1"/>
  <c r="H1897" i="1"/>
  <c r="G1897" i="1"/>
  <c r="F1897" i="1"/>
  <c r="I1896" i="1"/>
  <c r="H1896" i="1"/>
  <c r="G1896" i="1"/>
  <c r="F1896" i="1"/>
  <c r="I1895" i="1"/>
  <c r="H1895" i="1"/>
  <c r="G1895" i="1"/>
  <c r="F1895" i="1"/>
  <c r="I1894" i="1"/>
  <c r="H1894" i="1"/>
  <c r="G1894" i="1"/>
  <c r="F1894" i="1"/>
  <c r="I1893" i="1"/>
  <c r="H1893" i="1"/>
  <c r="G1893" i="1"/>
  <c r="F1893" i="1"/>
  <c r="I1892" i="1"/>
  <c r="H1892" i="1"/>
  <c r="G1892" i="1"/>
  <c r="F1892" i="1"/>
  <c r="I1891" i="1"/>
  <c r="H1891" i="1"/>
  <c r="G1891" i="1"/>
  <c r="F1891" i="1"/>
  <c r="I1890" i="1"/>
  <c r="H1890" i="1"/>
  <c r="G1890" i="1"/>
  <c r="F1890" i="1"/>
  <c r="I1889" i="1"/>
  <c r="H1889" i="1"/>
  <c r="G1889" i="1"/>
  <c r="F1889" i="1"/>
  <c r="I1888" i="1"/>
  <c r="H1888" i="1"/>
  <c r="G1888" i="1"/>
  <c r="F1888" i="1"/>
  <c r="I1887" i="1"/>
  <c r="H1887" i="1"/>
  <c r="G1887" i="1"/>
  <c r="F1887" i="1"/>
  <c r="I1886" i="1"/>
  <c r="H1886" i="1"/>
  <c r="G1886" i="1"/>
  <c r="F1886" i="1"/>
  <c r="I1885" i="1"/>
  <c r="H1885" i="1"/>
  <c r="G1885" i="1"/>
  <c r="F1885" i="1"/>
  <c r="I1884" i="1"/>
  <c r="H1884" i="1"/>
  <c r="G1884" i="1"/>
  <c r="F1884" i="1"/>
  <c r="I1883" i="1"/>
  <c r="H1883" i="1"/>
  <c r="G1883" i="1"/>
  <c r="F1883" i="1"/>
  <c r="I1882" i="1"/>
  <c r="H1882" i="1"/>
  <c r="G1882" i="1"/>
  <c r="F1882" i="1"/>
  <c r="I1881" i="1"/>
  <c r="H1881" i="1"/>
  <c r="G1881" i="1"/>
  <c r="F1881" i="1"/>
  <c r="I1880" i="1"/>
  <c r="H1880" i="1"/>
  <c r="G1880" i="1"/>
  <c r="F1880" i="1"/>
  <c r="I1879" i="1"/>
  <c r="H1879" i="1"/>
  <c r="G1879" i="1"/>
  <c r="F1879" i="1"/>
  <c r="I1878" i="1"/>
  <c r="H1878" i="1"/>
  <c r="G1878" i="1"/>
  <c r="F1878" i="1"/>
  <c r="I1877" i="1"/>
  <c r="H1877" i="1"/>
  <c r="G1877" i="1"/>
  <c r="F1877" i="1"/>
  <c r="I1876" i="1"/>
  <c r="H1876" i="1"/>
  <c r="G1876" i="1"/>
  <c r="F1876" i="1"/>
  <c r="I1875" i="1"/>
  <c r="H1875" i="1"/>
  <c r="G1875" i="1"/>
  <c r="F1875" i="1"/>
  <c r="I1874" i="1"/>
  <c r="H1874" i="1"/>
  <c r="G1874" i="1"/>
  <c r="F1874" i="1"/>
  <c r="I1873" i="1"/>
  <c r="H1873" i="1"/>
  <c r="G1873" i="1"/>
  <c r="F1873" i="1"/>
  <c r="I1872" i="1"/>
  <c r="H1872" i="1"/>
  <c r="G1872" i="1"/>
  <c r="F1872" i="1"/>
  <c r="I1871" i="1"/>
  <c r="H1871" i="1"/>
  <c r="G1871" i="1"/>
  <c r="F1871" i="1"/>
  <c r="I1870" i="1"/>
  <c r="H1870" i="1"/>
  <c r="G1870" i="1"/>
  <c r="F1870" i="1"/>
  <c r="I1869" i="1"/>
  <c r="H1869" i="1"/>
  <c r="G1869" i="1"/>
  <c r="F1869" i="1"/>
  <c r="I1868" i="1"/>
  <c r="H1868" i="1"/>
  <c r="G1868" i="1"/>
  <c r="F1868" i="1"/>
  <c r="I1867" i="1"/>
  <c r="H1867" i="1"/>
  <c r="G1867" i="1"/>
  <c r="F1867" i="1"/>
  <c r="I1866" i="1"/>
  <c r="H1866" i="1"/>
  <c r="G1866" i="1"/>
  <c r="F1866" i="1"/>
  <c r="I1865" i="1"/>
  <c r="H1865" i="1"/>
  <c r="G1865" i="1"/>
  <c r="F1865" i="1"/>
  <c r="I1864" i="1"/>
  <c r="H1864" i="1"/>
  <c r="G1864" i="1"/>
  <c r="F1864" i="1"/>
  <c r="I1863" i="1"/>
  <c r="H1863" i="1"/>
  <c r="G1863" i="1"/>
  <c r="F1863" i="1"/>
  <c r="I1862" i="1"/>
  <c r="H1862" i="1"/>
  <c r="G1862" i="1"/>
  <c r="F1862" i="1"/>
  <c r="I1861" i="1"/>
  <c r="H1861" i="1"/>
  <c r="G1861" i="1"/>
  <c r="F1861" i="1"/>
  <c r="I1860" i="1"/>
  <c r="H1860" i="1"/>
  <c r="G1860" i="1"/>
  <c r="F1860" i="1"/>
  <c r="I1859" i="1"/>
  <c r="H1859" i="1"/>
  <c r="G1859" i="1"/>
  <c r="F1859" i="1"/>
  <c r="I1858" i="1"/>
  <c r="H1858" i="1"/>
  <c r="G1858" i="1"/>
  <c r="F1858" i="1"/>
  <c r="I1857" i="1"/>
  <c r="H1857" i="1"/>
  <c r="G1857" i="1"/>
  <c r="F1857" i="1"/>
  <c r="I1856" i="1"/>
  <c r="H1856" i="1"/>
  <c r="G1856" i="1"/>
  <c r="F1856" i="1"/>
  <c r="I1855" i="1"/>
  <c r="H1855" i="1"/>
  <c r="G1855" i="1"/>
  <c r="F1855" i="1"/>
  <c r="I1854" i="1"/>
  <c r="H1854" i="1"/>
  <c r="G1854" i="1"/>
  <c r="F1854" i="1"/>
  <c r="I1853" i="1"/>
  <c r="H1853" i="1"/>
  <c r="G1853" i="1"/>
  <c r="F1853" i="1"/>
  <c r="I1852" i="1"/>
  <c r="H1852" i="1"/>
  <c r="G1852" i="1"/>
  <c r="F1852" i="1"/>
  <c r="I1851" i="1"/>
  <c r="H1851" i="1"/>
  <c r="G1851" i="1"/>
  <c r="F1851" i="1"/>
  <c r="I1850" i="1"/>
  <c r="H1850" i="1"/>
  <c r="G1850" i="1"/>
  <c r="F1850" i="1"/>
  <c r="I1849" i="1"/>
  <c r="H1849" i="1"/>
  <c r="G1849" i="1"/>
  <c r="F1849" i="1"/>
  <c r="I1848" i="1"/>
  <c r="H1848" i="1"/>
  <c r="G1848" i="1"/>
  <c r="F1848" i="1"/>
  <c r="I1847" i="1"/>
  <c r="H1847" i="1"/>
  <c r="G1847" i="1"/>
  <c r="F1847" i="1"/>
  <c r="I1846" i="1"/>
  <c r="H1846" i="1"/>
  <c r="G1846" i="1"/>
  <c r="F1846" i="1"/>
  <c r="I1845" i="1"/>
  <c r="H1845" i="1"/>
  <c r="G1845" i="1"/>
  <c r="F1845" i="1"/>
  <c r="I1844" i="1"/>
  <c r="H1844" i="1"/>
  <c r="G1844" i="1"/>
  <c r="F1844" i="1"/>
  <c r="I1843" i="1"/>
  <c r="H1843" i="1"/>
  <c r="G1843" i="1"/>
  <c r="F1843" i="1"/>
  <c r="I1842" i="1"/>
  <c r="H1842" i="1"/>
  <c r="G1842" i="1"/>
  <c r="F1842" i="1"/>
  <c r="I1841" i="1"/>
  <c r="H1841" i="1"/>
  <c r="G1841" i="1"/>
  <c r="F1841" i="1"/>
  <c r="I1840" i="1"/>
  <c r="H1840" i="1"/>
  <c r="G1840" i="1"/>
  <c r="F1840" i="1"/>
  <c r="I1839" i="1"/>
  <c r="H1839" i="1"/>
  <c r="G1839" i="1"/>
  <c r="F1839" i="1"/>
  <c r="I1838" i="1"/>
  <c r="H1838" i="1"/>
  <c r="G1838" i="1"/>
  <c r="F1838" i="1"/>
  <c r="I1837" i="1"/>
  <c r="H1837" i="1"/>
  <c r="G1837" i="1"/>
  <c r="F1837" i="1"/>
  <c r="I1836" i="1"/>
  <c r="H1836" i="1"/>
  <c r="G1836" i="1"/>
  <c r="F1836" i="1"/>
  <c r="I1835" i="1"/>
  <c r="H1835" i="1"/>
  <c r="G1835" i="1"/>
  <c r="F1835" i="1"/>
  <c r="I1834" i="1"/>
  <c r="H1834" i="1"/>
  <c r="G1834" i="1"/>
  <c r="F1834" i="1"/>
  <c r="I1833" i="1"/>
  <c r="H1833" i="1"/>
  <c r="G1833" i="1"/>
  <c r="F1833" i="1"/>
  <c r="I1832" i="1"/>
  <c r="H1832" i="1"/>
  <c r="G1832" i="1"/>
  <c r="F1832" i="1"/>
  <c r="I1831" i="1"/>
  <c r="H1831" i="1"/>
  <c r="G1831" i="1"/>
  <c r="F1831" i="1"/>
  <c r="I1830" i="1"/>
  <c r="H1830" i="1"/>
  <c r="G1830" i="1"/>
  <c r="F1830" i="1"/>
  <c r="I1829" i="1"/>
  <c r="H1829" i="1"/>
  <c r="G1829" i="1"/>
  <c r="F1829" i="1"/>
  <c r="I1828" i="1"/>
  <c r="H1828" i="1"/>
  <c r="G1828" i="1"/>
  <c r="F1828" i="1"/>
  <c r="I1827" i="1"/>
  <c r="H1827" i="1"/>
  <c r="G1827" i="1"/>
  <c r="F1827" i="1"/>
  <c r="I1826" i="1"/>
  <c r="H1826" i="1"/>
  <c r="G1826" i="1"/>
  <c r="F1826" i="1"/>
  <c r="I1825" i="1"/>
  <c r="H1825" i="1"/>
  <c r="G1825" i="1"/>
  <c r="F1825" i="1"/>
  <c r="I1824" i="1"/>
  <c r="H1824" i="1"/>
  <c r="G1824" i="1"/>
  <c r="F1824" i="1"/>
  <c r="I1823" i="1"/>
  <c r="H1823" i="1"/>
  <c r="G1823" i="1"/>
  <c r="F1823" i="1"/>
  <c r="I1822" i="1"/>
  <c r="H1822" i="1"/>
  <c r="G1822" i="1"/>
  <c r="F1822" i="1"/>
  <c r="I1821" i="1"/>
  <c r="H1821" i="1"/>
  <c r="G1821" i="1"/>
  <c r="F1821" i="1"/>
  <c r="I1820" i="1"/>
  <c r="H1820" i="1"/>
  <c r="G1820" i="1"/>
  <c r="F1820" i="1"/>
  <c r="I1819" i="1"/>
  <c r="H1819" i="1"/>
  <c r="G1819" i="1"/>
  <c r="F1819" i="1"/>
  <c r="I1818" i="1"/>
  <c r="H1818" i="1"/>
  <c r="G1818" i="1"/>
  <c r="F1818" i="1"/>
  <c r="I1817" i="1"/>
  <c r="H1817" i="1"/>
  <c r="G1817" i="1"/>
  <c r="F1817" i="1"/>
  <c r="I1816" i="1"/>
  <c r="H1816" i="1"/>
  <c r="G1816" i="1"/>
  <c r="F1816" i="1"/>
  <c r="I1815" i="1"/>
  <c r="H1815" i="1"/>
  <c r="G1815" i="1"/>
  <c r="F1815" i="1"/>
  <c r="I1814" i="1"/>
  <c r="H1814" i="1"/>
  <c r="G1814" i="1"/>
  <c r="F1814" i="1"/>
  <c r="I1813" i="1"/>
  <c r="H1813" i="1"/>
  <c r="G1813" i="1"/>
  <c r="F1813" i="1"/>
  <c r="I1812" i="1"/>
  <c r="H1812" i="1"/>
  <c r="G1812" i="1"/>
  <c r="F1812" i="1"/>
  <c r="I1811" i="1"/>
  <c r="H1811" i="1"/>
  <c r="G1811" i="1"/>
  <c r="F1811" i="1"/>
  <c r="I1810" i="1"/>
  <c r="H1810" i="1"/>
  <c r="G1810" i="1"/>
  <c r="F1810" i="1"/>
  <c r="I1809" i="1"/>
  <c r="H1809" i="1"/>
  <c r="G1809" i="1"/>
  <c r="F1809" i="1"/>
  <c r="I1808" i="1"/>
  <c r="H1808" i="1"/>
  <c r="G1808" i="1"/>
  <c r="F1808" i="1"/>
  <c r="I1807" i="1"/>
  <c r="H1807" i="1"/>
  <c r="G1807" i="1"/>
  <c r="F1807" i="1"/>
  <c r="I1806" i="1"/>
  <c r="H1806" i="1"/>
  <c r="G1806" i="1"/>
  <c r="F1806" i="1"/>
  <c r="I1805" i="1"/>
  <c r="H1805" i="1"/>
  <c r="G1805" i="1"/>
  <c r="F1805" i="1"/>
  <c r="I1804" i="1"/>
  <c r="H1804" i="1"/>
  <c r="G1804" i="1"/>
  <c r="F1804" i="1"/>
  <c r="I1803" i="1"/>
  <c r="H1803" i="1"/>
  <c r="G1803" i="1"/>
  <c r="F1803" i="1"/>
  <c r="I1802" i="1"/>
  <c r="H1802" i="1"/>
  <c r="G1802" i="1"/>
  <c r="F1802" i="1"/>
  <c r="I1801" i="1"/>
  <c r="H1801" i="1"/>
  <c r="G1801" i="1"/>
  <c r="F1801" i="1"/>
  <c r="I1800" i="1"/>
  <c r="H1800" i="1"/>
  <c r="G1800" i="1"/>
  <c r="F1800" i="1"/>
  <c r="I1799" i="1"/>
  <c r="H1799" i="1"/>
  <c r="G1799" i="1"/>
  <c r="F1799" i="1"/>
  <c r="I1798" i="1"/>
  <c r="H1798" i="1"/>
  <c r="G1798" i="1"/>
  <c r="F1798" i="1"/>
  <c r="I1797" i="1"/>
  <c r="H1797" i="1"/>
  <c r="G1797" i="1"/>
  <c r="F1797" i="1"/>
  <c r="I1796" i="1"/>
  <c r="H1796" i="1"/>
  <c r="G1796" i="1"/>
  <c r="F1796" i="1"/>
  <c r="I1795" i="1"/>
  <c r="H1795" i="1"/>
  <c r="G1795" i="1"/>
  <c r="F1795" i="1"/>
  <c r="I1794" i="1"/>
  <c r="H1794" i="1"/>
  <c r="G1794" i="1"/>
  <c r="F1794" i="1"/>
  <c r="I1793" i="1"/>
  <c r="H1793" i="1"/>
  <c r="G1793" i="1"/>
  <c r="F1793" i="1"/>
  <c r="I1792" i="1"/>
  <c r="H1792" i="1"/>
  <c r="G1792" i="1"/>
  <c r="F1792" i="1"/>
  <c r="I1791" i="1"/>
  <c r="H1791" i="1"/>
  <c r="G1791" i="1"/>
  <c r="F1791" i="1"/>
  <c r="I1790" i="1"/>
  <c r="H1790" i="1"/>
  <c r="G1790" i="1"/>
  <c r="F1790" i="1"/>
  <c r="I1789" i="1"/>
  <c r="H1789" i="1"/>
  <c r="G1789" i="1"/>
  <c r="F1789" i="1"/>
  <c r="I1788" i="1"/>
  <c r="H1788" i="1"/>
  <c r="G1788" i="1"/>
  <c r="F1788" i="1"/>
  <c r="I1787" i="1"/>
  <c r="H1787" i="1"/>
  <c r="G1787" i="1"/>
  <c r="F1787" i="1"/>
  <c r="I1786" i="1"/>
  <c r="H1786" i="1"/>
  <c r="G1786" i="1"/>
  <c r="F1786" i="1"/>
  <c r="I1785" i="1"/>
  <c r="H1785" i="1"/>
  <c r="G1785" i="1"/>
  <c r="F1785" i="1"/>
  <c r="I1784" i="1"/>
  <c r="H1784" i="1"/>
  <c r="G1784" i="1"/>
  <c r="F1784" i="1"/>
  <c r="I1783" i="1"/>
  <c r="H1783" i="1"/>
  <c r="G1783" i="1"/>
  <c r="F1783" i="1"/>
  <c r="I1782" i="1"/>
  <c r="H1782" i="1"/>
  <c r="G1782" i="1"/>
  <c r="F1782" i="1"/>
  <c r="I1781" i="1"/>
  <c r="H1781" i="1"/>
  <c r="G1781" i="1"/>
  <c r="F1781" i="1"/>
  <c r="I1780" i="1"/>
  <c r="H1780" i="1"/>
  <c r="G1780" i="1"/>
  <c r="F1780" i="1"/>
  <c r="I1779" i="1"/>
  <c r="H1779" i="1"/>
  <c r="G1779" i="1"/>
  <c r="F1779" i="1"/>
  <c r="I1778" i="1"/>
  <c r="H1778" i="1"/>
  <c r="G1778" i="1"/>
  <c r="F1778" i="1"/>
  <c r="I1777" i="1"/>
  <c r="H1777" i="1"/>
  <c r="G1777" i="1"/>
  <c r="F1777" i="1"/>
  <c r="I1776" i="1"/>
  <c r="H1776" i="1"/>
  <c r="G1776" i="1"/>
  <c r="F1776" i="1"/>
  <c r="I1775" i="1"/>
  <c r="H1775" i="1"/>
  <c r="G1775" i="1"/>
  <c r="F1775" i="1"/>
  <c r="I1774" i="1"/>
  <c r="H1774" i="1"/>
  <c r="G1774" i="1"/>
  <c r="F1774" i="1"/>
  <c r="I1773" i="1"/>
  <c r="H1773" i="1"/>
  <c r="G1773" i="1"/>
  <c r="F1773" i="1"/>
  <c r="I1772" i="1"/>
  <c r="H1772" i="1"/>
  <c r="G1772" i="1"/>
  <c r="F1772" i="1"/>
  <c r="I1771" i="1"/>
  <c r="H1771" i="1"/>
  <c r="G1771" i="1"/>
  <c r="F1771" i="1"/>
  <c r="I1770" i="1"/>
  <c r="H1770" i="1"/>
  <c r="G1770" i="1"/>
  <c r="F1770" i="1"/>
  <c r="I1769" i="1"/>
  <c r="H1769" i="1"/>
  <c r="G1769" i="1"/>
  <c r="F1769" i="1"/>
  <c r="I1768" i="1"/>
  <c r="H1768" i="1"/>
  <c r="G1768" i="1"/>
  <c r="F1768" i="1"/>
  <c r="I1767" i="1"/>
  <c r="H1767" i="1"/>
  <c r="G1767" i="1"/>
  <c r="F1767" i="1"/>
  <c r="I1766" i="1"/>
  <c r="H1766" i="1"/>
  <c r="G1766" i="1"/>
  <c r="F1766" i="1"/>
  <c r="I1765" i="1"/>
  <c r="H1765" i="1"/>
  <c r="G1765" i="1"/>
  <c r="F1765" i="1"/>
  <c r="I1764" i="1"/>
  <c r="H1764" i="1"/>
  <c r="G1764" i="1"/>
  <c r="F1764" i="1"/>
  <c r="I1763" i="1"/>
  <c r="H1763" i="1"/>
  <c r="G1763" i="1"/>
  <c r="F1763" i="1"/>
  <c r="I1762" i="1"/>
  <c r="H1762" i="1"/>
  <c r="G1762" i="1"/>
  <c r="F1762" i="1"/>
  <c r="I1761" i="1"/>
  <c r="H1761" i="1"/>
  <c r="G1761" i="1"/>
  <c r="F1761" i="1"/>
  <c r="I1760" i="1"/>
  <c r="H1760" i="1"/>
  <c r="G1760" i="1"/>
  <c r="F1760" i="1"/>
  <c r="I1759" i="1"/>
  <c r="H1759" i="1"/>
  <c r="G1759" i="1"/>
  <c r="F1759" i="1"/>
  <c r="I1758" i="1"/>
  <c r="H1758" i="1"/>
  <c r="G1758" i="1"/>
  <c r="F1758" i="1"/>
  <c r="I1757" i="1"/>
  <c r="H1757" i="1"/>
  <c r="G1757" i="1"/>
  <c r="F1757" i="1"/>
  <c r="I1756" i="1"/>
  <c r="H1756" i="1"/>
  <c r="G1756" i="1"/>
  <c r="F1756" i="1"/>
  <c r="I1755" i="1"/>
  <c r="H1755" i="1"/>
  <c r="G1755" i="1"/>
  <c r="F1755" i="1"/>
  <c r="I1754" i="1"/>
  <c r="H1754" i="1"/>
  <c r="G1754" i="1"/>
  <c r="F1754" i="1"/>
  <c r="I1753" i="1"/>
  <c r="H1753" i="1"/>
  <c r="G1753" i="1"/>
  <c r="F1753" i="1"/>
  <c r="I1752" i="1"/>
  <c r="H1752" i="1"/>
  <c r="G1752" i="1"/>
  <c r="F1752" i="1"/>
  <c r="I1751" i="1"/>
  <c r="H1751" i="1"/>
  <c r="G1751" i="1"/>
  <c r="F1751" i="1"/>
  <c r="I1750" i="1"/>
  <c r="H1750" i="1"/>
  <c r="G1750" i="1"/>
  <c r="F1750" i="1"/>
  <c r="I1749" i="1"/>
  <c r="H1749" i="1"/>
  <c r="G1749" i="1"/>
  <c r="F1749" i="1"/>
  <c r="I1748" i="1"/>
  <c r="H1748" i="1"/>
  <c r="G1748" i="1"/>
  <c r="F1748" i="1"/>
  <c r="I1747" i="1"/>
  <c r="H1747" i="1"/>
  <c r="G1747" i="1"/>
  <c r="F1747" i="1"/>
  <c r="I1746" i="1"/>
  <c r="H1746" i="1"/>
  <c r="G1746" i="1"/>
  <c r="F1746" i="1"/>
  <c r="I1745" i="1"/>
  <c r="H1745" i="1"/>
  <c r="G1745" i="1"/>
  <c r="F1745" i="1"/>
  <c r="I1744" i="1"/>
  <c r="H1744" i="1"/>
  <c r="G1744" i="1"/>
  <c r="F1744" i="1"/>
  <c r="I1743" i="1"/>
  <c r="H1743" i="1"/>
  <c r="G1743" i="1"/>
  <c r="F1743" i="1"/>
  <c r="I1742" i="1"/>
  <c r="H1742" i="1"/>
  <c r="G1742" i="1"/>
  <c r="F1742" i="1"/>
  <c r="I1741" i="1"/>
  <c r="H1741" i="1"/>
  <c r="G1741" i="1"/>
  <c r="F1741" i="1"/>
  <c r="I1740" i="1"/>
  <c r="H1740" i="1"/>
  <c r="G1740" i="1"/>
  <c r="F1740" i="1"/>
  <c r="I1739" i="1"/>
  <c r="H1739" i="1"/>
  <c r="G1739" i="1"/>
  <c r="F1739" i="1"/>
  <c r="I1738" i="1"/>
  <c r="H1738" i="1"/>
  <c r="G1738" i="1"/>
  <c r="F1738" i="1"/>
  <c r="I1737" i="1"/>
  <c r="H1737" i="1"/>
  <c r="G1737" i="1"/>
  <c r="F1737" i="1"/>
  <c r="I1736" i="1"/>
  <c r="H1736" i="1"/>
  <c r="G1736" i="1"/>
  <c r="F1736" i="1"/>
  <c r="I1735" i="1"/>
  <c r="H1735" i="1"/>
  <c r="G1735" i="1"/>
  <c r="F1735" i="1"/>
  <c r="I1734" i="1"/>
  <c r="H1734" i="1"/>
  <c r="G1734" i="1"/>
  <c r="F1734" i="1"/>
  <c r="I1733" i="1"/>
  <c r="H1733" i="1"/>
  <c r="G1733" i="1"/>
  <c r="F1733" i="1"/>
  <c r="I1732" i="1"/>
  <c r="H1732" i="1"/>
  <c r="G1732" i="1"/>
  <c r="F1732" i="1"/>
  <c r="I1731" i="1"/>
  <c r="H1731" i="1"/>
  <c r="G1731" i="1"/>
  <c r="F1731" i="1"/>
  <c r="I1730" i="1"/>
  <c r="H1730" i="1"/>
  <c r="G1730" i="1"/>
  <c r="F1730" i="1"/>
  <c r="I1729" i="1"/>
  <c r="H1729" i="1"/>
  <c r="G1729" i="1"/>
  <c r="F1729" i="1"/>
  <c r="I1728" i="1"/>
  <c r="H1728" i="1"/>
  <c r="G1728" i="1"/>
  <c r="F1728" i="1"/>
  <c r="I1727" i="1"/>
  <c r="H1727" i="1"/>
  <c r="G1727" i="1"/>
  <c r="F1727" i="1"/>
  <c r="I1726" i="1"/>
  <c r="H1726" i="1"/>
  <c r="G1726" i="1"/>
  <c r="F1726" i="1"/>
  <c r="I1725" i="1"/>
  <c r="H1725" i="1"/>
  <c r="G1725" i="1"/>
  <c r="F1725" i="1"/>
  <c r="I1724" i="1"/>
  <c r="H1724" i="1"/>
  <c r="G1724" i="1"/>
  <c r="F1724" i="1"/>
  <c r="I1723" i="1"/>
  <c r="H1723" i="1"/>
  <c r="G1723" i="1"/>
  <c r="F1723" i="1"/>
  <c r="I1722" i="1"/>
  <c r="H1722" i="1"/>
  <c r="G1722" i="1"/>
  <c r="F1722" i="1"/>
  <c r="I1721" i="1"/>
  <c r="H1721" i="1"/>
  <c r="G1721" i="1"/>
  <c r="F1721" i="1"/>
  <c r="I1720" i="1"/>
  <c r="H1720" i="1"/>
  <c r="G1720" i="1"/>
  <c r="F1720" i="1"/>
  <c r="I1719" i="1"/>
  <c r="H1719" i="1"/>
  <c r="G1719" i="1"/>
  <c r="F1719" i="1"/>
  <c r="I1718" i="1"/>
  <c r="H1718" i="1"/>
  <c r="G1718" i="1"/>
  <c r="F1718" i="1"/>
  <c r="I1717" i="1"/>
  <c r="H1717" i="1"/>
  <c r="G1717" i="1"/>
  <c r="F1717" i="1"/>
  <c r="I1716" i="1"/>
  <c r="H1716" i="1"/>
  <c r="G1716" i="1"/>
  <c r="F1716" i="1"/>
  <c r="I1715" i="1"/>
  <c r="H1715" i="1"/>
  <c r="G1715" i="1"/>
  <c r="F1715" i="1"/>
  <c r="I1714" i="1"/>
  <c r="H1714" i="1"/>
  <c r="G1714" i="1"/>
  <c r="F1714" i="1"/>
  <c r="I1713" i="1"/>
  <c r="H1713" i="1"/>
  <c r="G1713" i="1"/>
  <c r="F1713" i="1"/>
  <c r="I1712" i="1"/>
  <c r="H1712" i="1"/>
  <c r="G1712" i="1"/>
  <c r="F1712" i="1"/>
  <c r="I1711" i="1"/>
  <c r="H1711" i="1"/>
  <c r="G1711" i="1"/>
  <c r="F1711" i="1"/>
  <c r="I1710" i="1"/>
  <c r="H1710" i="1"/>
  <c r="G1710" i="1"/>
  <c r="F1710" i="1"/>
  <c r="I1709" i="1"/>
  <c r="H1709" i="1"/>
  <c r="G1709" i="1"/>
  <c r="F1709" i="1"/>
  <c r="I1708" i="1"/>
  <c r="H1708" i="1"/>
  <c r="G1708" i="1"/>
  <c r="F1708" i="1"/>
  <c r="I1707" i="1"/>
  <c r="H1707" i="1"/>
  <c r="G1707" i="1"/>
  <c r="F1707" i="1"/>
  <c r="I1706" i="1"/>
  <c r="H1706" i="1"/>
  <c r="G1706" i="1"/>
  <c r="F1706" i="1"/>
  <c r="I1705" i="1"/>
  <c r="H1705" i="1"/>
  <c r="G1705" i="1"/>
  <c r="F1705" i="1"/>
  <c r="I1704" i="1"/>
  <c r="H1704" i="1"/>
  <c r="G1704" i="1"/>
  <c r="F1704" i="1"/>
  <c r="I1703" i="1"/>
  <c r="H1703" i="1"/>
  <c r="G1703" i="1"/>
  <c r="F1703" i="1"/>
  <c r="I1702" i="1"/>
  <c r="H1702" i="1"/>
  <c r="G1702" i="1"/>
  <c r="F1702" i="1"/>
  <c r="I1701" i="1"/>
  <c r="H1701" i="1"/>
  <c r="G1701" i="1"/>
  <c r="F1701" i="1"/>
  <c r="I1700" i="1"/>
  <c r="H1700" i="1"/>
  <c r="G1700" i="1"/>
  <c r="F1700" i="1"/>
  <c r="I1699" i="1"/>
  <c r="H1699" i="1"/>
  <c r="G1699" i="1"/>
  <c r="F1699" i="1"/>
  <c r="I1698" i="1"/>
  <c r="H1698" i="1"/>
  <c r="G1698" i="1"/>
  <c r="F1698" i="1"/>
  <c r="I1697" i="1"/>
  <c r="H1697" i="1"/>
  <c r="G1697" i="1"/>
  <c r="F1697" i="1"/>
  <c r="I1696" i="1"/>
  <c r="H1696" i="1"/>
  <c r="G1696" i="1"/>
  <c r="F1696" i="1"/>
  <c r="I1695" i="1"/>
  <c r="H1695" i="1"/>
  <c r="G1695" i="1"/>
  <c r="F1695" i="1"/>
  <c r="I1694" i="1"/>
  <c r="H1694" i="1"/>
  <c r="G1694" i="1"/>
  <c r="F1694" i="1"/>
  <c r="I1693" i="1"/>
  <c r="H1693" i="1"/>
  <c r="G1693" i="1"/>
  <c r="F1693" i="1"/>
  <c r="I1692" i="1"/>
  <c r="H1692" i="1"/>
  <c r="G1692" i="1"/>
  <c r="F1692" i="1"/>
  <c r="I1691" i="1"/>
  <c r="H1691" i="1"/>
  <c r="G1691" i="1"/>
  <c r="F1691" i="1"/>
  <c r="I1690" i="1"/>
  <c r="H1690" i="1"/>
  <c r="G1690" i="1"/>
  <c r="F1690" i="1"/>
  <c r="I1689" i="1"/>
  <c r="H1689" i="1"/>
  <c r="G1689" i="1"/>
  <c r="F1689" i="1"/>
  <c r="I1688" i="1"/>
  <c r="H1688" i="1"/>
  <c r="G1688" i="1"/>
  <c r="F1688" i="1"/>
  <c r="I1687" i="1"/>
  <c r="H1687" i="1"/>
  <c r="G1687" i="1"/>
  <c r="F1687" i="1"/>
  <c r="I1686" i="1"/>
  <c r="H1686" i="1"/>
  <c r="G1686" i="1"/>
  <c r="F1686" i="1"/>
  <c r="I1685" i="1"/>
  <c r="H1685" i="1"/>
  <c r="G1685" i="1"/>
  <c r="F1685" i="1"/>
  <c r="I1684" i="1"/>
  <c r="H1684" i="1"/>
  <c r="G1684" i="1"/>
  <c r="F1684" i="1"/>
  <c r="I1683" i="1"/>
  <c r="H1683" i="1"/>
  <c r="G1683" i="1"/>
  <c r="F1683" i="1"/>
  <c r="I1682" i="1"/>
  <c r="H1682" i="1"/>
  <c r="G1682" i="1"/>
  <c r="F1682" i="1"/>
  <c r="I1681" i="1"/>
  <c r="H1681" i="1"/>
  <c r="G1681" i="1"/>
  <c r="F1681" i="1"/>
  <c r="I1680" i="1"/>
  <c r="H1680" i="1"/>
  <c r="G1680" i="1"/>
  <c r="F1680" i="1"/>
  <c r="I1679" i="1"/>
  <c r="H1679" i="1"/>
  <c r="G1679" i="1"/>
  <c r="F1679" i="1"/>
  <c r="I1678" i="1"/>
  <c r="H1678" i="1"/>
  <c r="G1678" i="1"/>
  <c r="F1678" i="1"/>
  <c r="I1677" i="1"/>
  <c r="H1677" i="1"/>
  <c r="G1677" i="1"/>
  <c r="F1677" i="1"/>
  <c r="I1676" i="1"/>
  <c r="H1676" i="1"/>
  <c r="G1676" i="1"/>
  <c r="F1676" i="1"/>
  <c r="I1675" i="1"/>
  <c r="H1675" i="1"/>
  <c r="G1675" i="1"/>
  <c r="F1675" i="1"/>
  <c r="I1674" i="1"/>
  <c r="H1674" i="1"/>
  <c r="G1674" i="1"/>
  <c r="F1674" i="1"/>
  <c r="I1673" i="1"/>
  <c r="H1673" i="1"/>
  <c r="G1673" i="1"/>
  <c r="F1673" i="1"/>
  <c r="I1672" i="1"/>
  <c r="H1672" i="1"/>
  <c r="G1672" i="1"/>
  <c r="F1672" i="1"/>
  <c r="I1671" i="1"/>
  <c r="H1671" i="1"/>
  <c r="G1671" i="1"/>
  <c r="F1671" i="1"/>
  <c r="I1670" i="1"/>
  <c r="H1670" i="1"/>
  <c r="G1670" i="1"/>
  <c r="F1670" i="1"/>
  <c r="I1669" i="1"/>
  <c r="H1669" i="1"/>
  <c r="G1669" i="1"/>
  <c r="F1669" i="1"/>
  <c r="I1668" i="1"/>
  <c r="H1668" i="1"/>
  <c r="G1668" i="1"/>
  <c r="F1668" i="1"/>
  <c r="I1667" i="1"/>
  <c r="H1667" i="1"/>
  <c r="G1667" i="1"/>
  <c r="F1667" i="1"/>
  <c r="I1666" i="1"/>
  <c r="H1666" i="1"/>
  <c r="G1666" i="1"/>
  <c r="F1666" i="1"/>
  <c r="I1665" i="1"/>
  <c r="H1665" i="1"/>
  <c r="G1665" i="1"/>
  <c r="F1665" i="1"/>
  <c r="I1664" i="1"/>
  <c r="H1664" i="1"/>
  <c r="G1664" i="1"/>
  <c r="F1664" i="1"/>
  <c r="I1663" i="1"/>
  <c r="H1663" i="1"/>
  <c r="G1663" i="1"/>
  <c r="F1663" i="1"/>
  <c r="I1662" i="1"/>
  <c r="H1662" i="1"/>
  <c r="G1662" i="1"/>
  <c r="F1662" i="1"/>
  <c r="I1661" i="1"/>
  <c r="H1661" i="1"/>
  <c r="G1661" i="1"/>
  <c r="F1661" i="1"/>
  <c r="I1660" i="1"/>
  <c r="H1660" i="1"/>
  <c r="G1660" i="1"/>
  <c r="F1660" i="1"/>
  <c r="I1659" i="1"/>
  <c r="H1659" i="1"/>
  <c r="G1659" i="1"/>
  <c r="F1659" i="1"/>
  <c r="I1658" i="1"/>
  <c r="H1658" i="1"/>
  <c r="G1658" i="1"/>
  <c r="F1658" i="1"/>
  <c r="I1657" i="1"/>
  <c r="H1657" i="1"/>
  <c r="G1657" i="1"/>
  <c r="F1657" i="1"/>
  <c r="I1656" i="1"/>
  <c r="H1656" i="1"/>
  <c r="G1656" i="1"/>
  <c r="F1656" i="1"/>
  <c r="I1655" i="1"/>
  <c r="H1655" i="1"/>
  <c r="G1655" i="1"/>
  <c r="F1655" i="1"/>
  <c r="I1654" i="1"/>
  <c r="H1654" i="1"/>
  <c r="G1654" i="1"/>
  <c r="F1654" i="1"/>
  <c r="I1653" i="1"/>
  <c r="H1653" i="1"/>
  <c r="G1653" i="1"/>
  <c r="F1653" i="1"/>
  <c r="I1652" i="1"/>
  <c r="H1652" i="1"/>
  <c r="G1652" i="1"/>
  <c r="F1652" i="1"/>
  <c r="I1651" i="1"/>
  <c r="H1651" i="1"/>
  <c r="G1651" i="1"/>
  <c r="F1651" i="1"/>
  <c r="I1650" i="1"/>
  <c r="H1650" i="1"/>
  <c r="G1650" i="1"/>
  <c r="F1650" i="1"/>
  <c r="I1649" i="1"/>
  <c r="H1649" i="1"/>
  <c r="G1649" i="1"/>
  <c r="F1649" i="1"/>
  <c r="I1648" i="1"/>
  <c r="H1648" i="1"/>
  <c r="G1648" i="1"/>
  <c r="F1648" i="1"/>
  <c r="I1647" i="1"/>
  <c r="H1647" i="1"/>
  <c r="G1647" i="1"/>
  <c r="F1647" i="1"/>
  <c r="I1646" i="1"/>
  <c r="H1646" i="1"/>
  <c r="G1646" i="1"/>
  <c r="F1646" i="1"/>
  <c r="I1645" i="1"/>
  <c r="H1645" i="1"/>
  <c r="G1645" i="1"/>
  <c r="F1645" i="1"/>
  <c r="I1644" i="1"/>
  <c r="H1644" i="1"/>
  <c r="G1644" i="1"/>
  <c r="F1644" i="1"/>
  <c r="I1643" i="1"/>
  <c r="H1643" i="1"/>
  <c r="G1643" i="1"/>
  <c r="F1643" i="1"/>
  <c r="I1642" i="1"/>
  <c r="H1642" i="1"/>
  <c r="G1642" i="1"/>
  <c r="F1642" i="1"/>
  <c r="I1641" i="1"/>
  <c r="H1641" i="1"/>
  <c r="G1641" i="1"/>
  <c r="F1641" i="1"/>
  <c r="I1640" i="1"/>
  <c r="H1640" i="1"/>
  <c r="G1640" i="1"/>
  <c r="F1640" i="1"/>
  <c r="I1639" i="1"/>
  <c r="H1639" i="1"/>
  <c r="G1639" i="1"/>
  <c r="F1639" i="1"/>
  <c r="I1638" i="1"/>
  <c r="H1638" i="1"/>
  <c r="G1638" i="1"/>
  <c r="F1638" i="1"/>
  <c r="I1637" i="1"/>
  <c r="H1637" i="1"/>
  <c r="G1637" i="1"/>
  <c r="F1637" i="1"/>
  <c r="I1636" i="1"/>
  <c r="H1636" i="1"/>
  <c r="G1636" i="1"/>
  <c r="F1636" i="1"/>
  <c r="I1635" i="1"/>
  <c r="H1635" i="1"/>
  <c r="G1635" i="1"/>
  <c r="F1635" i="1"/>
  <c r="I1634" i="1"/>
  <c r="H1634" i="1"/>
  <c r="G1634" i="1"/>
  <c r="F1634" i="1"/>
  <c r="I1633" i="1"/>
  <c r="H1633" i="1"/>
  <c r="G1633" i="1"/>
  <c r="F1633" i="1"/>
  <c r="I1632" i="1"/>
  <c r="H1632" i="1"/>
  <c r="G1632" i="1"/>
  <c r="F1632" i="1"/>
  <c r="I1631" i="1"/>
  <c r="H1631" i="1"/>
  <c r="G1631" i="1"/>
  <c r="F1631" i="1"/>
  <c r="I1630" i="1"/>
  <c r="H1630" i="1"/>
  <c r="G1630" i="1"/>
  <c r="F1630" i="1"/>
  <c r="I1629" i="1"/>
  <c r="H1629" i="1"/>
  <c r="G1629" i="1"/>
  <c r="F1629" i="1"/>
  <c r="I1628" i="1"/>
  <c r="H1628" i="1"/>
  <c r="G1628" i="1"/>
  <c r="F1628" i="1"/>
  <c r="I1627" i="1"/>
  <c r="H1627" i="1"/>
  <c r="G1627" i="1"/>
  <c r="F1627" i="1"/>
  <c r="I1626" i="1"/>
  <c r="H1626" i="1"/>
  <c r="G1626" i="1"/>
  <c r="F1626" i="1"/>
  <c r="I1625" i="1"/>
  <c r="H1625" i="1"/>
  <c r="G1625" i="1"/>
  <c r="F1625" i="1"/>
  <c r="I1624" i="1"/>
  <c r="H1624" i="1"/>
  <c r="G1624" i="1"/>
  <c r="F1624" i="1"/>
  <c r="I1623" i="1"/>
  <c r="H1623" i="1"/>
  <c r="G1623" i="1"/>
  <c r="F1623" i="1"/>
  <c r="I1622" i="1"/>
  <c r="H1622" i="1"/>
  <c r="G1622" i="1"/>
  <c r="F1622" i="1"/>
  <c r="I1621" i="1"/>
  <c r="H1621" i="1"/>
  <c r="G1621" i="1"/>
  <c r="F1621" i="1"/>
  <c r="I1620" i="1"/>
  <c r="H1620" i="1"/>
  <c r="G1620" i="1"/>
  <c r="F1620" i="1"/>
  <c r="I1619" i="1"/>
  <c r="H1619" i="1"/>
  <c r="G1619" i="1"/>
  <c r="F1619" i="1"/>
  <c r="I1618" i="1"/>
  <c r="H1618" i="1"/>
  <c r="G1618" i="1"/>
  <c r="F1618" i="1"/>
  <c r="I1617" i="1"/>
  <c r="H1617" i="1"/>
  <c r="G1617" i="1"/>
  <c r="F1617" i="1"/>
  <c r="I1616" i="1"/>
  <c r="H1616" i="1"/>
  <c r="G1616" i="1"/>
  <c r="F1616" i="1"/>
  <c r="I1615" i="1"/>
  <c r="H1615" i="1"/>
  <c r="G1615" i="1"/>
  <c r="F1615" i="1"/>
  <c r="I1614" i="1"/>
  <c r="H1614" i="1"/>
  <c r="G1614" i="1"/>
  <c r="F1614" i="1"/>
  <c r="I1613" i="1"/>
  <c r="H1613" i="1"/>
  <c r="G1613" i="1"/>
  <c r="F1613" i="1"/>
  <c r="I1612" i="1"/>
  <c r="H1612" i="1"/>
  <c r="G1612" i="1"/>
  <c r="F1612" i="1"/>
  <c r="I1611" i="1"/>
  <c r="H1611" i="1"/>
  <c r="G1611" i="1"/>
  <c r="F1611" i="1"/>
  <c r="I1610" i="1"/>
  <c r="H1610" i="1"/>
  <c r="G1610" i="1"/>
  <c r="F1610" i="1"/>
  <c r="I1609" i="1"/>
  <c r="H1609" i="1"/>
  <c r="G1609" i="1"/>
  <c r="F1609" i="1"/>
  <c r="I1608" i="1"/>
  <c r="H1608" i="1"/>
  <c r="G1608" i="1"/>
  <c r="F1608" i="1"/>
  <c r="I1607" i="1"/>
  <c r="H1607" i="1"/>
  <c r="G1607" i="1"/>
  <c r="F1607" i="1"/>
  <c r="I1606" i="1"/>
  <c r="H1606" i="1"/>
  <c r="G1606" i="1"/>
  <c r="F1606" i="1"/>
  <c r="I1605" i="1"/>
  <c r="H1605" i="1"/>
  <c r="G1605" i="1"/>
  <c r="F1605" i="1"/>
  <c r="I1604" i="1"/>
  <c r="H1604" i="1"/>
  <c r="G1604" i="1"/>
  <c r="F1604" i="1"/>
  <c r="I1603" i="1"/>
  <c r="H1603" i="1"/>
  <c r="G1603" i="1"/>
  <c r="F1603" i="1"/>
  <c r="I1602" i="1"/>
  <c r="H1602" i="1"/>
  <c r="G1602" i="1"/>
  <c r="F1602" i="1"/>
  <c r="I1601" i="1"/>
  <c r="H1601" i="1"/>
  <c r="G1601" i="1"/>
  <c r="F1601" i="1"/>
  <c r="I1600" i="1"/>
  <c r="H1600" i="1"/>
  <c r="G1600" i="1"/>
  <c r="F1600" i="1"/>
  <c r="I1599" i="1"/>
  <c r="H1599" i="1"/>
  <c r="G1599" i="1"/>
  <c r="F1599" i="1"/>
  <c r="I1598" i="1"/>
  <c r="H1598" i="1"/>
  <c r="G1598" i="1"/>
  <c r="F1598" i="1"/>
  <c r="I1597" i="1"/>
  <c r="H1597" i="1"/>
  <c r="G1597" i="1"/>
  <c r="F1597" i="1"/>
  <c r="I1596" i="1"/>
  <c r="H1596" i="1"/>
  <c r="G1596" i="1"/>
  <c r="F1596" i="1"/>
  <c r="I1595" i="1"/>
  <c r="H1595" i="1"/>
  <c r="G1595" i="1"/>
  <c r="F1595" i="1"/>
  <c r="I1594" i="1"/>
  <c r="H1594" i="1"/>
  <c r="G1594" i="1"/>
  <c r="F1594" i="1"/>
  <c r="I1593" i="1"/>
  <c r="H1593" i="1"/>
  <c r="G1593" i="1"/>
  <c r="F1593" i="1"/>
  <c r="I1592" i="1"/>
  <c r="H1592" i="1"/>
  <c r="G1592" i="1"/>
  <c r="F1592" i="1"/>
  <c r="I1591" i="1"/>
  <c r="H1591" i="1"/>
  <c r="G1591" i="1"/>
  <c r="F1591" i="1"/>
  <c r="I1590" i="1"/>
  <c r="H1590" i="1"/>
  <c r="G1590" i="1"/>
  <c r="F1590" i="1"/>
  <c r="I1589" i="1"/>
  <c r="H1589" i="1"/>
  <c r="G1589" i="1"/>
  <c r="F1589" i="1"/>
  <c r="I1588" i="1"/>
  <c r="H1588" i="1"/>
  <c r="G1588" i="1"/>
  <c r="F1588" i="1"/>
  <c r="I1587" i="1"/>
  <c r="H1587" i="1"/>
  <c r="G1587" i="1"/>
  <c r="F1587" i="1"/>
  <c r="I1586" i="1"/>
  <c r="H1586" i="1"/>
  <c r="G1586" i="1"/>
  <c r="F1586" i="1"/>
  <c r="I1585" i="1"/>
  <c r="H1585" i="1"/>
  <c r="G1585" i="1"/>
  <c r="F1585" i="1"/>
  <c r="I1584" i="1"/>
  <c r="H1584" i="1"/>
  <c r="G1584" i="1"/>
  <c r="F1584" i="1"/>
  <c r="I1583" i="1"/>
  <c r="H1583" i="1"/>
  <c r="G1583" i="1"/>
  <c r="F1583" i="1"/>
  <c r="I1582" i="1"/>
  <c r="H1582" i="1"/>
  <c r="G1582" i="1"/>
  <c r="F1582" i="1"/>
  <c r="I1581" i="1"/>
  <c r="H1581" i="1"/>
  <c r="G1581" i="1"/>
  <c r="F1581" i="1"/>
  <c r="I1580" i="1"/>
  <c r="H1580" i="1"/>
  <c r="G1580" i="1"/>
  <c r="F1580" i="1"/>
  <c r="I1579" i="1"/>
  <c r="H1579" i="1"/>
  <c r="G1579" i="1"/>
  <c r="F1579" i="1"/>
  <c r="I1578" i="1"/>
  <c r="H1578" i="1"/>
  <c r="G1578" i="1"/>
  <c r="F1578" i="1"/>
  <c r="I1577" i="1"/>
  <c r="H1577" i="1"/>
  <c r="G1577" i="1"/>
  <c r="F1577" i="1"/>
  <c r="I1576" i="1"/>
  <c r="H1576" i="1"/>
  <c r="G1576" i="1"/>
  <c r="F1576" i="1"/>
  <c r="I1575" i="1"/>
  <c r="H1575" i="1"/>
  <c r="G1575" i="1"/>
  <c r="F1575" i="1"/>
  <c r="I1574" i="1"/>
  <c r="H1574" i="1"/>
  <c r="G1574" i="1"/>
  <c r="F1574" i="1"/>
  <c r="I1573" i="1"/>
  <c r="H1573" i="1"/>
  <c r="G1573" i="1"/>
  <c r="F1573" i="1"/>
  <c r="I1572" i="1"/>
  <c r="H1572" i="1"/>
  <c r="G1572" i="1"/>
  <c r="F1572" i="1"/>
  <c r="I1571" i="1"/>
  <c r="H1571" i="1"/>
  <c r="G1571" i="1"/>
  <c r="F1571" i="1"/>
  <c r="I1570" i="1"/>
  <c r="H1570" i="1"/>
  <c r="G1570" i="1"/>
  <c r="F1570" i="1"/>
  <c r="I1569" i="1"/>
  <c r="H1569" i="1"/>
  <c r="G1569" i="1"/>
  <c r="F1569" i="1"/>
  <c r="I1568" i="1"/>
  <c r="H1568" i="1"/>
  <c r="G1568" i="1"/>
  <c r="F1568" i="1"/>
  <c r="I1567" i="1"/>
  <c r="H1567" i="1"/>
  <c r="G1567" i="1"/>
  <c r="F1567" i="1"/>
  <c r="I1566" i="1"/>
  <c r="H1566" i="1"/>
  <c r="G1566" i="1"/>
  <c r="F1566" i="1"/>
  <c r="I1565" i="1"/>
  <c r="H1565" i="1"/>
  <c r="G1565" i="1"/>
  <c r="F1565" i="1"/>
  <c r="I1564" i="1"/>
  <c r="H1564" i="1"/>
  <c r="G1564" i="1"/>
  <c r="F1564" i="1"/>
  <c r="I1563" i="1"/>
  <c r="H1563" i="1"/>
  <c r="G1563" i="1"/>
  <c r="F1563" i="1"/>
  <c r="I1562" i="1"/>
  <c r="H1562" i="1"/>
  <c r="G1562" i="1"/>
  <c r="F1562" i="1"/>
  <c r="I1561" i="1"/>
  <c r="H1561" i="1"/>
  <c r="G1561" i="1"/>
  <c r="F1561" i="1"/>
  <c r="I1560" i="1"/>
  <c r="H1560" i="1"/>
  <c r="G1560" i="1"/>
  <c r="F1560" i="1"/>
  <c r="I1559" i="1"/>
  <c r="H1559" i="1"/>
  <c r="G1559" i="1"/>
  <c r="F1559" i="1"/>
  <c r="I1558" i="1"/>
  <c r="H1558" i="1"/>
  <c r="G1558" i="1"/>
  <c r="F1558" i="1"/>
  <c r="I1557" i="1"/>
  <c r="H1557" i="1"/>
  <c r="G1557" i="1"/>
  <c r="F1557" i="1"/>
  <c r="I1556" i="1"/>
  <c r="H1556" i="1"/>
  <c r="G1556" i="1"/>
  <c r="F1556" i="1"/>
  <c r="I1555" i="1"/>
  <c r="H1555" i="1"/>
  <c r="G1555" i="1"/>
  <c r="F1555" i="1"/>
  <c r="I1554" i="1"/>
  <c r="H1554" i="1"/>
  <c r="G1554" i="1"/>
  <c r="F1554" i="1"/>
  <c r="I1553" i="1"/>
  <c r="H1553" i="1"/>
  <c r="G1553" i="1"/>
  <c r="F1553" i="1"/>
  <c r="I1552" i="1"/>
  <c r="H1552" i="1"/>
  <c r="G1552" i="1"/>
  <c r="F1552" i="1"/>
  <c r="I1551" i="1"/>
  <c r="H1551" i="1"/>
  <c r="G1551" i="1"/>
  <c r="F1551" i="1"/>
  <c r="I1550" i="1"/>
  <c r="H1550" i="1"/>
  <c r="G1550" i="1"/>
  <c r="F1550" i="1"/>
  <c r="I1549" i="1"/>
  <c r="H1549" i="1"/>
  <c r="G1549" i="1"/>
  <c r="F1549" i="1"/>
  <c r="I1548" i="1"/>
  <c r="H1548" i="1"/>
  <c r="G1548" i="1"/>
  <c r="F1548" i="1"/>
  <c r="I1547" i="1"/>
  <c r="H1547" i="1"/>
  <c r="G1547" i="1"/>
  <c r="F1547" i="1"/>
  <c r="I1546" i="1"/>
  <c r="H1546" i="1"/>
  <c r="G1546" i="1"/>
  <c r="F1546" i="1"/>
  <c r="I1545" i="1"/>
  <c r="H1545" i="1"/>
  <c r="G1545" i="1"/>
  <c r="F1545" i="1"/>
  <c r="I1544" i="1"/>
  <c r="H1544" i="1"/>
  <c r="G1544" i="1"/>
  <c r="F1544" i="1"/>
  <c r="I1543" i="1"/>
  <c r="H1543" i="1"/>
  <c r="G1543" i="1"/>
  <c r="F1543" i="1"/>
  <c r="I1542" i="1"/>
  <c r="H1542" i="1"/>
  <c r="G1542" i="1"/>
  <c r="F1542" i="1"/>
  <c r="I1541" i="1"/>
  <c r="H1541" i="1"/>
  <c r="G1541" i="1"/>
  <c r="F1541" i="1"/>
  <c r="I1540" i="1"/>
  <c r="H1540" i="1"/>
  <c r="G1540" i="1"/>
  <c r="F1540" i="1"/>
  <c r="I1539" i="1"/>
  <c r="H1539" i="1"/>
  <c r="G1539" i="1"/>
  <c r="F1539" i="1"/>
  <c r="I1538" i="1"/>
  <c r="H1538" i="1"/>
  <c r="G1538" i="1"/>
  <c r="F1538" i="1"/>
  <c r="I1537" i="1"/>
  <c r="H1537" i="1"/>
  <c r="G1537" i="1"/>
  <c r="F1537" i="1"/>
  <c r="I1536" i="1"/>
  <c r="H1536" i="1"/>
  <c r="G1536" i="1"/>
  <c r="F1536" i="1"/>
  <c r="I1535" i="1"/>
  <c r="H1535" i="1"/>
  <c r="G1535" i="1"/>
  <c r="F1535" i="1"/>
  <c r="I1534" i="1"/>
  <c r="H1534" i="1"/>
  <c r="G1534" i="1"/>
  <c r="F1534" i="1"/>
  <c r="I1533" i="1"/>
  <c r="H1533" i="1"/>
  <c r="G1533" i="1"/>
  <c r="F1533" i="1"/>
  <c r="I1532" i="1"/>
  <c r="H1532" i="1"/>
  <c r="G1532" i="1"/>
  <c r="F1532" i="1"/>
  <c r="I1531" i="1"/>
  <c r="H1531" i="1"/>
  <c r="G1531" i="1"/>
  <c r="F1531" i="1"/>
  <c r="I1530" i="1"/>
  <c r="H1530" i="1"/>
  <c r="G1530" i="1"/>
  <c r="F1530" i="1"/>
  <c r="I1529" i="1"/>
  <c r="H1529" i="1"/>
  <c r="G1529" i="1"/>
  <c r="F1529" i="1"/>
  <c r="I1528" i="1"/>
  <c r="H1528" i="1"/>
  <c r="G1528" i="1"/>
  <c r="F1528" i="1"/>
  <c r="I1527" i="1"/>
  <c r="H1527" i="1"/>
  <c r="G1527" i="1"/>
  <c r="F1527" i="1"/>
  <c r="I1526" i="1"/>
  <c r="H1526" i="1"/>
  <c r="G1526" i="1"/>
  <c r="F1526" i="1"/>
  <c r="I1525" i="1"/>
  <c r="H1525" i="1"/>
  <c r="G1525" i="1"/>
  <c r="F1525" i="1"/>
  <c r="I1524" i="1"/>
  <c r="H1524" i="1"/>
  <c r="G1524" i="1"/>
  <c r="F1524" i="1"/>
  <c r="I1523" i="1"/>
  <c r="H1523" i="1"/>
  <c r="G1523" i="1"/>
  <c r="F1523" i="1"/>
  <c r="I1522" i="1"/>
  <c r="H1522" i="1"/>
  <c r="G1522" i="1"/>
  <c r="F1522" i="1"/>
  <c r="I1521" i="1"/>
  <c r="H1521" i="1"/>
  <c r="G1521" i="1"/>
  <c r="F1521" i="1"/>
  <c r="I1520" i="1"/>
  <c r="H1520" i="1"/>
  <c r="G1520" i="1"/>
  <c r="F1520" i="1"/>
  <c r="I1519" i="1"/>
  <c r="H1519" i="1"/>
  <c r="G1519" i="1"/>
  <c r="F1519" i="1"/>
  <c r="I1518" i="1"/>
  <c r="H1518" i="1"/>
  <c r="G1518" i="1"/>
  <c r="F1518" i="1"/>
  <c r="I1517" i="1"/>
  <c r="H1517" i="1"/>
  <c r="G1517" i="1"/>
  <c r="F1517" i="1"/>
  <c r="I1516" i="1"/>
  <c r="H1516" i="1"/>
  <c r="G1516" i="1"/>
  <c r="F1516" i="1"/>
  <c r="I1515" i="1"/>
  <c r="H1515" i="1"/>
  <c r="G1515" i="1"/>
  <c r="F1515" i="1"/>
  <c r="I1514" i="1"/>
  <c r="H1514" i="1"/>
  <c r="G1514" i="1"/>
  <c r="F1514" i="1"/>
  <c r="I1513" i="1"/>
  <c r="H1513" i="1"/>
  <c r="G1513" i="1"/>
  <c r="F1513" i="1"/>
  <c r="I1512" i="1"/>
  <c r="H1512" i="1"/>
  <c r="G1512" i="1"/>
  <c r="F1512" i="1"/>
  <c r="I1511" i="1"/>
  <c r="H1511" i="1"/>
  <c r="G1511" i="1"/>
  <c r="F1511" i="1"/>
  <c r="I1510" i="1"/>
  <c r="H1510" i="1"/>
  <c r="G1510" i="1"/>
  <c r="F1510" i="1"/>
  <c r="I1509" i="1"/>
  <c r="H1509" i="1"/>
  <c r="G1509" i="1"/>
  <c r="F1509" i="1"/>
  <c r="I1508" i="1"/>
  <c r="H1508" i="1"/>
  <c r="G1508" i="1"/>
  <c r="F1508" i="1"/>
  <c r="I1507" i="1"/>
  <c r="H1507" i="1"/>
  <c r="G1507" i="1"/>
  <c r="F1507" i="1"/>
  <c r="I1506" i="1"/>
  <c r="H1506" i="1"/>
  <c r="G1506" i="1"/>
  <c r="F1506" i="1"/>
  <c r="I1505" i="1"/>
  <c r="H1505" i="1"/>
  <c r="G1505" i="1"/>
  <c r="F1505" i="1"/>
  <c r="I1504" i="1"/>
  <c r="H1504" i="1"/>
  <c r="G1504" i="1"/>
  <c r="F1504" i="1"/>
  <c r="I1503" i="1"/>
  <c r="H1503" i="1"/>
  <c r="G1503" i="1"/>
  <c r="F1503" i="1"/>
  <c r="I1502" i="1"/>
  <c r="H1502" i="1"/>
  <c r="G1502" i="1"/>
  <c r="F1502" i="1"/>
  <c r="I1501" i="1"/>
  <c r="H1501" i="1"/>
  <c r="G1501" i="1"/>
  <c r="F1501" i="1"/>
  <c r="I1500" i="1"/>
  <c r="H1500" i="1"/>
  <c r="G1500" i="1"/>
  <c r="F1500" i="1"/>
  <c r="I1499" i="1"/>
  <c r="H1499" i="1"/>
  <c r="G1499" i="1"/>
  <c r="F1499" i="1"/>
  <c r="I1498" i="1"/>
  <c r="H1498" i="1"/>
  <c r="G1498" i="1"/>
  <c r="F1498" i="1"/>
  <c r="I1497" i="1"/>
  <c r="H1497" i="1"/>
  <c r="G1497" i="1"/>
  <c r="F1497" i="1"/>
  <c r="I1496" i="1"/>
  <c r="H1496" i="1"/>
  <c r="G1496" i="1"/>
  <c r="F1496" i="1"/>
  <c r="I1495" i="1"/>
  <c r="H1495" i="1"/>
  <c r="G1495" i="1"/>
  <c r="F1495" i="1"/>
  <c r="I1494" i="1"/>
  <c r="H1494" i="1"/>
  <c r="G1494" i="1"/>
  <c r="F1494" i="1"/>
  <c r="I1493" i="1"/>
  <c r="H1493" i="1"/>
  <c r="G1493" i="1"/>
  <c r="F1493" i="1"/>
  <c r="I1492" i="1"/>
  <c r="H1492" i="1"/>
  <c r="G1492" i="1"/>
  <c r="F1492" i="1"/>
  <c r="I1491" i="1"/>
  <c r="H1491" i="1"/>
  <c r="G1491" i="1"/>
  <c r="F1491" i="1"/>
  <c r="I1490" i="1"/>
  <c r="H1490" i="1"/>
  <c r="G1490" i="1"/>
  <c r="F1490" i="1"/>
  <c r="I1489" i="1"/>
  <c r="H1489" i="1"/>
  <c r="G1489" i="1"/>
  <c r="F1489" i="1"/>
  <c r="I1488" i="1"/>
  <c r="H1488" i="1"/>
  <c r="G1488" i="1"/>
  <c r="F1488" i="1"/>
  <c r="I1487" i="1"/>
  <c r="H1487" i="1"/>
  <c r="G1487" i="1"/>
  <c r="F1487" i="1"/>
  <c r="I1486" i="1"/>
  <c r="H1486" i="1"/>
  <c r="G1486" i="1"/>
  <c r="F1486" i="1"/>
  <c r="I1485" i="1"/>
  <c r="H1485" i="1"/>
  <c r="G1485" i="1"/>
  <c r="F1485" i="1"/>
  <c r="I1484" i="1"/>
  <c r="H1484" i="1"/>
  <c r="G1484" i="1"/>
  <c r="F1484" i="1"/>
  <c r="I1483" i="1"/>
  <c r="H1483" i="1"/>
  <c r="G1483" i="1"/>
  <c r="F1483" i="1"/>
  <c r="I1482" i="1"/>
  <c r="H1482" i="1"/>
  <c r="G1482" i="1"/>
  <c r="F1482" i="1"/>
  <c r="I1481" i="1"/>
  <c r="H1481" i="1"/>
  <c r="G1481" i="1"/>
  <c r="F1481" i="1"/>
  <c r="I1480" i="1"/>
  <c r="H1480" i="1"/>
  <c r="G1480" i="1"/>
  <c r="F1480" i="1"/>
  <c r="I1479" i="1"/>
  <c r="H1479" i="1"/>
  <c r="G1479" i="1"/>
  <c r="F1479" i="1"/>
  <c r="I1478" i="1"/>
  <c r="H1478" i="1"/>
  <c r="G1478" i="1"/>
  <c r="F1478" i="1"/>
  <c r="I1477" i="1"/>
  <c r="H1477" i="1"/>
  <c r="G1477" i="1"/>
  <c r="F1477" i="1"/>
  <c r="I1476" i="1"/>
  <c r="H1476" i="1"/>
  <c r="G1476" i="1"/>
  <c r="F1476" i="1"/>
  <c r="I1475" i="1"/>
  <c r="H1475" i="1"/>
  <c r="G1475" i="1"/>
  <c r="F1475" i="1"/>
  <c r="I1474" i="1"/>
  <c r="H1474" i="1"/>
  <c r="G1474" i="1"/>
  <c r="F1474" i="1"/>
  <c r="I1473" i="1"/>
  <c r="H1473" i="1"/>
  <c r="G1473" i="1"/>
  <c r="F1473" i="1"/>
  <c r="I1472" i="1"/>
  <c r="H1472" i="1"/>
  <c r="G1472" i="1"/>
  <c r="F1472" i="1"/>
  <c r="I1471" i="1"/>
  <c r="H1471" i="1"/>
  <c r="G1471" i="1"/>
  <c r="F1471" i="1"/>
  <c r="I1470" i="1"/>
  <c r="H1470" i="1"/>
  <c r="G1470" i="1"/>
  <c r="F1470" i="1"/>
  <c r="I1469" i="1"/>
  <c r="H1469" i="1"/>
  <c r="G1469" i="1"/>
  <c r="F1469" i="1"/>
  <c r="I1468" i="1"/>
  <c r="H1468" i="1"/>
  <c r="G1468" i="1"/>
  <c r="F1468" i="1"/>
  <c r="I1467" i="1"/>
  <c r="H1467" i="1"/>
  <c r="G1467" i="1"/>
  <c r="F1467" i="1"/>
  <c r="I1466" i="1"/>
  <c r="H1466" i="1"/>
  <c r="G1466" i="1"/>
  <c r="F1466" i="1"/>
  <c r="I1465" i="1"/>
  <c r="H1465" i="1"/>
  <c r="G1465" i="1"/>
  <c r="F1465" i="1"/>
  <c r="I1464" i="1"/>
  <c r="H1464" i="1"/>
  <c r="G1464" i="1"/>
  <c r="F1464" i="1"/>
  <c r="I1463" i="1"/>
  <c r="H1463" i="1"/>
  <c r="G1463" i="1"/>
  <c r="F1463" i="1"/>
  <c r="I1462" i="1"/>
  <c r="H1462" i="1"/>
  <c r="G1462" i="1"/>
  <c r="F1462" i="1"/>
  <c r="I1461" i="1"/>
  <c r="H1461" i="1"/>
  <c r="G1461" i="1"/>
  <c r="F1461" i="1"/>
  <c r="I1460" i="1"/>
  <c r="H1460" i="1"/>
  <c r="G1460" i="1"/>
  <c r="F1460" i="1"/>
  <c r="I1459" i="1"/>
  <c r="H1459" i="1"/>
  <c r="G1459" i="1"/>
  <c r="F1459" i="1"/>
  <c r="I1458" i="1"/>
  <c r="H1458" i="1"/>
  <c r="G1458" i="1"/>
  <c r="F1458" i="1"/>
  <c r="I1457" i="1"/>
  <c r="H1457" i="1"/>
  <c r="G1457" i="1"/>
  <c r="F1457" i="1"/>
  <c r="I1456" i="1"/>
  <c r="H1456" i="1"/>
  <c r="G1456" i="1"/>
  <c r="F1456" i="1"/>
  <c r="I1455" i="1"/>
  <c r="H1455" i="1"/>
  <c r="G1455" i="1"/>
  <c r="F1455" i="1"/>
  <c r="I1454" i="1"/>
  <c r="H1454" i="1"/>
  <c r="G1454" i="1"/>
  <c r="F1454" i="1"/>
  <c r="I1453" i="1"/>
  <c r="H1453" i="1"/>
  <c r="G1453" i="1"/>
  <c r="F1453" i="1"/>
  <c r="I1452" i="1"/>
  <c r="H1452" i="1"/>
  <c r="G1452" i="1"/>
  <c r="F1452" i="1"/>
  <c r="I1451" i="1"/>
  <c r="H1451" i="1"/>
  <c r="G1451" i="1"/>
  <c r="F1451" i="1"/>
  <c r="I1450" i="1"/>
  <c r="H1450" i="1"/>
  <c r="G1450" i="1"/>
  <c r="F1450" i="1"/>
  <c r="I1449" i="1"/>
  <c r="H1449" i="1"/>
  <c r="G1449" i="1"/>
  <c r="F1449" i="1"/>
  <c r="I1448" i="1"/>
  <c r="H1448" i="1"/>
  <c r="G1448" i="1"/>
  <c r="F1448" i="1"/>
  <c r="I1447" i="1"/>
  <c r="H1447" i="1"/>
  <c r="G1447" i="1"/>
  <c r="F1447" i="1"/>
  <c r="I1446" i="1"/>
  <c r="H1446" i="1"/>
  <c r="G1446" i="1"/>
  <c r="F1446" i="1"/>
  <c r="I1445" i="1"/>
  <c r="H1445" i="1"/>
  <c r="G1445" i="1"/>
  <c r="F1445" i="1"/>
  <c r="I1444" i="1"/>
  <c r="H1444" i="1"/>
  <c r="G1444" i="1"/>
  <c r="F1444" i="1"/>
  <c r="I1443" i="1"/>
  <c r="H1443" i="1"/>
  <c r="G1443" i="1"/>
  <c r="F1443" i="1"/>
  <c r="I1442" i="1"/>
  <c r="H1442" i="1"/>
  <c r="G1442" i="1"/>
  <c r="F1442" i="1"/>
  <c r="I1441" i="1"/>
  <c r="H1441" i="1"/>
  <c r="G1441" i="1"/>
  <c r="F1441" i="1"/>
  <c r="I1440" i="1"/>
  <c r="H1440" i="1"/>
  <c r="G1440" i="1"/>
  <c r="F1440" i="1"/>
  <c r="I1439" i="1"/>
  <c r="H1439" i="1"/>
  <c r="G1439" i="1"/>
  <c r="F1439" i="1"/>
  <c r="I1438" i="1"/>
  <c r="H1438" i="1"/>
  <c r="G1438" i="1"/>
  <c r="F1438" i="1"/>
  <c r="I1437" i="1"/>
  <c r="H1437" i="1"/>
  <c r="G1437" i="1"/>
  <c r="F1437" i="1"/>
  <c r="I1436" i="1"/>
  <c r="H1436" i="1"/>
  <c r="G1436" i="1"/>
  <c r="F1436" i="1"/>
  <c r="I1435" i="1"/>
  <c r="H1435" i="1"/>
  <c r="G1435" i="1"/>
  <c r="F1435" i="1"/>
  <c r="I1434" i="1"/>
  <c r="H1434" i="1"/>
  <c r="G1434" i="1"/>
  <c r="F1434" i="1"/>
  <c r="I1433" i="1"/>
  <c r="H1433" i="1"/>
  <c r="G1433" i="1"/>
  <c r="F1433" i="1"/>
  <c r="I1432" i="1"/>
  <c r="H1432" i="1"/>
  <c r="G1432" i="1"/>
  <c r="F1432" i="1"/>
  <c r="I1431" i="1"/>
  <c r="H1431" i="1"/>
  <c r="G1431" i="1"/>
  <c r="F1431" i="1"/>
  <c r="I1430" i="1"/>
  <c r="H1430" i="1"/>
  <c r="G1430" i="1"/>
  <c r="F1430" i="1"/>
  <c r="I1429" i="1"/>
  <c r="H1429" i="1"/>
  <c r="G1429" i="1"/>
  <c r="F1429" i="1"/>
  <c r="I1428" i="1"/>
  <c r="H1428" i="1"/>
  <c r="G1428" i="1"/>
  <c r="F1428" i="1"/>
  <c r="I1427" i="1"/>
  <c r="H1427" i="1"/>
  <c r="G1427" i="1"/>
  <c r="F1427" i="1"/>
  <c r="I1426" i="1"/>
  <c r="H1426" i="1"/>
  <c r="G1426" i="1"/>
  <c r="F1426" i="1"/>
  <c r="I1425" i="1"/>
  <c r="H1425" i="1"/>
  <c r="G1425" i="1"/>
  <c r="F1425" i="1"/>
  <c r="I1424" i="1"/>
  <c r="H1424" i="1"/>
  <c r="G1424" i="1"/>
  <c r="F1424" i="1"/>
  <c r="I1423" i="1"/>
  <c r="H1423" i="1"/>
  <c r="G1423" i="1"/>
  <c r="F1423" i="1"/>
  <c r="I1422" i="1"/>
  <c r="H1422" i="1"/>
  <c r="G1422" i="1"/>
  <c r="F1422" i="1"/>
  <c r="I1421" i="1"/>
  <c r="H1421" i="1"/>
  <c r="G1421" i="1"/>
  <c r="F1421" i="1"/>
  <c r="I1420" i="1"/>
  <c r="H1420" i="1"/>
  <c r="G1420" i="1"/>
  <c r="F1420" i="1"/>
  <c r="I1419" i="1"/>
  <c r="H1419" i="1"/>
  <c r="G1419" i="1"/>
  <c r="F1419" i="1"/>
  <c r="I1418" i="1"/>
  <c r="H1418" i="1"/>
  <c r="G1418" i="1"/>
  <c r="F1418" i="1"/>
  <c r="I1417" i="1"/>
  <c r="H1417" i="1"/>
  <c r="G1417" i="1"/>
  <c r="F1417" i="1"/>
  <c r="I1416" i="1"/>
  <c r="H1416" i="1"/>
  <c r="G1416" i="1"/>
  <c r="F1416" i="1"/>
  <c r="I1415" i="1"/>
  <c r="H1415" i="1"/>
  <c r="G1415" i="1"/>
  <c r="F1415" i="1"/>
  <c r="I1414" i="1"/>
  <c r="H1414" i="1"/>
  <c r="G1414" i="1"/>
  <c r="F1414" i="1"/>
  <c r="I1413" i="1"/>
  <c r="H1413" i="1"/>
  <c r="G1413" i="1"/>
  <c r="F1413" i="1"/>
  <c r="I1412" i="1"/>
  <c r="H1412" i="1"/>
  <c r="G1412" i="1"/>
  <c r="F1412" i="1"/>
  <c r="I1411" i="1"/>
  <c r="H1411" i="1"/>
  <c r="G1411" i="1"/>
  <c r="F1411" i="1"/>
  <c r="I1410" i="1"/>
  <c r="H1410" i="1"/>
  <c r="G1410" i="1"/>
  <c r="F1410" i="1"/>
  <c r="I1409" i="1"/>
  <c r="H1409" i="1"/>
  <c r="G1409" i="1"/>
  <c r="F1409" i="1"/>
  <c r="I1408" i="1"/>
  <c r="H1408" i="1"/>
  <c r="G1408" i="1"/>
  <c r="F1408" i="1"/>
  <c r="I1407" i="1"/>
  <c r="H1407" i="1"/>
  <c r="G1407" i="1"/>
  <c r="F1407" i="1"/>
  <c r="I1406" i="1"/>
  <c r="H1406" i="1"/>
  <c r="G1406" i="1"/>
  <c r="F1406" i="1"/>
  <c r="I1405" i="1"/>
  <c r="H1405" i="1"/>
  <c r="G1405" i="1"/>
  <c r="F1405" i="1"/>
  <c r="I1404" i="1"/>
  <c r="H1404" i="1"/>
  <c r="G1404" i="1"/>
  <c r="F1404" i="1"/>
  <c r="I1403" i="1"/>
  <c r="H1403" i="1"/>
  <c r="G1403" i="1"/>
  <c r="F1403" i="1"/>
  <c r="I1402" i="1"/>
  <c r="H1402" i="1"/>
  <c r="G1402" i="1"/>
  <c r="F1402" i="1"/>
  <c r="I1401" i="1"/>
  <c r="H1401" i="1"/>
  <c r="G1401" i="1"/>
  <c r="F1401" i="1"/>
  <c r="I1400" i="1"/>
  <c r="H1400" i="1"/>
  <c r="G1400" i="1"/>
  <c r="F1400" i="1"/>
  <c r="I1399" i="1"/>
  <c r="H1399" i="1"/>
  <c r="G1399" i="1"/>
  <c r="F1399" i="1"/>
  <c r="I1398" i="1"/>
  <c r="H1398" i="1"/>
  <c r="G1398" i="1"/>
  <c r="F1398" i="1"/>
  <c r="I1397" i="1"/>
  <c r="H1397" i="1"/>
  <c r="G1397" i="1"/>
  <c r="F1397" i="1"/>
  <c r="I1396" i="1"/>
  <c r="H1396" i="1"/>
  <c r="G1396" i="1"/>
  <c r="F1396" i="1"/>
  <c r="I1395" i="1"/>
  <c r="H1395" i="1"/>
  <c r="G1395" i="1"/>
  <c r="F1395" i="1"/>
  <c r="I1394" i="1"/>
  <c r="H1394" i="1"/>
  <c r="G1394" i="1"/>
  <c r="F1394" i="1"/>
  <c r="I1393" i="1"/>
  <c r="H1393" i="1"/>
  <c r="G1393" i="1"/>
  <c r="F1393" i="1"/>
  <c r="I1392" i="1"/>
  <c r="H1392" i="1"/>
  <c r="G1392" i="1"/>
  <c r="F1392" i="1"/>
  <c r="I1391" i="1"/>
  <c r="H1391" i="1"/>
  <c r="G1391" i="1"/>
  <c r="F1391" i="1"/>
  <c r="I1390" i="1"/>
  <c r="H1390" i="1"/>
  <c r="G1390" i="1"/>
  <c r="F1390" i="1"/>
  <c r="I1389" i="1"/>
  <c r="H1389" i="1"/>
  <c r="G1389" i="1"/>
  <c r="F1389" i="1"/>
  <c r="I1388" i="1"/>
  <c r="H1388" i="1"/>
  <c r="G1388" i="1"/>
  <c r="F1388" i="1"/>
  <c r="I1387" i="1"/>
  <c r="H1387" i="1"/>
  <c r="G1387" i="1"/>
  <c r="F1387" i="1"/>
  <c r="I1386" i="1"/>
  <c r="H1386" i="1"/>
  <c r="G1386" i="1"/>
  <c r="F1386" i="1"/>
  <c r="I1385" i="1"/>
  <c r="H1385" i="1"/>
  <c r="G1385" i="1"/>
  <c r="F1385" i="1"/>
  <c r="I1384" i="1"/>
  <c r="H1384" i="1"/>
  <c r="G1384" i="1"/>
  <c r="F1384" i="1"/>
  <c r="I1383" i="1"/>
  <c r="H1383" i="1"/>
  <c r="G1383" i="1"/>
  <c r="F1383" i="1"/>
  <c r="I1382" i="1"/>
  <c r="H1382" i="1"/>
  <c r="G1382" i="1"/>
  <c r="F1382" i="1"/>
  <c r="I1381" i="1"/>
  <c r="H1381" i="1"/>
  <c r="G1381" i="1"/>
  <c r="F1381" i="1"/>
  <c r="I1380" i="1"/>
  <c r="H1380" i="1"/>
  <c r="G1380" i="1"/>
  <c r="F1380" i="1"/>
  <c r="I1379" i="1"/>
  <c r="H1379" i="1"/>
  <c r="G1379" i="1"/>
  <c r="F1379" i="1"/>
  <c r="I1378" i="1"/>
  <c r="H1378" i="1"/>
  <c r="G1378" i="1"/>
  <c r="F1378" i="1"/>
  <c r="I1377" i="1"/>
  <c r="H1377" i="1"/>
  <c r="G1377" i="1"/>
  <c r="F1377" i="1"/>
  <c r="I1376" i="1"/>
  <c r="H1376" i="1"/>
  <c r="G1376" i="1"/>
  <c r="F1376" i="1"/>
  <c r="I1375" i="1"/>
  <c r="H1375" i="1"/>
  <c r="G1375" i="1"/>
  <c r="F1375" i="1"/>
  <c r="I1374" i="1"/>
  <c r="H1374" i="1"/>
  <c r="G1374" i="1"/>
  <c r="F1374" i="1"/>
  <c r="I1373" i="1"/>
  <c r="H1373" i="1"/>
  <c r="G1373" i="1"/>
  <c r="F1373" i="1"/>
  <c r="I1372" i="1"/>
  <c r="H1372" i="1"/>
  <c r="G1372" i="1"/>
  <c r="F1372" i="1"/>
  <c r="I1371" i="1"/>
  <c r="H1371" i="1"/>
  <c r="G1371" i="1"/>
  <c r="F1371" i="1"/>
  <c r="I1370" i="1"/>
  <c r="H1370" i="1"/>
  <c r="G1370" i="1"/>
  <c r="F1370" i="1"/>
  <c r="I1369" i="1"/>
  <c r="H1369" i="1"/>
  <c r="G1369" i="1"/>
  <c r="F1369" i="1"/>
  <c r="I1368" i="1"/>
  <c r="H1368" i="1"/>
  <c r="G1368" i="1"/>
  <c r="F1368" i="1"/>
  <c r="I1367" i="1"/>
  <c r="H1367" i="1"/>
  <c r="G1367" i="1"/>
  <c r="F1367" i="1"/>
  <c r="I1366" i="1"/>
  <c r="H1366" i="1"/>
  <c r="G1366" i="1"/>
  <c r="F1366" i="1"/>
  <c r="I1365" i="1"/>
  <c r="H1365" i="1"/>
  <c r="G1365" i="1"/>
  <c r="F1365" i="1"/>
  <c r="I1364" i="1"/>
  <c r="H1364" i="1"/>
  <c r="G1364" i="1"/>
  <c r="F1364" i="1"/>
  <c r="I1363" i="1"/>
  <c r="H1363" i="1"/>
  <c r="G1363" i="1"/>
  <c r="F1363" i="1"/>
  <c r="I1362" i="1"/>
  <c r="H1362" i="1"/>
  <c r="G1362" i="1"/>
  <c r="F1362" i="1"/>
  <c r="I1361" i="1"/>
  <c r="H1361" i="1"/>
  <c r="G1361" i="1"/>
  <c r="F1361" i="1"/>
  <c r="I1360" i="1"/>
  <c r="H1360" i="1"/>
  <c r="G1360" i="1"/>
  <c r="F1360" i="1"/>
  <c r="I1359" i="1"/>
  <c r="H1359" i="1"/>
  <c r="G1359" i="1"/>
  <c r="F1359" i="1"/>
  <c r="I1358" i="1"/>
  <c r="H1358" i="1"/>
  <c r="G1358" i="1"/>
  <c r="F1358" i="1"/>
  <c r="I1357" i="1"/>
  <c r="H1357" i="1"/>
  <c r="G1357" i="1"/>
  <c r="F1357" i="1"/>
  <c r="I1356" i="1"/>
  <c r="H1356" i="1"/>
  <c r="G1356" i="1"/>
  <c r="F1356" i="1"/>
  <c r="I1355" i="1"/>
  <c r="H1355" i="1"/>
  <c r="G1355" i="1"/>
  <c r="F1355" i="1"/>
  <c r="I1354" i="1"/>
  <c r="H1354" i="1"/>
  <c r="G1354" i="1"/>
  <c r="F1354" i="1"/>
  <c r="I1353" i="1"/>
  <c r="H1353" i="1"/>
  <c r="G1353" i="1"/>
  <c r="F1353" i="1"/>
  <c r="I1352" i="1"/>
  <c r="H1352" i="1"/>
  <c r="G1352" i="1"/>
  <c r="F1352" i="1"/>
  <c r="I1351" i="1"/>
  <c r="H1351" i="1"/>
  <c r="G1351" i="1"/>
  <c r="F1351" i="1"/>
  <c r="I1350" i="1"/>
  <c r="H1350" i="1"/>
  <c r="G1350" i="1"/>
  <c r="F1350" i="1"/>
  <c r="I1349" i="1"/>
  <c r="H1349" i="1"/>
  <c r="G1349" i="1"/>
  <c r="F1349" i="1"/>
  <c r="I1348" i="1"/>
  <c r="H1348" i="1"/>
  <c r="G1348" i="1"/>
  <c r="F1348" i="1"/>
  <c r="I1347" i="1"/>
  <c r="H1347" i="1"/>
  <c r="G1347" i="1"/>
  <c r="F1347" i="1"/>
  <c r="I1346" i="1"/>
  <c r="H1346" i="1"/>
  <c r="G1346" i="1"/>
  <c r="F1346" i="1"/>
  <c r="I1345" i="1"/>
  <c r="H1345" i="1"/>
  <c r="G1345" i="1"/>
  <c r="F1345" i="1"/>
  <c r="I1344" i="1"/>
  <c r="H1344" i="1"/>
  <c r="G1344" i="1"/>
  <c r="F1344" i="1"/>
  <c r="I1343" i="1"/>
  <c r="H1343" i="1"/>
  <c r="G1343" i="1"/>
  <c r="F1343" i="1"/>
  <c r="I1342" i="1"/>
  <c r="H1342" i="1"/>
  <c r="G1342" i="1"/>
  <c r="F1342" i="1"/>
  <c r="I1341" i="1"/>
  <c r="H1341" i="1"/>
  <c r="G1341" i="1"/>
  <c r="F1341" i="1"/>
  <c r="I1340" i="1"/>
  <c r="H1340" i="1"/>
  <c r="G1340" i="1"/>
  <c r="F1340" i="1"/>
  <c r="I1339" i="1"/>
  <c r="H1339" i="1"/>
  <c r="G1339" i="1"/>
  <c r="F1339" i="1"/>
  <c r="I1338" i="1"/>
  <c r="H1338" i="1"/>
  <c r="G1338" i="1"/>
  <c r="F1338" i="1"/>
  <c r="I1337" i="1"/>
  <c r="H1337" i="1"/>
  <c r="G1337" i="1"/>
  <c r="F1337" i="1"/>
  <c r="I1336" i="1"/>
  <c r="H1336" i="1"/>
  <c r="G1336" i="1"/>
  <c r="F1336" i="1"/>
  <c r="I1335" i="1"/>
  <c r="H1335" i="1"/>
  <c r="G1335" i="1"/>
  <c r="F1335" i="1"/>
  <c r="I1334" i="1"/>
  <c r="H1334" i="1"/>
  <c r="G1334" i="1"/>
  <c r="F1334" i="1"/>
  <c r="I1333" i="1"/>
  <c r="H1333" i="1"/>
  <c r="G1333" i="1"/>
  <c r="F1333" i="1"/>
  <c r="I1332" i="1"/>
  <c r="H1332" i="1"/>
  <c r="G1332" i="1"/>
  <c r="F1332" i="1"/>
  <c r="I1331" i="1"/>
  <c r="H1331" i="1"/>
  <c r="G1331" i="1"/>
  <c r="F1331" i="1"/>
  <c r="I1330" i="1"/>
  <c r="H1330" i="1"/>
  <c r="G1330" i="1"/>
  <c r="F1330" i="1"/>
  <c r="I1329" i="1"/>
  <c r="H1329" i="1"/>
  <c r="G1329" i="1"/>
  <c r="F1329" i="1"/>
  <c r="I1328" i="1"/>
  <c r="H1328" i="1"/>
  <c r="G1328" i="1"/>
  <c r="F1328" i="1"/>
  <c r="I1327" i="1"/>
  <c r="H1327" i="1"/>
  <c r="G1327" i="1"/>
  <c r="F1327" i="1"/>
  <c r="I1326" i="1"/>
  <c r="H1326" i="1"/>
  <c r="G1326" i="1"/>
  <c r="F1326" i="1"/>
  <c r="I1325" i="1"/>
  <c r="H1325" i="1"/>
  <c r="G1325" i="1"/>
  <c r="F1325" i="1"/>
  <c r="I1324" i="1"/>
  <c r="H1324" i="1"/>
  <c r="G1324" i="1"/>
  <c r="F1324" i="1"/>
  <c r="I1323" i="1"/>
  <c r="H1323" i="1"/>
  <c r="G1323" i="1"/>
  <c r="F1323" i="1"/>
  <c r="I1322" i="1"/>
  <c r="H1322" i="1"/>
  <c r="G1322" i="1"/>
  <c r="F1322" i="1"/>
  <c r="I1321" i="1"/>
  <c r="H1321" i="1"/>
  <c r="G1321" i="1"/>
  <c r="F1321" i="1"/>
  <c r="I1320" i="1"/>
  <c r="H1320" i="1"/>
  <c r="G1320" i="1"/>
  <c r="F1320" i="1"/>
  <c r="I1319" i="1"/>
  <c r="H1319" i="1"/>
  <c r="G1319" i="1"/>
  <c r="F1319" i="1"/>
  <c r="I1318" i="1"/>
  <c r="H1318" i="1"/>
  <c r="G1318" i="1"/>
  <c r="F1318" i="1"/>
  <c r="I1317" i="1"/>
  <c r="H1317" i="1"/>
  <c r="G1317" i="1"/>
  <c r="F1317" i="1"/>
  <c r="I1316" i="1"/>
  <c r="H1316" i="1"/>
  <c r="G1316" i="1"/>
  <c r="F1316" i="1"/>
  <c r="I1315" i="1"/>
  <c r="H1315" i="1"/>
  <c r="G1315" i="1"/>
  <c r="F1315" i="1"/>
  <c r="I1314" i="1"/>
  <c r="H1314" i="1"/>
  <c r="G1314" i="1"/>
  <c r="F1314" i="1"/>
  <c r="I1313" i="1"/>
  <c r="H1313" i="1"/>
  <c r="G1313" i="1"/>
  <c r="F1313" i="1"/>
  <c r="I1312" i="1"/>
  <c r="H1312" i="1"/>
  <c r="G1312" i="1"/>
  <c r="F1312" i="1"/>
  <c r="I1311" i="1"/>
  <c r="H1311" i="1"/>
  <c r="G1311" i="1"/>
  <c r="F1311" i="1"/>
  <c r="I1310" i="1"/>
  <c r="H1310" i="1"/>
  <c r="G1310" i="1"/>
  <c r="F1310" i="1"/>
  <c r="I1309" i="1"/>
  <c r="H1309" i="1"/>
  <c r="G1309" i="1"/>
  <c r="F1309" i="1"/>
  <c r="I1308" i="1"/>
  <c r="H1308" i="1"/>
  <c r="G1308" i="1"/>
  <c r="F1308" i="1"/>
  <c r="I1307" i="1"/>
  <c r="H1307" i="1"/>
  <c r="G1307" i="1"/>
  <c r="F1307" i="1"/>
  <c r="I1306" i="1"/>
  <c r="H1306" i="1"/>
  <c r="G1306" i="1"/>
  <c r="F1306" i="1"/>
  <c r="I1305" i="1"/>
  <c r="H1305" i="1"/>
  <c r="G1305" i="1"/>
  <c r="F1305" i="1"/>
  <c r="I1304" i="1"/>
  <c r="H1304" i="1"/>
  <c r="G1304" i="1"/>
  <c r="F1304" i="1"/>
  <c r="I1303" i="1"/>
  <c r="H1303" i="1"/>
  <c r="G1303" i="1"/>
  <c r="F1303" i="1"/>
  <c r="I1302" i="1"/>
  <c r="H1302" i="1"/>
  <c r="G1302" i="1"/>
  <c r="F1302" i="1"/>
  <c r="I1301" i="1"/>
  <c r="H1301" i="1"/>
  <c r="G1301" i="1"/>
  <c r="F1301" i="1"/>
  <c r="I1300" i="1"/>
  <c r="H1300" i="1"/>
  <c r="G1300" i="1"/>
  <c r="F1300" i="1"/>
  <c r="I1299" i="1"/>
  <c r="H1299" i="1"/>
  <c r="G1299" i="1"/>
  <c r="F1299" i="1"/>
  <c r="I1298" i="1"/>
  <c r="H1298" i="1"/>
  <c r="G1298" i="1"/>
  <c r="F1298" i="1"/>
  <c r="I1297" i="1"/>
  <c r="H1297" i="1"/>
  <c r="G1297" i="1"/>
  <c r="F1297" i="1"/>
  <c r="I1296" i="1"/>
  <c r="H1296" i="1"/>
  <c r="G1296" i="1"/>
  <c r="F1296" i="1"/>
  <c r="I1295" i="1"/>
  <c r="H1295" i="1"/>
  <c r="G1295" i="1"/>
  <c r="F1295" i="1"/>
  <c r="I1294" i="1"/>
  <c r="H1294" i="1"/>
  <c r="G1294" i="1"/>
  <c r="F1294" i="1"/>
  <c r="I1293" i="1"/>
  <c r="H1293" i="1"/>
  <c r="G1293" i="1"/>
  <c r="F1293" i="1"/>
  <c r="I1292" i="1"/>
  <c r="H1292" i="1"/>
  <c r="G1292" i="1"/>
  <c r="F1292" i="1"/>
  <c r="I1291" i="1"/>
  <c r="H1291" i="1"/>
  <c r="G1291" i="1"/>
  <c r="F1291" i="1"/>
  <c r="I1290" i="1"/>
  <c r="H1290" i="1"/>
  <c r="G1290" i="1"/>
  <c r="F1290" i="1"/>
  <c r="I1289" i="1"/>
  <c r="H1289" i="1"/>
  <c r="G1289" i="1"/>
  <c r="F1289" i="1"/>
  <c r="I1288" i="1"/>
  <c r="H1288" i="1"/>
  <c r="G1288" i="1"/>
  <c r="F1288" i="1"/>
  <c r="I1287" i="1"/>
  <c r="H1287" i="1"/>
  <c r="G1287" i="1"/>
  <c r="F1287" i="1"/>
  <c r="I1286" i="1"/>
  <c r="H1286" i="1"/>
  <c r="G1286" i="1"/>
  <c r="F1286" i="1"/>
  <c r="I1285" i="1"/>
  <c r="H1285" i="1"/>
  <c r="G1285" i="1"/>
  <c r="F1285" i="1"/>
  <c r="I1284" i="1"/>
  <c r="H1284" i="1"/>
  <c r="G1284" i="1"/>
  <c r="F1284" i="1"/>
  <c r="I1283" i="1"/>
  <c r="H1283" i="1"/>
  <c r="G1283" i="1"/>
  <c r="F1283" i="1"/>
  <c r="I1282" i="1"/>
  <c r="H1282" i="1"/>
  <c r="G1282" i="1"/>
  <c r="F1282" i="1"/>
  <c r="I1281" i="1"/>
  <c r="H1281" i="1"/>
  <c r="G1281" i="1"/>
  <c r="F1281" i="1"/>
  <c r="I1280" i="1"/>
  <c r="H1280" i="1"/>
  <c r="G1280" i="1"/>
  <c r="F1280" i="1"/>
  <c r="I1279" i="1"/>
  <c r="H1279" i="1"/>
  <c r="G1279" i="1"/>
  <c r="F1279" i="1"/>
  <c r="I1278" i="1"/>
  <c r="H1278" i="1"/>
  <c r="G1278" i="1"/>
  <c r="F1278" i="1"/>
  <c r="I1277" i="1"/>
  <c r="H1277" i="1"/>
  <c r="G1277" i="1"/>
  <c r="F1277" i="1"/>
  <c r="I1276" i="1"/>
  <c r="H1276" i="1"/>
  <c r="G1276" i="1"/>
  <c r="F1276" i="1"/>
  <c r="I1275" i="1"/>
  <c r="H1275" i="1"/>
  <c r="G1275" i="1"/>
  <c r="F1275" i="1"/>
  <c r="I1274" i="1"/>
  <c r="H1274" i="1"/>
  <c r="G1274" i="1"/>
  <c r="F1274" i="1"/>
  <c r="I1273" i="1"/>
  <c r="H1273" i="1"/>
  <c r="G1273" i="1"/>
  <c r="F1273" i="1"/>
  <c r="I1272" i="1"/>
  <c r="H1272" i="1"/>
  <c r="G1272" i="1"/>
  <c r="F1272" i="1"/>
  <c r="I1271" i="1"/>
  <c r="H1271" i="1"/>
  <c r="G1271" i="1"/>
  <c r="F1271" i="1"/>
  <c r="I1270" i="1"/>
  <c r="H1270" i="1"/>
  <c r="G1270" i="1"/>
  <c r="F1270" i="1"/>
  <c r="I1269" i="1"/>
  <c r="H1269" i="1"/>
  <c r="G1269" i="1"/>
  <c r="F1269" i="1"/>
  <c r="I1268" i="1"/>
  <c r="H1268" i="1"/>
  <c r="G1268" i="1"/>
  <c r="F1268" i="1"/>
  <c r="I1267" i="1"/>
  <c r="H1267" i="1"/>
  <c r="G1267" i="1"/>
  <c r="F1267" i="1"/>
  <c r="I1266" i="1"/>
  <c r="H1266" i="1"/>
  <c r="G1266" i="1"/>
  <c r="F1266" i="1"/>
  <c r="I1265" i="1"/>
  <c r="H1265" i="1"/>
  <c r="G1265" i="1"/>
  <c r="F1265" i="1"/>
  <c r="I1264" i="1"/>
  <c r="H1264" i="1"/>
  <c r="G1264" i="1"/>
  <c r="F1264" i="1"/>
  <c r="I1263" i="1"/>
  <c r="H1263" i="1"/>
  <c r="G1263" i="1"/>
  <c r="F1263" i="1"/>
  <c r="I1262" i="1"/>
  <c r="H1262" i="1"/>
  <c r="G1262" i="1"/>
  <c r="F1262" i="1"/>
  <c r="I1261" i="1"/>
  <c r="H1261" i="1"/>
  <c r="G1261" i="1"/>
  <c r="F1261" i="1"/>
  <c r="I1260" i="1"/>
  <c r="H1260" i="1"/>
  <c r="G1260" i="1"/>
  <c r="F1260" i="1"/>
  <c r="I1259" i="1"/>
  <c r="H1259" i="1"/>
  <c r="G1259" i="1"/>
  <c r="F1259" i="1"/>
  <c r="I1258" i="1"/>
  <c r="H1258" i="1"/>
  <c r="G1258" i="1"/>
  <c r="F1258" i="1"/>
  <c r="I1257" i="1"/>
  <c r="H1257" i="1"/>
  <c r="G1257" i="1"/>
  <c r="F1257" i="1"/>
  <c r="I1256" i="1"/>
  <c r="H1256" i="1"/>
  <c r="G1256" i="1"/>
  <c r="F1256" i="1"/>
  <c r="I1255" i="1"/>
  <c r="H1255" i="1"/>
  <c r="G1255" i="1"/>
  <c r="F1255" i="1"/>
  <c r="I1254" i="1"/>
  <c r="H1254" i="1"/>
  <c r="G1254" i="1"/>
  <c r="F1254" i="1"/>
  <c r="I1253" i="1"/>
  <c r="H1253" i="1"/>
  <c r="G1253" i="1"/>
  <c r="F1253" i="1"/>
  <c r="I1252" i="1"/>
  <c r="H1252" i="1"/>
  <c r="G1252" i="1"/>
  <c r="F1252" i="1"/>
  <c r="I1251" i="1"/>
  <c r="H1251" i="1"/>
  <c r="G1251" i="1"/>
  <c r="F1251" i="1"/>
  <c r="I1250" i="1"/>
  <c r="H1250" i="1"/>
  <c r="G1250" i="1"/>
  <c r="F1250" i="1"/>
  <c r="I1249" i="1"/>
  <c r="H1249" i="1"/>
  <c r="G1249" i="1"/>
  <c r="F1249" i="1"/>
  <c r="I1248" i="1"/>
  <c r="H1248" i="1"/>
  <c r="G1248" i="1"/>
  <c r="F1248" i="1"/>
  <c r="I1247" i="1"/>
  <c r="H1247" i="1"/>
  <c r="G1247" i="1"/>
  <c r="F1247" i="1"/>
  <c r="I1246" i="1"/>
  <c r="H1246" i="1"/>
  <c r="G1246" i="1"/>
  <c r="F1246" i="1"/>
  <c r="I1245" i="1"/>
  <c r="H1245" i="1"/>
  <c r="G1245" i="1"/>
  <c r="F1245" i="1"/>
  <c r="I1244" i="1"/>
  <c r="H1244" i="1"/>
  <c r="G1244" i="1"/>
  <c r="F1244" i="1"/>
  <c r="I1243" i="1"/>
  <c r="H1243" i="1"/>
  <c r="G1243" i="1"/>
  <c r="F1243" i="1"/>
  <c r="I1242" i="1"/>
  <c r="H1242" i="1"/>
  <c r="G1242" i="1"/>
  <c r="F1242" i="1"/>
  <c r="I1241" i="1"/>
  <c r="H1241" i="1"/>
  <c r="G1241" i="1"/>
  <c r="F1241" i="1"/>
  <c r="I1240" i="1"/>
  <c r="H1240" i="1"/>
  <c r="G1240" i="1"/>
  <c r="F1240" i="1"/>
  <c r="I1239" i="1"/>
  <c r="H1239" i="1"/>
  <c r="G1239" i="1"/>
  <c r="F1239" i="1"/>
  <c r="I1238" i="1"/>
  <c r="H1238" i="1"/>
  <c r="G1238" i="1"/>
  <c r="F1238" i="1"/>
  <c r="I1237" i="1"/>
  <c r="H1237" i="1"/>
  <c r="G1237" i="1"/>
  <c r="F1237" i="1"/>
  <c r="I1236" i="1"/>
  <c r="H1236" i="1"/>
  <c r="G1236" i="1"/>
  <c r="F1236" i="1"/>
  <c r="I1235" i="1"/>
  <c r="H1235" i="1"/>
  <c r="G1235" i="1"/>
  <c r="F1235" i="1"/>
  <c r="I1234" i="1"/>
  <c r="H1234" i="1"/>
  <c r="G1234" i="1"/>
  <c r="F1234" i="1"/>
  <c r="I1233" i="1"/>
  <c r="H1233" i="1"/>
  <c r="G1233" i="1"/>
  <c r="F1233" i="1"/>
  <c r="I1232" i="1"/>
  <c r="H1232" i="1"/>
  <c r="G1232" i="1"/>
  <c r="F1232" i="1"/>
  <c r="I1231" i="1"/>
  <c r="H1231" i="1"/>
  <c r="G1231" i="1"/>
  <c r="F1231" i="1"/>
  <c r="I1230" i="1"/>
  <c r="H1230" i="1"/>
  <c r="G1230" i="1"/>
  <c r="F1230" i="1"/>
  <c r="I1229" i="1"/>
  <c r="H1229" i="1"/>
  <c r="G1229" i="1"/>
  <c r="F1229" i="1"/>
  <c r="I1228" i="1"/>
  <c r="H1228" i="1"/>
  <c r="G1228" i="1"/>
  <c r="F1228" i="1"/>
  <c r="I1227" i="1"/>
  <c r="H1227" i="1"/>
  <c r="G1227" i="1"/>
  <c r="F1227" i="1"/>
  <c r="I1226" i="1"/>
  <c r="H1226" i="1"/>
  <c r="G1226" i="1"/>
  <c r="F1226" i="1"/>
  <c r="I1225" i="1"/>
  <c r="H1225" i="1"/>
  <c r="G1225" i="1"/>
  <c r="F1225" i="1"/>
  <c r="I1224" i="1"/>
  <c r="H1224" i="1"/>
  <c r="G1224" i="1"/>
  <c r="F1224" i="1"/>
  <c r="I1223" i="1"/>
  <c r="H1223" i="1"/>
  <c r="G1223" i="1"/>
  <c r="F1223" i="1"/>
  <c r="I1222" i="1"/>
  <c r="H1222" i="1"/>
  <c r="G1222" i="1"/>
  <c r="F1222" i="1"/>
  <c r="I1221" i="1"/>
  <c r="H1221" i="1"/>
  <c r="G1221" i="1"/>
  <c r="F1221" i="1"/>
  <c r="I1220" i="1"/>
  <c r="H1220" i="1"/>
  <c r="G1220" i="1"/>
  <c r="F1220" i="1"/>
  <c r="I1219" i="1"/>
  <c r="H1219" i="1"/>
  <c r="G1219" i="1"/>
  <c r="F1219" i="1"/>
  <c r="I1218" i="1"/>
  <c r="H1218" i="1"/>
  <c r="G1218" i="1"/>
  <c r="F1218" i="1"/>
  <c r="I1217" i="1"/>
  <c r="H1217" i="1"/>
  <c r="G1217" i="1"/>
  <c r="F1217" i="1"/>
  <c r="I1216" i="1"/>
  <c r="H1216" i="1"/>
  <c r="G1216" i="1"/>
  <c r="F1216" i="1"/>
  <c r="I1215" i="1"/>
  <c r="H1215" i="1"/>
  <c r="G1215" i="1"/>
  <c r="F1215" i="1"/>
  <c r="I1214" i="1"/>
  <c r="H1214" i="1"/>
  <c r="G1214" i="1"/>
  <c r="F1214" i="1"/>
  <c r="I1213" i="1"/>
  <c r="H1213" i="1"/>
  <c r="G1213" i="1"/>
  <c r="F1213" i="1"/>
  <c r="I1212" i="1"/>
  <c r="H1212" i="1"/>
  <c r="G1212" i="1"/>
  <c r="F1212" i="1"/>
  <c r="I1211" i="1"/>
  <c r="H1211" i="1"/>
  <c r="G1211" i="1"/>
  <c r="F1211" i="1"/>
  <c r="I1210" i="1"/>
  <c r="H1210" i="1"/>
  <c r="G1210" i="1"/>
  <c r="F1210" i="1"/>
  <c r="I1209" i="1"/>
  <c r="H1209" i="1"/>
  <c r="G1209" i="1"/>
  <c r="F1209" i="1"/>
  <c r="I1208" i="1"/>
  <c r="H1208" i="1"/>
  <c r="G1208" i="1"/>
  <c r="F1208" i="1"/>
  <c r="I1207" i="1"/>
  <c r="H1207" i="1"/>
  <c r="G1207" i="1"/>
  <c r="F1207" i="1"/>
  <c r="I1206" i="1"/>
  <c r="H1206" i="1"/>
  <c r="G1206" i="1"/>
  <c r="F1206" i="1"/>
  <c r="I1205" i="1"/>
  <c r="H1205" i="1"/>
  <c r="G1205" i="1"/>
  <c r="F1205" i="1"/>
  <c r="I1204" i="1"/>
  <c r="H1204" i="1"/>
  <c r="G1204" i="1"/>
  <c r="F1204" i="1"/>
  <c r="I1203" i="1"/>
  <c r="H1203" i="1"/>
  <c r="G1203" i="1"/>
  <c r="F1203" i="1"/>
  <c r="I1202" i="1"/>
  <c r="H1202" i="1"/>
  <c r="G1202" i="1"/>
  <c r="F1202" i="1"/>
  <c r="I1201" i="1"/>
  <c r="H1201" i="1"/>
  <c r="G1201" i="1"/>
  <c r="F1201" i="1"/>
  <c r="I1200" i="1"/>
  <c r="H1200" i="1"/>
  <c r="G1200" i="1"/>
  <c r="F1200" i="1"/>
  <c r="I1199" i="1"/>
  <c r="H1199" i="1"/>
  <c r="G1199" i="1"/>
  <c r="F1199" i="1"/>
  <c r="I1198" i="1"/>
  <c r="H1198" i="1"/>
  <c r="G1198" i="1"/>
  <c r="F1198" i="1"/>
  <c r="I1197" i="1"/>
  <c r="H1197" i="1"/>
  <c r="G1197" i="1"/>
  <c r="F1197" i="1"/>
  <c r="I1196" i="1"/>
  <c r="H1196" i="1"/>
  <c r="G1196" i="1"/>
  <c r="F1196" i="1"/>
  <c r="I1195" i="1"/>
  <c r="H1195" i="1"/>
  <c r="G1195" i="1"/>
  <c r="F1195" i="1"/>
  <c r="I1194" i="1"/>
  <c r="H1194" i="1"/>
  <c r="G1194" i="1"/>
  <c r="F1194" i="1"/>
  <c r="I1193" i="1"/>
  <c r="H1193" i="1"/>
  <c r="G1193" i="1"/>
  <c r="F1193" i="1"/>
  <c r="I1192" i="1"/>
  <c r="H1192" i="1"/>
  <c r="G1192" i="1"/>
  <c r="F1192" i="1"/>
  <c r="I1191" i="1"/>
  <c r="H1191" i="1"/>
  <c r="G1191" i="1"/>
  <c r="F1191" i="1"/>
  <c r="I1190" i="1"/>
  <c r="H1190" i="1"/>
  <c r="G1190" i="1"/>
  <c r="F1190" i="1"/>
  <c r="I1189" i="1"/>
  <c r="H1189" i="1"/>
  <c r="G1189" i="1"/>
  <c r="F1189" i="1"/>
  <c r="I1188" i="1"/>
  <c r="H1188" i="1"/>
  <c r="G1188" i="1"/>
  <c r="F1188" i="1"/>
  <c r="I1187" i="1"/>
  <c r="H1187" i="1"/>
  <c r="G1187" i="1"/>
  <c r="F1187" i="1"/>
  <c r="I1186" i="1"/>
  <c r="H1186" i="1"/>
  <c r="G1186" i="1"/>
  <c r="F1186" i="1"/>
  <c r="I1185" i="1"/>
  <c r="H1185" i="1"/>
  <c r="G1185" i="1"/>
  <c r="F1185" i="1"/>
  <c r="I1184" i="1"/>
  <c r="H1184" i="1"/>
  <c r="G1184" i="1"/>
  <c r="F1184" i="1"/>
  <c r="I1183" i="1"/>
  <c r="H1183" i="1"/>
  <c r="G1183" i="1"/>
  <c r="F1183" i="1"/>
  <c r="I1182" i="1"/>
  <c r="H1182" i="1"/>
  <c r="G1182" i="1"/>
  <c r="F1182" i="1"/>
  <c r="I1181" i="1"/>
  <c r="H1181" i="1"/>
  <c r="G1181" i="1"/>
  <c r="F1181" i="1"/>
  <c r="I1180" i="1"/>
  <c r="H1180" i="1"/>
  <c r="G1180" i="1"/>
  <c r="F1180" i="1"/>
  <c r="I1179" i="1"/>
  <c r="H1179" i="1"/>
  <c r="G1179" i="1"/>
  <c r="F1179" i="1"/>
  <c r="I1178" i="1"/>
  <c r="H1178" i="1"/>
  <c r="G1178" i="1"/>
  <c r="F1178" i="1"/>
  <c r="I1177" i="1"/>
  <c r="H1177" i="1"/>
  <c r="G1177" i="1"/>
  <c r="F1177" i="1"/>
  <c r="I1176" i="1"/>
  <c r="H1176" i="1"/>
  <c r="G1176" i="1"/>
  <c r="F1176" i="1"/>
  <c r="I1175" i="1"/>
  <c r="H1175" i="1"/>
  <c r="G1175" i="1"/>
  <c r="F1175" i="1"/>
  <c r="I1174" i="1"/>
  <c r="H1174" i="1"/>
  <c r="G1174" i="1"/>
  <c r="F1174" i="1"/>
  <c r="I1173" i="1"/>
  <c r="H1173" i="1"/>
  <c r="G1173" i="1"/>
  <c r="F1173" i="1"/>
  <c r="I1172" i="1"/>
  <c r="H1172" i="1"/>
  <c r="G1172" i="1"/>
  <c r="F1172" i="1"/>
  <c r="I1171" i="1"/>
  <c r="H1171" i="1"/>
  <c r="G1171" i="1"/>
  <c r="F1171" i="1"/>
  <c r="I1170" i="1"/>
  <c r="H1170" i="1"/>
  <c r="G1170" i="1"/>
  <c r="F1170" i="1"/>
  <c r="I1169" i="1"/>
  <c r="H1169" i="1"/>
  <c r="G1169" i="1"/>
  <c r="F1169" i="1"/>
  <c r="I1168" i="1"/>
  <c r="H1168" i="1"/>
  <c r="G1168" i="1"/>
  <c r="F1168" i="1"/>
  <c r="I1167" i="1"/>
  <c r="H1167" i="1"/>
  <c r="G1167" i="1"/>
  <c r="F1167" i="1"/>
  <c r="I1166" i="1"/>
  <c r="H1166" i="1"/>
  <c r="G1166" i="1"/>
  <c r="F1166" i="1"/>
  <c r="I1165" i="1"/>
  <c r="H1165" i="1"/>
  <c r="G1165" i="1"/>
  <c r="F1165" i="1"/>
  <c r="I1164" i="1"/>
  <c r="H1164" i="1"/>
  <c r="G1164" i="1"/>
  <c r="F1164" i="1"/>
  <c r="I1163" i="1"/>
  <c r="H1163" i="1"/>
  <c r="G1163" i="1"/>
  <c r="F1163" i="1"/>
  <c r="I1162" i="1"/>
  <c r="H1162" i="1"/>
  <c r="G1162" i="1"/>
  <c r="F1162" i="1"/>
  <c r="I1161" i="1"/>
  <c r="H1161" i="1"/>
  <c r="G1161" i="1"/>
  <c r="F1161" i="1"/>
  <c r="I1160" i="1"/>
  <c r="H1160" i="1"/>
  <c r="G1160" i="1"/>
  <c r="F1160" i="1"/>
  <c r="I1159" i="1"/>
  <c r="H1159" i="1"/>
  <c r="G1159" i="1"/>
  <c r="F1159" i="1"/>
  <c r="I1158" i="1"/>
  <c r="H1158" i="1"/>
  <c r="G1158" i="1"/>
  <c r="F1158" i="1"/>
  <c r="I1157" i="1"/>
  <c r="H1157" i="1"/>
  <c r="G1157" i="1"/>
  <c r="F1157" i="1"/>
  <c r="I1156" i="1"/>
  <c r="H1156" i="1"/>
  <c r="G1156" i="1"/>
  <c r="F1156" i="1"/>
  <c r="I1155" i="1"/>
  <c r="H1155" i="1"/>
  <c r="G1155" i="1"/>
  <c r="F1155" i="1"/>
  <c r="I1154" i="1"/>
  <c r="H1154" i="1"/>
  <c r="G1154" i="1"/>
  <c r="F1154" i="1"/>
  <c r="I1153" i="1"/>
  <c r="H1153" i="1"/>
  <c r="G1153" i="1"/>
  <c r="F1153" i="1"/>
  <c r="I1152" i="1"/>
  <c r="H1152" i="1"/>
  <c r="G1152" i="1"/>
  <c r="F1152" i="1"/>
  <c r="I1151" i="1"/>
  <c r="H1151" i="1"/>
  <c r="G1151" i="1"/>
  <c r="F1151" i="1"/>
  <c r="I1150" i="1"/>
  <c r="H1150" i="1"/>
  <c r="G1150" i="1"/>
  <c r="F1150" i="1"/>
  <c r="I1149" i="1"/>
  <c r="H1149" i="1"/>
  <c r="G1149" i="1"/>
  <c r="F1149" i="1"/>
  <c r="I1148" i="1"/>
  <c r="H1148" i="1"/>
  <c r="G1148" i="1"/>
  <c r="F1148" i="1"/>
  <c r="I1147" i="1"/>
  <c r="H1147" i="1"/>
  <c r="G1147" i="1"/>
  <c r="F1147" i="1"/>
  <c r="I1146" i="1"/>
  <c r="H1146" i="1"/>
  <c r="G1146" i="1"/>
  <c r="F1146" i="1"/>
  <c r="I1145" i="1"/>
  <c r="H1145" i="1"/>
  <c r="G1145" i="1"/>
  <c r="F1145" i="1"/>
  <c r="I1144" i="1"/>
  <c r="H1144" i="1"/>
  <c r="G1144" i="1"/>
  <c r="F1144" i="1"/>
  <c r="I1143" i="1"/>
  <c r="H1143" i="1"/>
  <c r="G1143" i="1"/>
  <c r="F1143" i="1"/>
  <c r="I1142" i="1"/>
  <c r="H1142" i="1"/>
  <c r="G1142" i="1"/>
  <c r="F1142" i="1"/>
  <c r="I1141" i="1"/>
  <c r="H1141" i="1"/>
  <c r="G1141" i="1"/>
  <c r="F1141" i="1"/>
  <c r="I1140" i="1"/>
  <c r="H1140" i="1"/>
  <c r="G1140" i="1"/>
  <c r="F1140" i="1"/>
  <c r="I1139" i="1"/>
  <c r="H1139" i="1"/>
  <c r="G1139" i="1"/>
  <c r="F1139" i="1"/>
  <c r="I1138" i="1"/>
  <c r="H1138" i="1"/>
  <c r="G1138" i="1"/>
  <c r="F1138" i="1"/>
  <c r="I1137" i="1"/>
  <c r="H1137" i="1"/>
  <c r="G1137" i="1"/>
  <c r="F1137" i="1"/>
  <c r="I1136" i="1"/>
  <c r="H1136" i="1"/>
  <c r="G1136" i="1"/>
  <c r="F1136" i="1"/>
  <c r="I1135" i="1"/>
  <c r="H1135" i="1"/>
  <c r="G1135" i="1"/>
  <c r="F1135" i="1"/>
  <c r="I1134" i="1"/>
  <c r="H1134" i="1"/>
  <c r="G1134" i="1"/>
  <c r="F1134" i="1"/>
  <c r="I1133" i="1"/>
  <c r="H1133" i="1"/>
  <c r="G1133" i="1"/>
  <c r="F1133" i="1"/>
  <c r="I1132" i="1"/>
  <c r="H1132" i="1"/>
  <c r="G1132" i="1"/>
  <c r="F1132" i="1"/>
  <c r="I1131" i="1"/>
  <c r="H1131" i="1"/>
  <c r="G1131" i="1"/>
  <c r="F1131" i="1"/>
  <c r="I1130" i="1"/>
  <c r="H1130" i="1"/>
  <c r="G1130" i="1"/>
  <c r="F1130" i="1"/>
  <c r="I1129" i="1"/>
  <c r="H1129" i="1"/>
  <c r="G1129" i="1"/>
  <c r="F1129" i="1"/>
  <c r="I1128" i="1"/>
  <c r="H1128" i="1"/>
  <c r="G1128" i="1"/>
  <c r="F1128" i="1"/>
  <c r="I1127" i="1"/>
  <c r="H1127" i="1"/>
  <c r="G1127" i="1"/>
  <c r="F1127" i="1"/>
  <c r="I1126" i="1"/>
  <c r="H1126" i="1"/>
  <c r="G1126" i="1"/>
  <c r="F1126" i="1"/>
  <c r="I1125" i="1"/>
  <c r="H1125" i="1"/>
  <c r="G1125" i="1"/>
  <c r="F1125" i="1"/>
  <c r="I1124" i="1"/>
  <c r="H1124" i="1"/>
  <c r="G1124" i="1"/>
  <c r="F1124" i="1"/>
  <c r="I1123" i="1"/>
  <c r="H1123" i="1"/>
  <c r="G1123" i="1"/>
  <c r="F1123" i="1"/>
  <c r="I1122" i="1"/>
  <c r="H1122" i="1"/>
  <c r="G1122" i="1"/>
  <c r="F1122" i="1"/>
  <c r="I1121" i="1"/>
  <c r="H1121" i="1"/>
  <c r="G1121" i="1"/>
  <c r="F1121" i="1"/>
  <c r="I1120" i="1"/>
  <c r="H1120" i="1"/>
  <c r="G1120" i="1"/>
  <c r="F1120" i="1"/>
  <c r="I1119" i="1"/>
  <c r="H1119" i="1"/>
  <c r="G1119" i="1"/>
  <c r="F1119" i="1"/>
  <c r="I1118" i="1"/>
  <c r="H1118" i="1"/>
  <c r="G1118" i="1"/>
  <c r="F1118" i="1"/>
  <c r="I1117" i="1"/>
  <c r="H1117" i="1"/>
  <c r="G1117" i="1"/>
  <c r="F1117" i="1"/>
  <c r="I1116" i="1"/>
  <c r="H1116" i="1"/>
  <c r="G1116" i="1"/>
  <c r="F1116" i="1"/>
  <c r="I1115" i="1"/>
  <c r="H1115" i="1"/>
  <c r="G1115" i="1"/>
  <c r="F1115" i="1"/>
  <c r="I1114" i="1"/>
  <c r="H1114" i="1"/>
  <c r="G1114" i="1"/>
  <c r="F1114" i="1"/>
  <c r="I1113" i="1"/>
  <c r="H1113" i="1"/>
  <c r="G1113" i="1"/>
  <c r="F1113" i="1"/>
  <c r="I1112" i="1"/>
  <c r="H1112" i="1"/>
  <c r="G1112" i="1"/>
  <c r="F1112" i="1"/>
  <c r="I1111" i="1"/>
  <c r="H1111" i="1"/>
  <c r="G1111" i="1"/>
  <c r="F1111" i="1"/>
  <c r="I1110" i="1"/>
  <c r="H1110" i="1"/>
  <c r="G1110" i="1"/>
  <c r="F1110" i="1"/>
  <c r="I1109" i="1"/>
  <c r="H1109" i="1"/>
  <c r="G1109" i="1"/>
  <c r="F1109" i="1"/>
  <c r="I1108" i="1"/>
  <c r="H1108" i="1"/>
  <c r="G1108" i="1"/>
  <c r="F1108" i="1"/>
  <c r="I1107" i="1"/>
  <c r="H1107" i="1"/>
  <c r="G1107" i="1"/>
  <c r="F1107" i="1"/>
  <c r="I1106" i="1"/>
  <c r="H1106" i="1"/>
  <c r="G1106" i="1"/>
  <c r="F1106" i="1"/>
  <c r="I1105" i="1"/>
  <c r="H1105" i="1"/>
  <c r="G1105" i="1"/>
  <c r="F1105" i="1"/>
  <c r="I1104" i="1"/>
  <c r="H1104" i="1"/>
  <c r="G1104" i="1"/>
  <c r="F1104" i="1"/>
  <c r="I1103" i="1"/>
  <c r="H1103" i="1"/>
  <c r="G1103" i="1"/>
  <c r="F1103" i="1"/>
  <c r="I1102" i="1"/>
  <c r="H1102" i="1"/>
  <c r="G1102" i="1"/>
  <c r="F1102" i="1"/>
  <c r="I1101" i="1"/>
  <c r="H1101" i="1"/>
  <c r="G1101" i="1"/>
  <c r="F1101" i="1"/>
  <c r="I1100" i="1"/>
  <c r="H1100" i="1"/>
  <c r="G1100" i="1"/>
  <c r="F1100" i="1"/>
  <c r="I1099" i="1"/>
  <c r="H1099" i="1"/>
  <c r="G1099" i="1"/>
  <c r="F1099" i="1"/>
  <c r="I1098" i="1"/>
  <c r="H1098" i="1"/>
  <c r="G1098" i="1"/>
  <c r="F1098" i="1"/>
  <c r="I1097" i="1"/>
  <c r="H1097" i="1"/>
  <c r="G1097" i="1"/>
  <c r="F1097" i="1"/>
  <c r="I1096" i="1"/>
  <c r="H1096" i="1"/>
  <c r="G1096" i="1"/>
  <c r="F1096" i="1"/>
  <c r="I1095" i="1"/>
  <c r="H1095" i="1"/>
  <c r="G1095" i="1"/>
  <c r="F1095" i="1"/>
  <c r="I1094" i="1"/>
  <c r="H1094" i="1"/>
  <c r="G1094" i="1"/>
  <c r="F1094" i="1"/>
  <c r="I1093" i="1"/>
  <c r="H1093" i="1"/>
  <c r="G1093" i="1"/>
  <c r="F1093" i="1"/>
  <c r="I1092" i="1"/>
  <c r="H1092" i="1"/>
  <c r="G1092" i="1"/>
  <c r="F1092" i="1"/>
  <c r="I1091" i="1"/>
  <c r="H1091" i="1"/>
  <c r="G1091" i="1"/>
  <c r="F1091" i="1"/>
  <c r="I1090" i="1"/>
  <c r="H1090" i="1"/>
  <c r="G1090" i="1"/>
  <c r="F1090" i="1"/>
  <c r="I1089" i="1"/>
  <c r="H1089" i="1"/>
  <c r="G1089" i="1"/>
  <c r="F1089" i="1"/>
  <c r="I1088" i="1"/>
  <c r="H1088" i="1"/>
  <c r="G1088" i="1"/>
  <c r="F1088" i="1"/>
  <c r="I1087" i="1"/>
  <c r="H1087" i="1"/>
  <c r="G1087" i="1"/>
  <c r="F1087" i="1"/>
  <c r="I1086" i="1"/>
  <c r="H1086" i="1"/>
  <c r="G1086" i="1"/>
  <c r="F1086" i="1"/>
  <c r="I1085" i="1"/>
  <c r="H1085" i="1"/>
  <c r="G1085" i="1"/>
  <c r="F1085" i="1"/>
  <c r="I1084" i="1"/>
  <c r="H1084" i="1"/>
  <c r="G1084" i="1"/>
  <c r="F1084" i="1"/>
  <c r="I1083" i="1"/>
  <c r="H1083" i="1"/>
  <c r="G1083" i="1"/>
  <c r="F1083" i="1"/>
  <c r="I1082" i="1"/>
  <c r="H1082" i="1"/>
  <c r="G1082" i="1"/>
  <c r="F1082" i="1"/>
  <c r="I1081" i="1"/>
  <c r="H1081" i="1"/>
  <c r="G1081" i="1"/>
  <c r="F1081" i="1"/>
  <c r="I1080" i="1"/>
  <c r="H1080" i="1"/>
  <c r="G1080" i="1"/>
  <c r="F1080" i="1"/>
  <c r="I1079" i="1"/>
  <c r="H1079" i="1"/>
  <c r="G1079" i="1"/>
  <c r="F1079" i="1"/>
  <c r="I1078" i="1"/>
  <c r="H1078" i="1"/>
  <c r="G1078" i="1"/>
  <c r="F1078" i="1"/>
  <c r="I1077" i="1"/>
  <c r="H1077" i="1"/>
  <c r="G1077" i="1"/>
  <c r="F1077" i="1"/>
  <c r="I1076" i="1"/>
  <c r="H1076" i="1"/>
  <c r="G1076" i="1"/>
  <c r="F1076" i="1"/>
  <c r="I1075" i="1"/>
  <c r="H1075" i="1"/>
  <c r="G1075" i="1"/>
  <c r="F1075" i="1"/>
  <c r="I1074" i="1"/>
  <c r="H1074" i="1"/>
  <c r="G1074" i="1"/>
  <c r="F1074" i="1"/>
  <c r="I1073" i="1"/>
  <c r="H1073" i="1"/>
  <c r="G1073" i="1"/>
  <c r="F1073" i="1"/>
  <c r="I1072" i="1"/>
  <c r="H1072" i="1"/>
  <c r="G1072" i="1"/>
  <c r="F1072" i="1"/>
  <c r="I1071" i="1"/>
  <c r="H1071" i="1"/>
  <c r="G1071" i="1"/>
  <c r="F1071" i="1"/>
  <c r="I1070" i="1"/>
  <c r="H1070" i="1"/>
  <c r="G1070" i="1"/>
  <c r="F1070" i="1"/>
  <c r="I1069" i="1"/>
  <c r="H1069" i="1"/>
  <c r="G1069" i="1"/>
  <c r="F1069" i="1"/>
  <c r="I1068" i="1"/>
  <c r="H1068" i="1"/>
  <c r="G1068" i="1"/>
  <c r="F1068" i="1"/>
  <c r="I1067" i="1"/>
  <c r="H1067" i="1"/>
  <c r="G1067" i="1"/>
  <c r="F1067" i="1"/>
  <c r="I1066" i="1"/>
  <c r="H1066" i="1"/>
  <c r="G1066" i="1"/>
  <c r="F1066" i="1"/>
  <c r="I1065" i="1"/>
  <c r="H1065" i="1"/>
  <c r="G1065" i="1"/>
  <c r="F1065" i="1"/>
  <c r="I1064" i="1"/>
  <c r="H1064" i="1"/>
  <c r="G1064" i="1"/>
  <c r="F1064" i="1"/>
  <c r="I1063" i="1"/>
  <c r="H1063" i="1"/>
  <c r="G1063" i="1"/>
  <c r="F1063" i="1"/>
  <c r="I1062" i="1"/>
  <c r="H1062" i="1"/>
  <c r="G1062" i="1"/>
  <c r="F1062" i="1"/>
  <c r="I1061" i="1"/>
  <c r="H1061" i="1"/>
  <c r="G1061" i="1"/>
  <c r="F1061" i="1"/>
  <c r="I1060" i="1"/>
  <c r="H1060" i="1"/>
  <c r="G1060" i="1"/>
  <c r="F1060" i="1"/>
  <c r="I1059" i="1"/>
  <c r="H1059" i="1"/>
  <c r="G1059" i="1"/>
  <c r="F1059" i="1"/>
  <c r="I1058" i="1"/>
  <c r="H1058" i="1"/>
  <c r="G1058" i="1"/>
  <c r="F1058" i="1"/>
  <c r="I1057" i="1"/>
  <c r="H1057" i="1"/>
  <c r="G1057" i="1"/>
  <c r="F1057" i="1"/>
  <c r="I1056" i="1"/>
  <c r="H1056" i="1"/>
  <c r="G1056" i="1"/>
  <c r="F1056" i="1"/>
  <c r="I1055" i="1"/>
  <c r="H1055" i="1"/>
  <c r="G1055" i="1"/>
  <c r="F1055" i="1"/>
  <c r="I1054" i="1"/>
  <c r="H1054" i="1"/>
  <c r="G1054" i="1"/>
  <c r="F1054" i="1"/>
  <c r="I1053" i="1"/>
  <c r="H1053" i="1"/>
  <c r="G1053" i="1"/>
  <c r="F1053" i="1"/>
  <c r="I1052" i="1"/>
  <c r="H1052" i="1"/>
  <c r="G1052" i="1"/>
  <c r="F1052" i="1"/>
  <c r="I1051" i="1"/>
  <c r="H1051" i="1"/>
  <c r="G1051" i="1"/>
  <c r="F1051" i="1"/>
  <c r="I1050" i="1"/>
  <c r="H1050" i="1"/>
  <c r="G1050" i="1"/>
  <c r="F1050" i="1"/>
  <c r="I1049" i="1"/>
  <c r="H1049" i="1"/>
  <c r="G1049" i="1"/>
  <c r="F1049" i="1"/>
  <c r="I1048" i="1"/>
  <c r="H1048" i="1"/>
  <c r="G1048" i="1"/>
  <c r="F1048" i="1"/>
  <c r="I1047" i="1"/>
  <c r="H1047" i="1"/>
  <c r="G1047" i="1"/>
  <c r="F1047" i="1"/>
  <c r="I1046" i="1"/>
  <c r="H1046" i="1"/>
  <c r="G1046" i="1"/>
  <c r="F1046" i="1"/>
  <c r="I1045" i="1"/>
  <c r="H1045" i="1"/>
  <c r="G1045" i="1"/>
  <c r="F1045" i="1"/>
  <c r="I1044" i="1"/>
  <c r="H1044" i="1"/>
  <c r="G1044" i="1"/>
  <c r="F1044" i="1"/>
  <c r="I1043" i="1"/>
  <c r="H1043" i="1"/>
  <c r="G1043" i="1"/>
  <c r="F1043" i="1"/>
  <c r="I1042" i="1"/>
  <c r="H1042" i="1"/>
  <c r="G1042" i="1"/>
  <c r="F1042" i="1"/>
  <c r="I1041" i="1"/>
  <c r="H1041" i="1"/>
  <c r="G1041" i="1"/>
  <c r="F1041" i="1"/>
  <c r="I1040" i="1"/>
  <c r="H1040" i="1"/>
  <c r="G1040" i="1"/>
  <c r="F1040" i="1"/>
  <c r="I1039" i="1"/>
  <c r="H1039" i="1"/>
  <c r="G1039" i="1"/>
  <c r="F1039" i="1"/>
  <c r="I1038" i="1"/>
  <c r="H1038" i="1"/>
  <c r="G1038" i="1"/>
  <c r="F1038" i="1"/>
  <c r="I1037" i="1"/>
  <c r="H1037" i="1"/>
  <c r="G1037" i="1"/>
  <c r="F1037" i="1"/>
  <c r="I1036" i="1"/>
  <c r="H1036" i="1"/>
  <c r="G1036" i="1"/>
  <c r="F1036" i="1"/>
  <c r="I1035" i="1"/>
  <c r="H1035" i="1"/>
  <c r="G1035" i="1"/>
  <c r="F1035" i="1"/>
  <c r="I1034" i="1"/>
  <c r="H1034" i="1"/>
  <c r="G1034" i="1"/>
  <c r="F1034" i="1"/>
  <c r="I1033" i="1"/>
  <c r="H1033" i="1"/>
  <c r="G1033" i="1"/>
  <c r="F1033" i="1"/>
  <c r="I1032" i="1"/>
  <c r="H1032" i="1"/>
  <c r="G1032" i="1"/>
  <c r="F1032" i="1"/>
  <c r="I1031" i="1"/>
  <c r="H1031" i="1"/>
  <c r="G1031" i="1"/>
  <c r="F1031" i="1"/>
  <c r="I1030" i="1"/>
  <c r="H1030" i="1"/>
  <c r="G1030" i="1"/>
  <c r="F1030" i="1"/>
  <c r="I1029" i="1"/>
  <c r="H1029" i="1"/>
  <c r="G1029" i="1"/>
  <c r="F1029" i="1"/>
  <c r="I1028" i="1"/>
  <c r="H1028" i="1"/>
  <c r="G1028" i="1"/>
  <c r="F1028" i="1"/>
  <c r="I1027" i="1"/>
  <c r="H1027" i="1"/>
  <c r="G1027" i="1"/>
  <c r="F1027" i="1"/>
  <c r="I1026" i="1"/>
  <c r="H1026" i="1"/>
  <c r="G1026" i="1"/>
  <c r="F1026" i="1"/>
  <c r="I1025" i="1"/>
  <c r="H1025" i="1"/>
  <c r="G1025" i="1"/>
  <c r="F1025" i="1"/>
  <c r="I1024" i="1"/>
  <c r="H1024" i="1"/>
  <c r="G1024" i="1"/>
  <c r="F1024" i="1"/>
  <c r="I1023" i="1"/>
  <c r="H1023" i="1"/>
  <c r="G1023" i="1"/>
  <c r="F1023" i="1"/>
  <c r="I1022" i="1"/>
  <c r="H1022" i="1"/>
  <c r="G1022" i="1"/>
  <c r="F1022" i="1"/>
  <c r="I1021" i="1"/>
  <c r="H1021" i="1"/>
  <c r="G1021" i="1"/>
  <c r="F1021" i="1"/>
  <c r="I1020" i="1"/>
  <c r="H1020" i="1"/>
  <c r="G1020" i="1"/>
  <c r="F1020" i="1"/>
  <c r="I1019" i="1"/>
  <c r="H1019" i="1"/>
  <c r="G1019" i="1"/>
  <c r="F1019" i="1"/>
  <c r="I1018" i="1"/>
  <c r="H1018" i="1"/>
  <c r="G1018" i="1"/>
  <c r="F1018" i="1"/>
  <c r="I1017" i="1"/>
  <c r="H1017" i="1"/>
  <c r="G1017" i="1"/>
  <c r="F1017" i="1"/>
  <c r="I1016" i="1"/>
  <c r="H1016" i="1"/>
  <c r="G1016" i="1"/>
  <c r="F1016" i="1"/>
  <c r="I1015" i="1"/>
  <c r="H1015" i="1"/>
  <c r="G1015" i="1"/>
  <c r="F1015" i="1"/>
  <c r="I1014" i="1"/>
  <c r="H1014" i="1"/>
  <c r="G1014" i="1"/>
  <c r="F1014" i="1"/>
  <c r="I1013" i="1"/>
  <c r="H1013" i="1"/>
  <c r="G1013" i="1"/>
  <c r="F1013" i="1"/>
  <c r="I1012" i="1"/>
  <c r="H1012" i="1"/>
  <c r="G1012" i="1"/>
  <c r="F1012" i="1"/>
  <c r="I1011" i="1"/>
  <c r="H1011" i="1"/>
  <c r="G1011" i="1"/>
  <c r="F1011" i="1"/>
  <c r="I1010" i="1"/>
  <c r="H1010" i="1"/>
  <c r="G1010" i="1"/>
  <c r="F1010" i="1"/>
  <c r="I1009" i="1"/>
  <c r="H1009" i="1"/>
  <c r="G1009" i="1"/>
  <c r="F1009" i="1"/>
  <c r="I1008" i="1"/>
  <c r="H1008" i="1"/>
  <c r="G1008" i="1"/>
  <c r="F1008" i="1"/>
  <c r="I1007" i="1"/>
  <c r="H1007" i="1"/>
  <c r="G1007" i="1"/>
  <c r="F1007" i="1"/>
  <c r="I1006" i="1"/>
  <c r="H1006" i="1"/>
  <c r="G1006" i="1"/>
  <c r="F1006" i="1"/>
  <c r="I1005" i="1"/>
  <c r="H1005" i="1"/>
  <c r="G1005" i="1"/>
  <c r="F1005" i="1"/>
  <c r="I1004" i="1"/>
  <c r="H1004" i="1"/>
  <c r="G1004" i="1"/>
  <c r="F1004" i="1"/>
  <c r="I1003" i="1"/>
  <c r="H1003" i="1"/>
  <c r="G1003" i="1"/>
  <c r="F1003" i="1"/>
  <c r="I1002" i="1"/>
  <c r="H1002" i="1"/>
  <c r="G1002" i="1"/>
  <c r="F1002" i="1"/>
  <c r="I1001" i="1"/>
  <c r="H1001" i="1"/>
  <c r="G1001" i="1"/>
  <c r="F1001" i="1"/>
  <c r="I1000" i="1"/>
  <c r="H1000" i="1"/>
  <c r="G1000" i="1"/>
  <c r="F1000" i="1"/>
  <c r="I999" i="1"/>
  <c r="H999" i="1"/>
  <c r="G999" i="1"/>
  <c r="F999" i="1"/>
  <c r="I998" i="1"/>
  <c r="H998" i="1"/>
  <c r="G998" i="1"/>
  <c r="F998" i="1"/>
  <c r="I997" i="1"/>
  <c r="H997" i="1"/>
  <c r="G997" i="1"/>
  <c r="F997" i="1"/>
  <c r="I996" i="1"/>
  <c r="H996" i="1"/>
  <c r="G996" i="1"/>
  <c r="F996" i="1"/>
  <c r="I995" i="1"/>
  <c r="H995" i="1"/>
  <c r="G995" i="1"/>
  <c r="F995" i="1"/>
  <c r="I994" i="1"/>
  <c r="H994" i="1"/>
  <c r="G994" i="1"/>
  <c r="F994" i="1"/>
  <c r="I993" i="1"/>
  <c r="H993" i="1"/>
  <c r="G993" i="1"/>
  <c r="F993" i="1"/>
  <c r="I992" i="1"/>
  <c r="H992" i="1"/>
  <c r="G992" i="1"/>
  <c r="F992" i="1"/>
  <c r="I991" i="1"/>
  <c r="H991" i="1"/>
  <c r="G991" i="1"/>
  <c r="F991" i="1"/>
  <c r="I990" i="1"/>
  <c r="H990" i="1"/>
  <c r="G990" i="1"/>
  <c r="F990" i="1"/>
  <c r="I989" i="1"/>
  <c r="H989" i="1"/>
  <c r="G989" i="1"/>
  <c r="F989" i="1"/>
  <c r="I988" i="1"/>
  <c r="H988" i="1"/>
  <c r="G988" i="1"/>
  <c r="F988" i="1"/>
  <c r="I987" i="1"/>
  <c r="H987" i="1"/>
  <c r="G987" i="1"/>
  <c r="F987" i="1"/>
  <c r="I986" i="1"/>
  <c r="H986" i="1"/>
  <c r="G986" i="1"/>
  <c r="F986" i="1"/>
  <c r="I985" i="1"/>
  <c r="H985" i="1"/>
  <c r="G985" i="1"/>
  <c r="F985" i="1"/>
  <c r="I984" i="1"/>
  <c r="H984" i="1"/>
  <c r="G984" i="1"/>
  <c r="F984" i="1"/>
  <c r="I983" i="1"/>
  <c r="H983" i="1"/>
  <c r="G983" i="1"/>
  <c r="F983" i="1"/>
  <c r="I982" i="1"/>
  <c r="H982" i="1"/>
  <c r="G982" i="1"/>
  <c r="F982" i="1"/>
  <c r="I981" i="1"/>
  <c r="H981" i="1"/>
  <c r="G981" i="1"/>
  <c r="F981" i="1"/>
  <c r="I980" i="1"/>
  <c r="H980" i="1"/>
  <c r="G980" i="1"/>
  <c r="F980" i="1"/>
  <c r="I979" i="1"/>
  <c r="H979" i="1"/>
  <c r="G979" i="1"/>
  <c r="F979" i="1"/>
  <c r="I978" i="1"/>
  <c r="H978" i="1"/>
  <c r="G978" i="1"/>
  <c r="F978" i="1"/>
  <c r="I977" i="1"/>
  <c r="H977" i="1"/>
  <c r="G977" i="1"/>
  <c r="F977" i="1"/>
  <c r="I976" i="1"/>
  <c r="H976" i="1"/>
  <c r="G976" i="1"/>
  <c r="F976" i="1"/>
  <c r="I975" i="1"/>
  <c r="H975" i="1"/>
  <c r="G975" i="1"/>
  <c r="F975" i="1"/>
  <c r="I974" i="1"/>
  <c r="H974" i="1"/>
  <c r="G974" i="1"/>
  <c r="F974" i="1"/>
  <c r="I973" i="1"/>
  <c r="H973" i="1"/>
  <c r="G973" i="1"/>
  <c r="F973" i="1"/>
  <c r="I972" i="1"/>
  <c r="H972" i="1"/>
  <c r="G972" i="1"/>
  <c r="F972" i="1"/>
  <c r="I971" i="1"/>
  <c r="H971" i="1"/>
  <c r="G971" i="1"/>
  <c r="F971" i="1"/>
  <c r="I970" i="1"/>
  <c r="H970" i="1"/>
  <c r="G970" i="1"/>
  <c r="F970" i="1"/>
  <c r="I969" i="1"/>
  <c r="H969" i="1"/>
  <c r="G969" i="1"/>
  <c r="F969" i="1"/>
  <c r="I968" i="1"/>
  <c r="H968" i="1"/>
  <c r="G968" i="1"/>
  <c r="F968" i="1"/>
  <c r="I967" i="1"/>
  <c r="H967" i="1"/>
  <c r="G967" i="1"/>
  <c r="F967" i="1"/>
  <c r="I966" i="1"/>
  <c r="H966" i="1"/>
  <c r="G966" i="1"/>
  <c r="F966" i="1"/>
  <c r="I965" i="1"/>
  <c r="H965" i="1"/>
  <c r="G965" i="1"/>
  <c r="F965" i="1"/>
  <c r="I964" i="1"/>
  <c r="H964" i="1"/>
  <c r="G964" i="1"/>
  <c r="F964" i="1"/>
  <c r="I963" i="1"/>
  <c r="H963" i="1"/>
  <c r="G963" i="1"/>
  <c r="F963" i="1"/>
  <c r="I962" i="1"/>
  <c r="H962" i="1"/>
  <c r="G962" i="1"/>
  <c r="F962" i="1"/>
  <c r="I961" i="1"/>
  <c r="H961" i="1"/>
  <c r="G961" i="1"/>
  <c r="F961" i="1"/>
  <c r="I960" i="1"/>
  <c r="H960" i="1"/>
  <c r="G960" i="1"/>
  <c r="F960" i="1"/>
  <c r="I959" i="1"/>
  <c r="H959" i="1"/>
  <c r="G959" i="1"/>
  <c r="F959" i="1"/>
  <c r="I958" i="1"/>
  <c r="H958" i="1"/>
  <c r="G958" i="1"/>
  <c r="F958" i="1"/>
  <c r="I957" i="1"/>
  <c r="H957" i="1"/>
  <c r="G957" i="1"/>
  <c r="F957" i="1"/>
  <c r="I956" i="1"/>
  <c r="H956" i="1"/>
  <c r="G956" i="1"/>
  <c r="F956" i="1"/>
  <c r="I955" i="1"/>
  <c r="H955" i="1"/>
  <c r="G955" i="1"/>
  <c r="F955" i="1"/>
  <c r="I954" i="1"/>
  <c r="H954" i="1"/>
  <c r="G954" i="1"/>
  <c r="F954" i="1"/>
  <c r="I953" i="1"/>
  <c r="H953" i="1"/>
  <c r="G953" i="1"/>
  <c r="F953" i="1"/>
  <c r="I952" i="1"/>
  <c r="H952" i="1"/>
  <c r="G952" i="1"/>
  <c r="F952" i="1"/>
  <c r="I951" i="1"/>
  <c r="H951" i="1"/>
  <c r="G951" i="1"/>
  <c r="F951" i="1"/>
  <c r="I950" i="1"/>
  <c r="H950" i="1"/>
  <c r="G950" i="1"/>
  <c r="F950" i="1"/>
  <c r="I949" i="1"/>
  <c r="H949" i="1"/>
  <c r="G949" i="1"/>
  <c r="F949" i="1"/>
  <c r="I948" i="1"/>
  <c r="H948" i="1"/>
  <c r="G948" i="1"/>
  <c r="F948" i="1"/>
  <c r="I947" i="1"/>
  <c r="H947" i="1"/>
  <c r="G947" i="1"/>
  <c r="F947" i="1"/>
  <c r="I946" i="1"/>
  <c r="H946" i="1"/>
  <c r="G946" i="1"/>
  <c r="F946" i="1"/>
  <c r="I945" i="1"/>
  <c r="H945" i="1"/>
  <c r="G945" i="1"/>
  <c r="F945" i="1"/>
  <c r="I944" i="1"/>
  <c r="H944" i="1"/>
  <c r="G944" i="1"/>
  <c r="F944" i="1"/>
  <c r="I943" i="1"/>
  <c r="H943" i="1"/>
  <c r="G943" i="1"/>
  <c r="F943" i="1"/>
  <c r="I942" i="1"/>
  <c r="H942" i="1"/>
  <c r="G942" i="1"/>
  <c r="F942" i="1"/>
  <c r="I941" i="1"/>
  <c r="H941" i="1"/>
  <c r="G941" i="1"/>
  <c r="F941" i="1"/>
  <c r="I940" i="1"/>
  <c r="H940" i="1"/>
  <c r="G940" i="1"/>
  <c r="F940" i="1"/>
  <c r="I939" i="1"/>
  <c r="H939" i="1"/>
  <c r="G939" i="1"/>
  <c r="F939" i="1"/>
  <c r="I938" i="1"/>
  <c r="H938" i="1"/>
  <c r="G938" i="1"/>
  <c r="F938" i="1"/>
  <c r="I937" i="1"/>
  <c r="H937" i="1"/>
  <c r="G937" i="1"/>
  <c r="F937" i="1"/>
  <c r="I936" i="1"/>
  <c r="H936" i="1"/>
  <c r="G936" i="1"/>
  <c r="F936" i="1"/>
  <c r="I935" i="1"/>
  <c r="H935" i="1"/>
  <c r="G935" i="1"/>
  <c r="F935" i="1"/>
  <c r="I934" i="1"/>
  <c r="H934" i="1"/>
  <c r="G934" i="1"/>
  <c r="F934" i="1"/>
  <c r="I933" i="1"/>
  <c r="H933" i="1"/>
  <c r="G933" i="1"/>
  <c r="F933" i="1"/>
  <c r="I932" i="1"/>
  <c r="H932" i="1"/>
  <c r="G932" i="1"/>
  <c r="F932" i="1"/>
  <c r="I931" i="1"/>
  <c r="H931" i="1"/>
  <c r="G931" i="1"/>
  <c r="F931" i="1"/>
  <c r="I930" i="1"/>
  <c r="H930" i="1"/>
  <c r="G930" i="1"/>
  <c r="F930" i="1"/>
  <c r="I929" i="1"/>
  <c r="H929" i="1"/>
  <c r="G929" i="1"/>
  <c r="F929" i="1"/>
  <c r="I928" i="1"/>
  <c r="H928" i="1"/>
  <c r="G928" i="1"/>
  <c r="F928" i="1"/>
  <c r="I927" i="1"/>
  <c r="H927" i="1"/>
  <c r="G927" i="1"/>
  <c r="F927" i="1"/>
  <c r="I926" i="1"/>
  <c r="H926" i="1"/>
  <c r="G926" i="1"/>
  <c r="F926" i="1"/>
  <c r="I925" i="1"/>
  <c r="H925" i="1"/>
  <c r="G925" i="1"/>
  <c r="F925" i="1"/>
  <c r="I924" i="1"/>
  <c r="H924" i="1"/>
  <c r="G924" i="1"/>
  <c r="F924" i="1"/>
  <c r="I923" i="1"/>
  <c r="H923" i="1"/>
  <c r="G923" i="1"/>
  <c r="F923" i="1"/>
  <c r="I922" i="1"/>
  <c r="H922" i="1"/>
  <c r="G922" i="1"/>
  <c r="F922" i="1"/>
  <c r="I921" i="1"/>
  <c r="H921" i="1"/>
  <c r="G921" i="1"/>
  <c r="F921" i="1"/>
  <c r="I920" i="1"/>
  <c r="H920" i="1"/>
  <c r="G920" i="1"/>
  <c r="F920" i="1"/>
  <c r="I919" i="1"/>
  <c r="H919" i="1"/>
  <c r="G919" i="1"/>
  <c r="F919" i="1"/>
  <c r="I918" i="1"/>
  <c r="H918" i="1"/>
  <c r="G918" i="1"/>
  <c r="F918" i="1"/>
  <c r="I917" i="1"/>
  <c r="H917" i="1"/>
  <c r="G917" i="1"/>
  <c r="F917" i="1"/>
  <c r="I916" i="1"/>
  <c r="H916" i="1"/>
  <c r="G916" i="1"/>
  <c r="F916" i="1"/>
  <c r="I915" i="1"/>
  <c r="H915" i="1"/>
  <c r="G915" i="1"/>
  <c r="F915" i="1"/>
  <c r="I914" i="1"/>
  <c r="H914" i="1"/>
  <c r="G914" i="1"/>
  <c r="F914" i="1"/>
  <c r="I913" i="1"/>
  <c r="H913" i="1"/>
  <c r="G913" i="1"/>
  <c r="F913" i="1"/>
  <c r="I912" i="1"/>
  <c r="H912" i="1"/>
  <c r="G912" i="1"/>
  <c r="F912" i="1"/>
  <c r="I911" i="1"/>
  <c r="H911" i="1"/>
  <c r="G911" i="1"/>
  <c r="F911" i="1"/>
  <c r="I910" i="1"/>
  <c r="H910" i="1"/>
  <c r="G910" i="1"/>
  <c r="F910" i="1"/>
  <c r="I909" i="1"/>
  <c r="H909" i="1"/>
  <c r="G909" i="1"/>
  <c r="F909" i="1"/>
  <c r="I908" i="1"/>
  <c r="H908" i="1"/>
  <c r="G908" i="1"/>
  <c r="F908" i="1"/>
  <c r="I907" i="1"/>
  <c r="H907" i="1"/>
  <c r="G907" i="1"/>
  <c r="F907" i="1"/>
  <c r="I906" i="1"/>
  <c r="H906" i="1"/>
  <c r="G906" i="1"/>
  <c r="F906" i="1"/>
  <c r="I905" i="1"/>
  <c r="H905" i="1"/>
  <c r="G905" i="1"/>
  <c r="F905" i="1"/>
  <c r="I904" i="1"/>
  <c r="H904" i="1"/>
  <c r="G904" i="1"/>
  <c r="F904" i="1"/>
  <c r="I903" i="1"/>
  <c r="H903" i="1"/>
  <c r="G903" i="1"/>
  <c r="F903" i="1"/>
  <c r="I902" i="1"/>
  <c r="H902" i="1"/>
  <c r="G902" i="1"/>
  <c r="F902" i="1"/>
  <c r="I901" i="1"/>
  <c r="H901" i="1"/>
  <c r="G901" i="1"/>
  <c r="F901" i="1"/>
  <c r="I900" i="1"/>
  <c r="H900" i="1"/>
  <c r="G900" i="1"/>
  <c r="F900" i="1"/>
  <c r="I899" i="1"/>
  <c r="H899" i="1"/>
  <c r="G899" i="1"/>
  <c r="F899" i="1"/>
  <c r="I898" i="1"/>
  <c r="H898" i="1"/>
  <c r="G898" i="1"/>
  <c r="F898" i="1"/>
  <c r="I897" i="1"/>
  <c r="H897" i="1"/>
  <c r="G897" i="1"/>
  <c r="F897" i="1"/>
  <c r="I896" i="1"/>
  <c r="H896" i="1"/>
  <c r="G896" i="1"/>
  <c r="F896" i="1"/>
  <c r="I895" i="1"/>
  <c r="H895" i="1"/>
  <c r="G895" i="1"/>
  <c r="F895" i="1"/>
  <c r="I894" i="1"/>
  <c r="H894" i="1"/>
  <c r="G894" i="1"/>
  <c r="F894" i="1"/>
  <c r="I893" i="1"/>
  <c r="H893" i="1"/>
  <c r="G893" i="1"/>
  <c r="F893" i="1"/>
  <c r="I892" i="1"/>
  <c r="H892" i="1"/>
  <c r="G892" i="1"/>
  <c r="F892" i="1"/>
  <c r="I891" i="1"/>
  <c r="H891" i="1"/>
  <c r="G891" i="1"/>
  <c r="F891" i="1"/>
  <c r="I890" i="1"/>
  <c r="H890" i="1"/>
  <c r="G890" i="1"/>
  <c r="F890" i="1"/>
  <c r="I889" i="1"/>
  <c r="H889" i="1"/>
  <c r="G889" i="1"/>
  <c r="F889" i="1"/>
  <c r="I888" i="1"/>
  <c r="H888" i="1"/>
  <c r="G888" i="1"/>
  <c r="F888" i="1"/>
  <c r="I887" i="1"/>
  <c r="H887" i="1"/>
  <c r="G887" i="1"/>
  <c r="F887" i="1"/>
  <c r="I886" i="1"/>
  <c r="H886" i="1"/>
  <c r="G886" i="1"/>
  <c r="F886" i="1"/>
  <c r="I885" i="1"/>
  <c r="H885" i="1"/>
  <c r="G885" i="1"/>
  <c r="F885" i="1"/>
  <c r="I884" i="1"/>
  <c r="H884" i="1"/>
  <c r="G884" i="1"/>
  <c r="F884" i="1"/>
  <c r="I883" i="1"/>
  <c r="H883" i="1"/>
  <c r="G883" i="1"/>
  <c r="F883" i="1"/>
  <c r="I882" i="1"/>
  <c r="H882" i="1"/>
  <c r="G882" i="1"/>
  <c r="F882" i="1"/>
  <c r="I881" i="1"/>
  <c r="H881" i="1"/>
  <c r="G881" i="1"/>
  <c r="F881" i="1"/>
  <c r="I880" i="1"/>
  <c r="H880" i="1"/>
  <c r="G880" i="1"/>
  <c r="F880" i="1"/>
  <c r="I879" i="1"/>
  <c r="H879" i="1"/>
  <c r="G879" i="1"/>
  <c r="F879" i="1"/>
  <c r="I878" i="1"/>
  <c r="H878" i="1"/>
  <c r="G878" i="1"/>
  <c r="F878" i="1"/>
  <c r="I877" i="1"/>
  <c r="H877" i="1"/>
  <c r="G877" i="1"/>
  <c r="F877" i="1"/>
  <c r="I876" i="1"/>
  <c r="H876" i="1"/>
  <c r="G876" i="1"/>
  <c r="F876" i="1"/>
  <c r="I875" i="1"/>
  <c r="H875" i="1"/>
  <c r="G875" i="1"/>
  <c r="F875" i="1"/>
  <c r="I874" i="1"/>
  <c r="H874" i="1"/>
  <c r="G874" i="1"/>
  <c r="F874" i="1"/>
  <c r="I873" i="1"/>
  <c r="H873" i="1"/>
  <c r="G873" i="1"/>
  <c r="F873" i="1"/>
  <c r="I872" i="1"/>
  <c r="H872" i="1"/>
  <c r="G872" i="1"/>
  <c r="F872" i="1"/>
  <c r="I871" i="1"/>
  <c r="H871" i="1"/>
  <c r="G871" i="1"/>
  <c r="F871" i="1"/>
  <c r="I870" i="1"/>
  <c r="H870" i="1"/>
  <c r="G870" i="1"/>
  <c r="F870" i="1"/>
  <c r="I869" i="1"/>
  <c r="H869" i="1"/>
  <c r="G869" i="1"/>
  <c r="F869" i="1"/>
  <c r="I868" i="1"/>
  <c r="H868" i="1"/>
  <c r="G868" i="1"/>
  <c r="F868" i="1"/>
  <c r="I867" i="1"/>
  <c r="H867" i="1"/>
  <c r="G867" i="1"/>
  <c r="F867" i="1"/>
  <c r="I866" i="1"/>
  <c r="H866" i="1"/>
  <c r="G866" i="1"/>
  <c r="F866" i="1"/>
  <c r="I865" i="1"/>
  <c r="H865" i="1"/>
  <c r="G865" i="1"/>
  <c r="F865" i="1"/>
  <c r="I864" i="1"/>
  <c r="H864" i="1"/>
  <c r="G864" i="1"/>
  <c r="F864" i="1"/>
  <c r="I863" i="1"/>
  <c r="H863" i="1"/>
  <c r="G863" i="1"/>
  <c r="F863" i="1"/>
  <c r="I862" i="1"/>
  <c r="H862" i="1"/>
  <c r="G862" i="1"/>
  <c r="F862" i="1"/>
  <c r="I861" i="1"/>
  <c r="H861" i="1"/>
  <c r="G861" i="1"/>
  <c r="F861" i="1"/>
  <c r="I860" i="1"/>
  <c r="H860" i="1"/>
  <c r="G860" i="1"/>
  <c r="F860" i="1"/>
  <c r="I859" i="1"/>
  <c r="H859" i="1"/>
  <c r="G859" i="1"/>
  <c r="F859" i="1"/>
  <c r="I858" i="1"/>
  <c r="H858" i="1"/>
  <c r="G858" i="1"/>
  <c r="F858" i="1"/>
  <c r="I857" i="1"/>
  <c r="H857" i="1"/>
  <c r="G857" i="1"/>
  <c r="F857" i="1"/>
  <c r="I856" i="1"/>
  <c r="H856" i="1"/>
  <c r="G856" i="1"/>
  <c r="F856" i="1"/>
  <c r="I855" i="1"/>
  <c r="H855" i="1"/>
  <c r="G855" i="1"/>
  <c r="F855" i="1"/>
  <c r="I854" i="1"/>
  <c r="H854" i="1"/>
  <c r="G854" i="1"/>
  <c r="F854" i="1"/>
  <c r="I853" i="1"/>
  <c r="H853" i="1"/>
  <c r="G853" i="1"/>
  <c r="F853" i="1"/>
  <c r="I852" i="1"/>
  <c r="H852" i="1"/>
  <c r="G852" i="1"/>
  <c r="F852" i="1"/>
  <c r="I851" i="1"/>
  <c r="H851" i="1"/>
  <c r="G851" i="1"/>
  <c r="F851" i="1"/>
  <c r="I850" i="1"/>
  <c r="H850" i="1"/>
  <c r="G850" i="1"/>
  <c r="F850" i="1"/>
  <c r="I849" i="1"/>
  <c r="H849" i="1"/>
  <c r="G849" i="1"/>
  <c r="F849" i="1"/>
  <c r="I848" i="1"/>
  <c r="H848" i="1"/>
  <c r="G848" i="1"/>
  <c r="F848" i="1"/>
  <c r="I847" i="1"/>
  <c r="H847" i="1"/>
  <c r="G847" i="1"/>
  <c r="F847" i="1"/>
  <c r="I846" i="1"/>
  <c r="H846" i="1"/>
  <c r="G846" i="1"/>
  <c r="F846" i="1"/>
  <c r="I845" i="1"/>
  <c r="H845" i="1"/>
  <c r="G845" i="1"/>
  <c r="F845" i="1"/>
  <c r="I844" i="1"/>
  <c r="H844" i="1"/>
  <c r="G844" i="1"/>
  <c r="F844" i="1"/>
  <c r="I843" i="1"/>
  <c r="H843" i="1"/>
  <c r="G843" i="1"/>
  <c r="F843" i="1"/>
  <c r="I842" i="1"/>
  <c r="H842" i="1"/>
  <c r="G842" i="1"/>
  <c r="F842" i="1"/>
  <c r="I841" i="1"/>
  <c r="H841" i="1"/>
  <c r="G841" i="1"/>
  <c r="F841" i="1"/>
  <c r="I840" i="1"/>
  <c r="H840" i="1"/>
  <c r="G840" i="1"/>
  <c r="F840" i="1"/>
  <c r="I839" i="1"/>
  <c r="H839" i="1"/>
  <c r="G839" i="1"/>
  <c r="F839" i="1"/>
  <c r="I838" i="1"/>
  <c r="H838" i="1"/>
  <c r="G838" i="1"/>
  <c r="F838" i="1"/>
  <c r="I837" i="1"/>
  <c r="H837" i="1"/>
  <c r="G837" i="1"/>
  <c r="F837" i="1"/>
  <c r="I836" i="1"/>
  <c r="H836" i="1"/>
  <c r="G836" i="1"/>
  <c r="F836" i="1"/>
  <c r="I835" i="1"/>
  <c r="H835" i="1"/>
  <c r="G835" i="1"/>
  <c r="F835" i="1"/>
  <c r="I834" i="1"/>
  <c r="H834" i="1"/>
  <c r="G834" i="1"/>
  <c r="F834" i="1"/>
  <c r="I833" i="1"/>
  <c r="H833" i="1"/>
  <c r="G833" i="1"/>
  <c r="F833" i="1"/>
  <c r="I832" i="1"/>
  <c r="H832" i="1"/>
  <c r="G832" i="1"/>
  <c r="F832" i="1"/>
  <c r="I831" i="1"/>
  <c r="H831" i="1"/>
  <c r="G831" i="1"/>
  <c r="F831" i="1"/>
  <c r="I830" i="1"/>
  <c r="H830" i="1"/>
  <c r="G830" i="1"/>
  <c r="F830" i="1"/>
  <c r="I829" i="1"/>
  <c r="H829" i="1"/>
  <c r="G829" i="1"/>
  <c r="F829" i="1"/>
  <c r="I828" i="1"/>
  <c r="H828" i="1"/>
  <c r="G828" i="1"/>
  <c r="F828" i="1"/>
  <c r="I827" i="1"/>
  <c r="H827" i="1"/>
  <c r="G827" i="1"/>
  <c r="F827" i="1"/>
  <c r="I826" i="1"/>
  <c r="H826" i="1"/>
  <c r="G826" i="1"/>
  <c r="F826" i="1"/>
  <c r="I825" i="1"/>
  <c r="H825" i="1"/>
  <c r="G825" i="1"/>
  <c r="F825" i="1"/>
  <c r="I824" i="1"/>
  <c r="H824" i="1"/>
  <c r="G824" i="1"/>
  <c r="F824" i="1"/>
  <c r="I823" i="1"/>
  <c r="H823" i="1"/>
  <c r="G823" i="1"/>
  <c r="F823" i="1"/>
  <c r="I822" i="1"/>
  <c r="H822" i="1"/>
  <c r="G822" i="1"/>
  <c r="F822" i="1"/>
  <c r="I821" i="1"/>
  <c r="H821" i="1"/>
  <c r="G821" i="1"/>
  <c r="F821" i="1"/>
  <c r="I820" i="1"/>
  <c r="H820" i="1"/>
  <c r="G820" i="1"/>
  <c r="F820" i="1"/>
  <c r="I819" i="1"/>
  <c r="H819" i="1"/>
  <c r="G819" i="1"/>
  <c r="F819" i="1"/>
  <c r="I818" i="1"/>
  <c r="H818" i="1"/>
  <c r="G818" i="1"/>
  <c r="F818" i="1"/>
  <c r="I817" i="1"/>
  <c r="H817" i="1"/>
  <c r="G817" i="1"/>
  <c r="F817" i="1"/>
  <c r="I816" i="1"/>
  <c r="H816" i="1"/>
  <c r="G816" i="1"/>
  <c r="F816" i="1"/>
  <c r="I815" i="1"/>
  <c r="H815" i="1"/>
  <c r="G815" i="1"/>
  <c r="F815" i="1"/>
  <c r="I814" i="1"/>
  <c r="H814" i="1"/>
  <c r="G814" i="1"/>
  <c r="F814" i="1"/>
  <c r="I813" i="1"/>
  <c r="H813" i="1"/>
  <c r="G813" i="1"/>
  <c r="F813" i="1"/>
  <c r="I812" i="1"/>
  <c r="H812" i="1"/>
  <c r="G812" i="1"/>
  <c r="F812" i="1"/>
  <c r="I811" i="1"/>
  <c r="H811" i="1"/>
  <c r="G811" i="1"/>
  <c r="F811" i="1"/>
  <c r="I810" i="1"/>
  <c r="H810" i="1"/>
  <c r="G810" i="1"/>
  <c r="F810" i="1"/>
  <c r="I809" i="1"/>
  <c r="H809" i="1"/>
  <c r="G809" i="1"/>
  <c r="F809" i="1"/>
  <c r="I808" i="1"/>
  <c r="H808" i="1"/>
  <c r="G808" i="1"/>
  <c r="F808" i="1"/>
  <c r="I807" i="1"/>
  <c r="H807" i="1"/>
  <c r="G807" i="1"/>
  <c r="F807" i="1"/>
  <c r="I806" i="1"/>
  <c r="H806" i="1"/>
  <c r="G806" i="1"/>
  <c r="F806" i="1"/>
  <c r="I805" i="1"/>
  <c r="H805" i="1"/>
  <c r="G805" i="1"/>
  <c r="F805" i="1"/>
  <c r="I804" i="1"/>
  <c r="H804" i="1"/>
  <c r="G804" i="1"/>
  <c r="F804" i="1"/>
  <c r="I803" i="1"/>
  <c r="H803" i="1"/>
  <c r="G803" i="1"/>
  <c r="F803" i="1"/>
  <c r="I802" i="1"/>
  <c r="H802" i="1"/>
  <c r="G802" i="1"/>
  <c r="F802" i="1"/>
  <c r="I801" i="1"/>
  <c r="H801" i="1"/>
  <c r="G801" i="1"/>
  <c r="F801" i="1"/>
  <c r="I800" i="1"/>
  <c r="H800" i="1"/>
  <c r="G800" i="1"/>
  <c r="F800" i="1"/>
  <c r="I799" i="1"/>
  <c r="H799" i="1"/>
  <c r="G799" i="1"/>
  <c r="F799" i="1"/>
  <c r="I798" i="1"/>
  <c r="H798" i="1"/>
  <c r="G798" i="1"/>
  <c r="F798" i="1"/>
  <c r="I797" i="1"/>
  <c r="H797" i="1"/>
  <c r="G797" i="1"/>
  <c r="F797" i="1"/>
  <c r="I796" i="1"/>
  <c r="H796" i="1"/>
  <c r="G796" i="1"/>
  <c r="F796" i="1"/>
  <c r="I795" i="1"/>
  <c r="H795" i="1"/>
  <c r="G795" i="1"/>
  <c r="F795" i="1"/>
  <c r="I794" i="1"/>
  <c r="H794" i="1"/>
  <c r="G794" i="1"/>
  <c r="F794" i="1"/>
  <c r="I793" i="1"/>
  <c r="H793" i="1"/>
  <c r="G793" i="1"/>
  <c r="F793" i="1"/>
  <c r="I792" i="1"/>
  <c r="H792" i="1"/>
  <c r="G792" i="1"/>
  <c r="F792" i="1"/>
  <c r="I791" i="1"/>
  <c r="H791" i="1"/>
  <c r="G791" i="1"/>
  <c r="F791" i="1"/>
  <c r="I790" i="1"/>
  <c r="H790" i="1"/>
  <c r="G790" i="1"/>
  <c r="F790" i="1"/>
  <c r="I789" i="1"/>
  <c r="H789" i="1"/>
  <c r="G789" i="1"/>
  <c r="F789" i="1"/>
  <c r="I788" i="1"/>
  <c r="H788" i="1"/>
  <c r="G788" i="1"/>
  <c r="F788" i="1"/>
  <c r="I787" i="1"/>
  <c r="H787" i="1"/>
  <c r="G787" i="1"/>
  <c r="F787" i="1"/>
  <c r="I786" i="1"/>
  <c r="H786" i="1"/>
  <c r="G786" i="1"/>
  <c r="F786" i="1"/>
  <c r="I785" i="1"/>
  <c r="H785" i="1"/>
  <c r="G785" i="1"/>
  <c r="F785" i="1"/>
  <c r="I784" i="1"/>
  <c r="H784" i="1"/>
  <c r="G784" i="1"/>
  <c r="F784" i="1"/>
  <c r="I783" i="1"/>
  <c r="H783" i="1"/>
  <c r="G783" i="1"/>
  <c r="F783" i="1"/>
  <c r="I782" i="1"/>
  <c r="H782" i="1"/>
  <c r="G782" i="1"/>
  <c r="F782" i="1"/>
  <c r="I781" i="1"/>
  <c r="H781" i="1"/>
  <c r="G781" i="1"/>
  <c r="F781" i="1"/>
  <c r="I780" i="1"/>
  <c r="H780" i="1"/>
  <c r="G780" i="1"/>
  <c r="F780" i="1"/>
  <c r="I779" i="1"/>
  <c r="H779" i="1"/>
  <c r="G779" i="1"/>
  <c r="F779" i="1"/>
  <c r="I778" i="1"/>
  <c r="H778" i="1"/>
  <c r="G778" i="1"/>
  <c r="F778" i="1"/>
  <c r="I777" i="1"/>
  <c r="H777" i="1"/>
  <c r="G777" i="1"/>
  <c r="F777" i="1"/>
  <c r="I776" i="1"/>
  <c r="H776" i="1"/>
  <c r="G776" i="1"/>
  <c r="F776" i="1"/>
  <c r="I775" i="1"/>
  <c r="H775" i="1"/>
  <c r="G775" i="1"/>
  <c r="F775" i="1"/>
  <c r="I774" i="1"/>
  <c r="H774" i="1"/>
  <c r="G774" i="1"/>
  <c r="F774" i="1"/>
  <c r="I773" i="1"/>
  <c r="H773" i="1"/>
  <c r="G773" i="1"/>
  <c r="F773" i="1"/>
  <c r="I772" i="1"/>
  <c r="H772" i="1"/>
  <c r="G772" i="1"/>
  <c r="F772" i="1"/>
  <c r="I771" i="1"/>
  <c r="H771" i="1"/>
  <c r="G771" i="1"/>
  <c r="F771" i="1"/>
  <c r="I770" i="1"/>
  <c r="H770" i="1"/>
  <c r="G770" i="1"/>
  <c r="F770" i="1"/>
  <c r="I769" i="1"/>
  <c r="H769" i="1"/>
  <c r="G769" i="1"/>
  <c r="F769" i="1"/>
  <c r="I768" i="1"/>
  <c r="H768" i="1"/>
  <c r="G768" i="1"/>
  <c r="F768" i="1"/>
  <c r="I767" i="1"/>
  <c r="H767" i="1"/>
  <c r="G767" i="1"/>
  <c r="F767" i="1"/>
  <c r="I766" i="1"/>
  <c r="H766" i="1"/>
  <c r="G766" i="1"/>
  <c r="F766" i="1"/>
  <c r="I765" i="1"/>
  <c r="H765" i="1"/>
  <c r="G765" i="1"/>
  <c r="F765" i="1"/>
  <c r="I764" i="1"/>
  <c r="H764" i="1"/>
  <c r="G764" i="1"/>
  <c r="F764" i="1"/>
  <c r="I763" i="1"/>
  <c r="H763" i="1"/>
  <c r="G763" i="1"/>
  <c r="F763" i="1"/>
  <c r="I762" i="1"/>
  <c r="H762" i="1"/>
  <c r="G762" i="1"/>
  <c r="F762" i="1"/>
  <c r="I761" i="1"/>
  <c r="H761" i="1"/>
  <c r="G761" i="1"/>
  <c r="F761" i="1"/>
  <c r="I760" i="1"/>
  <c r="H760" i="1"/>
  <c r="G760" i="1"/>
  <c r="F760" i="1"/>
  <c r="I759" i="1"/>
  <c r="H759" i="1"/>
  <c r="G759" i="1"/>
  <c r="F759" i="1"/>
  <c r="I758" i="1"/>
  <c r="H758" i="1"/>
  <c r="G758" i="1"/>
  <c r="F758" i="1"/>
  <c r="I757" i="1"/>
  <c r="H757" i="1"/>
  <c r="G757" i="1"/>
  <c r="F757" i="1"/>
  <c r="I756" i="1"/>
  <c r="H756" i="1"/>
  <c r="G756" i="1"/>
  <c r="F756" i="1"/>
  <c r="I755" i="1"/>
  <c r="H755" i="1"/>
  <c r="G755" i="1"/>
  <c r="F755" i="1"/>
  <c r="I754" i="1"/>
  <c r="H754" i="1"/>
  <c r="G754" i="1"/>
  <c r="F754" i="1"/>
  <c r="I753" i="1"/>
  <c r="H753" i="1"/>
  <c r="G753" i="1"/>
  <c r="F753" i="1"/>
  <c r="I752" i="1"/>
  <c r="H752" i="1"/>
  <c r="G752" i="1"/>
  <c r="F752" i="1"/>
  <c r="I751" i="1"/>
  <c r="H751" i="1"/>
  <c r="G751" i="1"/>
  <c r="F751" i="1"/>
  <c r="I750" i="1"/>
  <c r="H750" i="1"/>
  <c r="G750" i="1"/>
  <c r="F750" i="1"/>
  <c r="I749" i="1"/>
  <c r="H749" i="1"/>
  <c r="G749" i="1"/>
  <c r="F749" i="1"/>
  <c r="I748" i="1"/>
  <c r="H748" i="1"/>
  <c r="G748" i="1"/>
  <c r="F748" i="1"/>
  <c r="I747" i="1"/>
  <c r="H747" i="1"/>
  <c r="G747" i="1"/>
  <c r="F747" i="1"/>
  <c r="I746" i="1"/>
  <c r="H746" i="1"/>
  <c r="G746" i="1"/>
  <c r="F746" i="1"/>
  <c r="I745" i="1"/>
  <c r="H745" i="1"/>
  <c r="G745" i="1"/>
  <c r="F745" i="1"/>
  <c r="I744" i="1"/>
  <c r="H744" i="1"/>
  <c r="G744" i="1"/>
  <c r="F744" i="1"/>
  <c r="I743" i="1"/>
  <c r="H743" i="1"/>
  <c r="G743" i="1"/>
  <c r="F743" i="1"/>
  <c r="I742" i="1"/>
  <c r="H742" i="1"/>
  <c r="G742" i="1"/>
  <c r="F742" i="1"/>
  <c r="I741" i="1"/>
  <c r="H741" i="1"/>
  <c r="G741" i="1"/>
  <c r="F741" i="1"/>
  <c r="I740" i="1"/>
  <c r="H740" i="1"/>
  <c r="G740" i="1"/>
  <c r="F740" i="1"/>
  <c r="I739" i="1"/>
  <c r="H739" i="1"/>
  <c r="G739" i="1"/>
  <c r="F739" i="1"/>
  <c r="I738" i="1"/>
  <c r="H738" i="1"/>
  <c r="G738" i="1"/>
  <c r="F738" i="1"/>
  <c r="I737" i="1"/>
  <c r="H737" i="1"/>
  <c r="G737" i="1"/>
  <c r="F737" i="1"/>
  <c r="I736" i="1"/>
  <c r="H736" i="1"/>
  <c r="G736" i="1"/>
  <c r="F736" i="1"/>
  <c r="I735" i="1"/>
  <c r="H735" i="1"/>
  <c r="G735" i="1"/>
  <c r="F735" i="1"/>
  <c r="I734" i="1"/>
  <c r="H734" i="1"/>
  <c r="G734" i="1"/>
  <c r="F734" i="1"/>
  <c r="I733" i="1"/>
  <c r="H733" i="1"/>
  <c r="G733" i="1"/>
  <c r="F733" i="1"/>
  <c r="I732" i="1"/>
  <c r="H732" i="1"/>
  <c r="G732" i="1"/>
  <c r="F732" i="1"/>
  <c r="I731" i="1"/>
  <c r="H731" i="1"/>
  <c r="G731" i="1"/>
  <c r="F731" i="1"/>
  <c r="I730" i="1"/>
  <c r="H730" i="1"/>
  <c r="G730" i="1"/>
  <c r="F730" i="1"/>
  <c r="I729" i="1"/>
  <c r="H729" i="1"/>
  <c r="G729" i="1"/>
  <c r="F729" i="1"/>
  <c r="I728" i="1"/>
  <c r="H728" i="1"/>
  <c r="G728" i="1"/>
  <c r="F728" i="1"/>
  <c r="I727" i="1"/>
  <c r="H727" i="1"/>
  <c r="G727" i="1"/>
  <c r="F727" i="1"/>
  <c r="I726" i="1"/>
  <c r="H726" i="1"/>
  <c r="G726" i="1"/>
  <c r="F726" i="1"/>
  <c r="I725" i="1"/>
  <c r="H725" i="1"/>
  <c r="G725" i="1"/>
  <c r="F725" i="1"/>
  <c r="I724" i="1"/>
  <c r="H724" i="1"/>
  <c r="G724" i="1"/>
  <c r="F724" i="1"/>
  <c r="I723" i="1"/>
  <c r="H723" i="1"/>
  <c r="G723" i="1"/>
  <c r="F723" i="1"/>
  <c r="I722" i="1"/>
  <c r="H722" i="1"/>
  <c r="G722" i="1"/>
  <c r="F722" i="1"/>
  <c r="I721" i="1"/>
  <c r="H721" i="1"/>
  <c r="G721" i="1"/>
  <c r="F721" i="1"/>
  <c r="I720" i="1"/>
  <c r="H720" i="1"/>
  <c r="G720" i="1"/>
  <c r="F720" i="1"/>
  <c r="I719" i="1"/>
  <c r="H719" i="1"/>
  <c r="G719" i="1"/>
  <c r="F719" i="1"/>
  <c r="I718" i="1"/>
  <c r="H718" i="1"/>
  <c r="G718" i="1"/>
  <c r="F718" i="1"/>
  <c r="I717" i="1"/>
  <c r="H717" i="1"/>
  <c r="G717" i="1"/>
  <c r="F717" i="1"/>
  <c r="I716" i="1"/>
  <c r="H716" i="1"/>
  <c r="G716" i="1"/>
  <c r="F716" i="1"/>
  <c r="I715" i="1"/>
  <c r="H715" i="1"/>
  <c r="G715" i="1"/>
  <c r="F715" i="1"/>
  <c r="I714" i="1"/>
  <c r="H714" i="1"/>
  <c r="G714" i="1"/>
  <c r="F714" i="1"/>
  <c r="I713" i="1"/>
  <c r="H713" i="1"/>
  <c r="G713" i="1"/>
  <c r="F713" i="1"/>
  <c r="I712" i="1"/>
  <c r="H712" i="1"/>
  <c r="G712" i="1"/>
  <c r="F712" i="1"/>
  <c r="I711" i="1"/>
  <c r="H711" i="1"/>
  <c r="G711" i="1"/>
  <c r="F711" i="1"/>
  <c r="I710" i="1"/>
  <c r="H710" i="1"/>
  <c r="G710" i="1"/>
  <c r="F710" i="1"/>
  <c r="I709" i="1"/>
  <c r="H709" i="1"/>
  <c r="G709" i="1"/>
  <c r="F709" i="1"/>
  <c r="I708" i="1"/>
  <c r="H708" i="1"/>
  <c r="G708" i="1"/>
  <c r="F708" i="1"/>
  <c r="I707" i="1"/>
  <c r="H707" i="1"/>
  <c r="G707" i="1"/>
  <c r="F707" i="1"/>
  <c r="I706" i="1"/>
  <c r="H706" i="1"/>
  <c r="G706" i="1"/>
  <c r="F706" i="1"/>
  <c r="I705" i="1"/>
  <c r="H705" i="1"/>
  <c r="G705" i="1"/>
  <c r="F705" i="1"/>
  <c r="I704" i="1"/>
  <c r="H704" i="1"/>
  <c r="G704" i="1"/>
  <c r="F704" i="1"/>
  <c r="I703" i="1"/>
  <c r="H703" i="1"/>
  <c r="G703" i="1"/>
  <c r="F703" i="1"/>
  <c r="I702" i="1"/>
  <c r="H702" i="1"/>
  <c r="G702" i="1"/>
  <c r="F702" i="1"/>
  <c r="I701" i="1"/>
  <c r="H701" i="1"/>
  <c r="G701" i="1"/>
  <c r="F701" i="1"/>
  <c r="I700" i="1"/>
  <c r="H700" i="1"/>
  <c r="G700" i="1"/>
  <c r="F700" i="1"/>
  <c r="I699" i="1"/>
  <c r="H699" i="1"/>
  <c r="G699" i="1"/>
  <c r="F699" i="1"/>
  <c r="I698" i="1"/>
  <c r="H698" i="1"/>
  <c r="G698" i="1"/>
  <c r="F698" i="1"/>
  <c r="I697" i="1"/>
  <c r="H697" i="1"/>
  <c r="G697" i="1"/>
  <c r="F697" i="1"/>
  <c r="I696" i="1"/>
  <c r="H696" i="1"/>
  <c r="G696" i="1"/>
  <c r="F696" i="1"/>
  <c r="I695" i="1"/>
  <c r="H695" i="1"/>
  <c r="G695" i="1"/>
  <c r="F695" i="1"/>
  <c r="I694" i="1"/>
  <c r="H694" i="1"/>
  <c r="G694" i="1"/>
  <c r="F694" i="1"/>
  <c r="I693" i="1"/>
  <c r="H693" i="1"/>
  <c r="G693" i="1"/>
  <c r="F693" i="1"/>
  <c r="I692" i="1"/>
  <c r="H692" i="1"/>
  <c r="G692" i="1"/>
  <c r="F692" i="1"/>
  <c r="I691" i="1"/>
  <c r="H691" i="1"/>
  <c r="G691" i="1"/>
  <c r="F691" i="1"/>
  <c r="I690" i="1"/>
  <c r="H690" i="1"/>
  <c r="G690" i="1"/>
  <c r="F690" i="1"/>
  <c r="I689" i="1"/>
  <c r="H689" i="1"/>
  <c r="G689" i="1"/>
  <c r="F689" i="1"/>
  <c r="I688" i="1"/>
  <c r="H688" i="1"/>
  <c r="G688" i="1"/>
  <c r="F688" i="1"/>
  <c r="I687" i="1"/>
  <c r="H687" i="1"/>
  <c r="G687" i="1"/>
  <c r="F687" i="1"/>
  <c r="I686" i="1"/>
  <c r="H686" i="1"/>
  <c r="G686" i="1"/>
  <c r="F686" i="1"/>
  <c r="I685" i="1"/>
  <c r="H685" i="1"/>
  <c r="G685" i="1"/>
  <c r="F685" i="1"/>
  <c r="I684" i="1"/>
  <c r="H684" i="1"/>
  <c r="G684" i="1"/>
  <c r="F684" i="1"/>
  <c r="I683" i="1"/>
  <c r="H683" i="1"/>
  <c r="G683" i="1"/>
  <c r="F683" i="1"/>
  <c r="I682" i="1"/>
  <c r="H682" i="1"/>
  <c r="G682" i="1"/>
  <c r="F682" i="1"/>
  <c r="I681" i="1"/>
  <c r="H681" i="1"/>
  <c r="G681" i="1"/>
  <c r="F681" i="1"/>
  <c r="I680" i="1"/>
  <c r="H680" i="1"/>
  <c r="G680" i="1"/>
  <c r="F680" i="1"/>
  <c r="I679" i="1"/>
  <c r="H679" i="1"/>
  <c r="G679" i="1"/>
  <c r="F679" i="1"/>
  <c r="I678" i="1"/>
  <c r="H678" i="1"/>
  <c r="G678" i="1"/>
  <c r="F678" i="1"/>
  <c r="I677" i="1"/>
  <c r="H677" i="1"/>
  <c r="G677" i="1"/>
  <c r="F677" i="1"/>
  <c r="I676" i="1"/>
  <c r="H676" i="1"/>
  <c r="G676" i="1"/>
  <c r="F676" i="1"/>
  <c r="I675" i="1"/>
  <c r="H675" i="1"/>
  <c r="G675" i="1"/>
  <c r="F675" i="1"/>
  <c r="I674" i="1"/>
  <c r="H674" i="1"/>
  <c r="G674" i="1"/>
  <c r="F674" i="1"/>
  <c r="I673" i="1"/>
  <c r="H673" i="1"/>
  <c r="G673" i="1"/>
  <c r="F673" i="1"/>
  <c r="I672" i="1"/>
  <c r="H672" i="1"/>
  <c r="G672" i="1"/>
  <c r="F672" i="1"/>
  <c r="I671" i="1"/>
  <c r="H671" i="1"/>
  <c r="G671" i="1"/>
  <c r="F671" i="1"/>
  <c r="I670" i="1"/>
  <c r="H670" i="1"/>
  <c r="G670" i="1"/>
  <c r="F670" i="1"/>
  <c r="I669" i="1"/>
  <c r="H669" i="1"/>
  <c r="G669" i="1"/>
  <c r="F669" i="1"/>
  <c r="I668" i="1"/>
  <c r="H668" i="1"/>
  <c r="G668" i="1"/>
  <c r="F668" i="1"/>
  <c r="I667" i="1"/>
  <c r="H667" i="1"/>
  <c r="G667" i="1"/>
  <c r="F667" i="1"/>
  <c r="I666" i="1"/>
  <c r="H666" i="1"/>
  <c r="G666" i="1"/>
  <c r="F666" i="1"/>
  <c r="I665" i="1"/>
  <c r="H665" i="1"/>
  <c r="G665" i="1"/>
  <c r="F665" i="1"/>
  <c r="I664" i="1"/>
  <c r="H664" i="1"/>
  <c r="G664" i="1"/>
  <c r="F664" i="1"/>
  <c r="I663" i="1"/>
  <c r="H663" i="1"/>
  <c r="G663" i="1"/>
  <c r="F663" i="1"/>
  <c r="I662" i="1"/>
  <c r="H662" i="1"/>
  <c r="G662" i="1"/>
  <c r="F662" i="1"/>
  <c r="I661" i="1"/>
  <c r="H661" i="1"/>
  <c r="G661" i="1"/>
  <c r="F661" i="1"/>
  <c r="I660" i="1"/>
  <c r="H660" i="1"/>
  <c r="G660" i="1"/>
  <c r="F660" i="1"/>
  <c r="I659" i="1"/>
  <c r="H659" i="1"/>
  <c r="G659" i="1"/>
  <c r="F659" i="1"/>
  <c r="I658" i="1"/>
  <c r="H658" i="1"/>
  <c r="G658" i="1"/>
  <c r="F658" i="1"/>
  <c r="I657" i="1"/>
  <c r="H657" i="1"/>
  <c r="G657" i="1"/>
  <c r="F657" i="1"/>
  <c r="I656" i="1"/>
  <c r="H656" i="1"/>
  <c r="G656" i="1"/>
  <c r="F656" i="1"/>
  <c r="I655" i="1"/>
  <c r="H655" i="1"/>
  <c r="G655" i="1"/>
  <c r="F655" i="1"/>
  <c r="I654" i="1"/>
  <c r="H654" i="1"/>
  <c r="G654" i="1"/>
  <c r="F654" i="1"/>
  <c r="I653" i="1"/>
  <c r="H653" i="1"/>
  <c r="G653" i="1"/>
  <c r="F653" i="1"/>
  <c r="I652" i="1"/>
  <c r="H652" i="1"/>
  <c r="G652" i="1"/>
  <c r="F652" i="1"/>
  <c r="I651" i="1"/>
  <c r="H651" i="1"/>
  <c r="G651" i="1"/>
  <c r="F651" i="1"/>
  <c r="I650" i="1"/>
  <c r="H650" i="1"/>
  <c r="G650" i="1"/>
  <c r="F650" i="1"/>
  <c r="I649" i="1"/>
  <c r="H649" i="1"/>
  <c r="G649" i="1"/>
  <c r="F649" i="1"/>
  <c r="I648" i="1"/>
  <c r="H648" i="1"/>
  <c r="G648" i="1"/>
  <c r="F648" i="1"/>
  <c r="I647" i="1"/>
  <c r="H647" i="1"/>
  <c r="G647" i="1"/>
  <c r="F647" i="1"/>
  <c r="I646" i="1"/>
  <c r="H646" i="1"/>
  <c r="G646" i="1"/>
  <c r="F646" i="1"/>
  <c r="I645" i="1"/>
  <c r="H645" i="1"/>
  <c r="G645" i="1"/>
  <c r="F645" i="1"/>
  <c r="I644" i="1"/>
  <c r="H644" i="1"/>
  <c r="G644" i="1"/>
  <c r="F644" i="1"/>
  <c r="I643" i="1"/>
  <c r="H643" i="1"/>
  <c r="G643" i="1"/>
  <c r="F643" i="1"/>
  <c r="I642" i="1"/>
  <c r="H642" i="1"/>
  <c r="G642" i="1"/>
  <c r="F642" i="1"/>
  <c r="I641" i="1"/>
  <c r="H641" i="1"/>
  <c r="G641" i="1"/>
  <c r="F641" i="1"/>
  <c r="I640" i="1"/>
  <c r="H640" i="1"/>
  <c r="G640" i="1"/>
  <c r="F640" i="1"/>
  <c r="I639" i="1"/>
  <c r="H639" i="1"/>
  <c r="G639" i="1"/>
  <c r="F639" i="1"/>
  <c r="I638" i="1"/>
  <c r="H638" i="1"/>
  <c r="G638" i="1"/>
  <c r="F638" i="1"/>
  <c r="I637" i="1"/>
  <c r="H637" i="1"/>
  <c r="G637" i="1"/>
  <c r="F637" i="1"/>
  <c r="I636" i="1"/>
  <c r="H636" i="1"/>
  <c r="G636" i="1"/>
  <c r="F636" i="1"/>
  <c r="I635" i="1"/>
  <c r="H635" i="1"/>
  <c r="G635" i="1"/>
  <c r="F635" i="1"/>
  <c r="I634" i="1"/>
  <c r="H634" i="1"/>
  <c r="G634" i="1"/>
  <c r="F634" i="1"/>
  <c r="I633" i="1"/>
  <c r="H633" i="1"/>
  <c r="G633" i="1"/>
  <c r="F633" i="1"/>
  <c r="I632" i="1"/>
  <c r="H632" i="1"/>
  <c r="G632" i="1"/>
  <c r="F632" i="1"/>
  <c r="I631" i="1"/>
  <c r="H631" i="1"/>
  <c r="G631" i="1"/>
  <c r="F631" i="1"/>
  <c r="I630" i="1"/>
  <c r="H630" i="1"/>
  <c r="G630" i="1"/>
  <c r="F630" i="1"/>
  <c r="I629" i="1"/>
  <c r="H629" i="1"/>
  <c r="G629" i="1"/>
  <c r="F629" i="1"/>
  <c r="I628" i="1"/>
  <c r="H628" i="1"/>
  <c r="G628" i="1"/>
  <c r="F628" i="1"/>
  <c r="I627" i="1"/>
  <c r="H627" i="1"/>
  <c r="G627" i="1"/>
  <c r="F627" i="1"/>
  <c r="I626" i="1"/>
  <c r="H626" i="1"/>
  <c r="G626" i="1"/>
  <c r="F626" i="1"/>
  <c r="I625" i="1"/>
  <c r="H625" i="1"/>
  <c r="G625" i="1"/>
  <c r="F625" i="1"/>
  <c r="I624" i="1"/>
  <c r="H624" i="1"/>
  <c r="G624" i="1"/>
  <c r="F624" i="1"/>
  <c r="I623" i="1"/>
  <c r="H623" i="1"/>
  <c r="G623" i="1"/>
  <c r="F623" i="1"/>
  <c r="I622" i="1"/>
  <c r="H622" i="1"/>
  <c r="G622" i="1"/>
  <c r="F622" i="1"/>
  <c r="I621" i="1"/>
  <c r="H621" i="1"/>
  <c r="G621" i="1"/>
  <c r="F621" i="1"/>
  <c r="I620" i="1"/>
  <c r="H620" i="1"/>
  <c r="G620" i="1"/>
  <c r="F620" i="1"/>
  <c r="I619" i="1"/>
  <c r="H619" i="1"/>
  <c r="G619" i="1"/>
  <c r="F619" i="1"/>
  <c r="I618" i="1"/>
  <c r="H618" i="1"/>
  <c r="G618" i="1"/>
  <c r="F618" i="1"/>
  <c r="I617" i="1"/>
  <c r="H617" i="1"/>
  <c r="G617" i="1"/>
  <c r="F617" i="1"/>
  <c r="I616" i="1"/>
  <c r="H616" i="1"/>
  <c r="G616" i="1"/>
  <c r="F616" i="1"/>
  <c r="I615" i="1"/>
  <c r="H615" i="1"/>
  <c r="G615" i="1"/>
  <c r="F615" i="1"/>
  <c r="I614" i="1"/>
  <c r="H614" i="1"/>
  <c r="G614" i="1"/>
  <c r="F614" i="1"/>
  <c r="I613" i="1"/>
  <c r="H613" i="1"/>
  <c r="G613" i="1"/>
  <c r="F613" i="1"/>
  <c r="I612" i="1"/>
  <c r="H612" i="1"/>
  <c r="G612" i="1"/>
  <c r="F612" i="1"/>
  <c r="I611" i="1"/>
  <c r="H611" i="1"/>
  <c r="G611" i="1"/>
  <c r="F611" i="1"/>
  <c r="I610" i="1"/>
  <c r="H610" i="1"/>
  <c r="G610" i="1"/>
  <c r="F610" i="1"/>
  <c r="I609" i="1"/>
  <c r="H609" i="1"/>
  <c r="G609" i="1"/>
  <c r="F609" i="1"/>
  <c r="I608" i="1"/>
  <c r="H608" i="1"/>
  <c r="G608" i="1"/>
  <c r="F608" i="1"/>
  <c r="I607" i="1"/>
  <c r="H607" i="1"/>
  <c r="G607" i="1"/>
  <c r="F607" i="1"/>
  <c r="I606" i="1"/>
  <c r="H606" i="1"/>
  <c r="G606" i="1"/>
  <c r="F606" i="1"/>
  <c r="I605" i="1"/>
  <c r="H605" i="1"/>
  <c r="G605" i="1"/>
  <c r="F605" i="1"/>
  <c r="I604" i="1"/>
  <c r="H604" i="1"/>
  <c r="G604" i="1"/>
  <c r="F604" i="1"/>
  <c r="I603" i="1"/>
  <c r="H603" i="1"/>
  <c r="G603" i="1"/>
  <c r="F603" i="1"/>
  <c r="I602" i="1"/>
  <c r="H602" i="1"/>
  <c r="G602" i="1"/>
  <c r="F602" i="1"/>
  <c r="I601" i="1"/>
  <c r="H601" i="1"/>
  <c r="G601" i="1"/>
  <c r="F601" i="1"/>
  <c r="I600" i="1"/>
  <c r="H600" i="1"/>
  <c r="G600" i="1"/>
  <c r="F600" i="1"/>
  <c r="I599" i="1"/>
  <c r="H599" i="1"/>
  <c r="G599" i="1"/>
  <c r="F599" i="1"/>
  <c r="I598" i="1"/>
  <c r="H598" i="1"/>
  <c r="G598" i="1"/>
  <c r="F598" i="1"/>
  <c r="I597" i="1"/>
  <c r="H597" i="1"/>
  <c r="G597" i="1"/>
  <c r="F597" i="1"/>
  <c r="I596" i="1"/>
  <c r="H596" i="1"/>
  <c r="G596" i="1"/>
  <c r="F596" i="1"/>
  <c r="I595" i="1"/>
  <c r="H595" i="1"/>
  <c r="G595" i="1"/>
  <c r="F595" i="1"/>
  <c r="I594" i="1"/>
  <c r="H594" i="1"/>
  <c r="G594" i="1"/>
  <c r="F594" i="1"/>
  <c r="I593" i="1"/>
  <c r="H593" i="1"/>
  <c r="G593" i="1"/>
  <c r="F593" i="1"/>
  <c r="I592" i="1"/>
  <c r="H592" i="1"/>
  <c r="G592" i="1"/>
  <c r="F592" i="1"/>
  <c r="I591" i="1"/>
  <c r="H591" i="1"/>
  <c r="G591" i="1"/>
  <c r="F591" i="1"/>
  <c r="I590" i="1"/>
  <c r="H590" i="1"/>
  <c r="G590" i="1"/>
  <c r="F590" i="1"/>
  <c r="I589" i="1"/>
  <c r="H589" i="1"/>
  <c r="G589" i="1"/>
  <c r="F589" i="1"/>
  <c r="I588" i="1"/>
  <c r="H588" i="1"/>
  <c r="G588" i="1"/>
  <c r="F588" i="1"/>
  <c r="I587" i="1"/>
  <c r="H587" i="1"/>
  <c r="G587" i="1"/>
  <c r="F587" i="1"/>
  <c r="I586" i="1"/>
  <c r="H586" i="1"/>
  <c r="G586" i="1"/>
  <c r="F586" i="1"/>
  <c r="I585" i="1"/>
  <c r="H585" i="1"/>
  <c r="G585" i="1"/>
  <c r="F585" i="1"/>
  <c r="I584" i="1"/>
  <c r="H584" i="1"/>
  <c r="G584" i="1"/>
  <c r="F584" i="1"/>
  <c r="I583" i="1"/>
  <c r="H583" i="1"/>
  <c r="G583" i="1"/>
  <c r="F583" i="1"/>
  <c r="I582" i="1"/>
  <c r="H582" i="1"/>
  <c r="G582" i="1"/>
  <c r="F582" i="1"/>
  <c r="I581" i="1"/>
  <c r="H581" i="1"/>
  <c r="G581" i="1"/>
  <c r="F581" i="1"/>
  <c r="I580" i="1"/>
  <c r="H580" i="1"/>
  <c r="G580" i="1"/>
  <c r="F580" i="1"/>
  <c r="I579" i="1"/>
  <c r="H579" i="1"/>
  <c r="G579" i="1"/>
  <c r="F579" i="1"/>
  <c r="I578" i="1"/>
  <c r="H578" i="1"/>
  <c r="G578" i="1"/>
  <c r="F578" i="1"/>
  <c r="I577" i="1"/>
  <c r="H577" i="1"/>
  <c r="G577" i="1"/>
  <c r="F577" i="1"/>
  <c r="I576" i="1"/>
  <c r="H576" i="1"/>
  <c r="G576" i="1"/>
  <c r="F576" i="1"/>
  <c r="I575" i="1"/>
  <c r="H575" i="1"/>
  <c r="G575" i="1"/>
  <c r="F575" i="1"/>
  <c r="I574" i="1"/>
  <c r="H574" i="1"/>
  <c r="G574" i="1"/>
  <c r="F574" i="1"/>
  <c r="I573" i="1"/>
  <c r="H573" i="1"/>
  <c r="G573" i="1"/>
  <c r="F573" i="1"/>
  <c r="I572" i="1"/>
  <c r="H572" i="1"/>
  <c r="G572" i="1"/>
  <c r="F572" i="1"/>
  <c r="I571" i="1"/>
  <c r="H571" i="1"/>
  <c r="G571" i="1"/>
  <c r="F571" i="1"/>
  <c r="I570" i="1"/>
  <c r="H570" i="1"/>
  <c r="G570" i="1"/>
  <c r="F570" i="1"/>
  <c r="I569" i="1"/>
  <c r="H569" i="1"/>
  <c r="G569" i="1"/>
  <c r="F569" i="1"/>
  <c r="I568" i="1"/>
  <c r="H568" i="1"/>
  <c r="G568" i="1"/>
  <c r="F568" i="1"/>
  <c r="I567" i="1"/>
  <c r="H567" i="1"/>
  <c r="G567" i="1"/>
  <c r="F567" i="1"/>
  <c r="I566" i="1"/>
  <c r="H566" i="1"/>
  <c r="G566" i="1"/>
  <c r="F566" i="1"/>
  <c r="I565" i="1"/>
  <c r="H565" i="1"/>
  <c r="G565" i="1"/>
  <c r="F565" i="1"/>
  <c r="I564" i="1"/>
  <c r="H564" i="1"/>
  <c r="G564" i="1"/>
  <c r="F564" i="1"/>
  <c r="I563" i="1"/>
  <c r="H563" i="1"/>
  <c r="G563" i="1"/>
  <c r="F563" i="1"/>
  <c r="I562" i="1"/>
  <c r="H562" i="1"/>
  <c r="G562" i="1"/>
  <c r="F562" i="1"/>
  <c r="I561" i="1"/>
  <c r="H561" i="1"/>
  <c r="G561" i="1"/>
  <c r="F561" i="1"/>
  <c r="I560" i="1"/>
  <c r="H560" i="1"/>
  <c r="G560" i="1"/>
  <c r="F560" i="1"/>
  <c r="I559" i="1"/>
  <c r="H559" i="1"/>
  <c r="G559" i="1"/>
  <c r="F559" i="1"/>
  <c r="I558" i="1"/>
  <c r="H558" i="1"/>
  <c r="G558" i="1"/>
  <c r="F558" i="1"/>
  <c r="I557" i="1"/>
  <c r="H557" i="1"/>
  <c r="G557" i="1"/>
  <c r="F557" i="1"/>
  <c r="I556" i="1"/>
  <c r="H556" i="1"/>
  <c r="G556" i="1"/>
  <c r="F556" i="1"/>
  <c r="I555" i="1"/>
  <c r="H555" i="1"/>
  <c r="G555" i="1"/>
  <c r="F555" i="1"/>
  <c r="I554" i="1"/>
  <c r="H554" i="1"/>
  <c r="G554" i="1"/>
  <c r="F554" i="1"/>
  <c r="I553" i="1"/>
  <c r="H553" i="1"/>
  <c r="G553" i="1"/>
  <c r="F553" i="1"/>
  <c r="I552" i="1"/>
  <c r="H552" i="1"/>
  <c r="G552" i="1"/>
  <c r="F552" i="1"/>
  <c r="I551" i="1"/>
  <c r="H551" i="1"/>
  <c r="G551" i="1"/>
  <c r="F551" i="1"/>
  <c r="I550" i="1"/>
  <c r="H550" i="1"/>
  <c r="G550" i="1"/>
  <c r="F550" i="1"/>
  <c r="I549" i="1"/>
  <c r="H549" i="1"/>
  <c r="G549" i="1"/>
  <c r="F549" i="1"/>
  <c r="I548" i="1"/>
  <c r="H548" i="1"/>
  <c r="G548" i="1"/>
  <c r="F548" i="1"/>
  <c r="I547" i="1"/>
  <c r="H547" i="1"/>
  <c r="G547" i="1"/>
  <c r="F547" i="1"/>
  <c r="I546" i="1"/>
  <c r="H546" i="1"/>
  <c r="G546" i="1"/>
  <c r="F546" i="1"/>
  <c r="I545" i="1"/>
  <c r="H545" i="1"/>
  <c r="G545" i="1"/>
  <c r="F545" i="1"/>
  <c r="I544" i="1"/>
  <c r="H544" i="1"/>
  <c r="G544" i="1"/>
  <c r="F544" i="1"/>
  <c r="I543" i="1"/>
  <c r="H543" i="1"/>
  <c r="G543" i="1"/>
  <c r="F543" i="1"/>
  <c r="I542" i="1"/>
  <c r="H542" i="1"/>
  <c r="G542" i="1"/>
  <c r="F542" i="1"/>
  <c r="I541" i="1"/>
  <c r="H541" i="1"/>
  <c r="G541" i="1"/>
  <c r="F541" i="1"/>
  <c r="I540" i="1"/>
  <c r="H540" i="1"/>
  <c r="G540" i="1"/>
  <c r="F540" i="1"/>
  <c r="I539" i="1"/>
  <c r="H539" i="1"/>
  <c r="G539" i="1"/>
  <c r="F539" i="1"/>
  <c r="I538" i="1"/>
  <c r="H538" i="1"/>
  <c r="G538" i="1"/>
  <c r="F538" i="1"/>
  <c r="I537" i="1"/>
  <c r="H537" i="1"/>
  <c r="G537" i="1"/>
  <c r="F537" i="1"/>
  <c r="I536" i="1"/>
  <c r="H536" i="1"/>
  <c r="G536" i="1"/>
  <c r="F536" i="1"/>
  <c r="I535" i="1"/>
  <c r="H535" i="1"/>
  <c r="G535" i="1"/>
  <c r="F535" i="1"/>
  <c r="I534" i="1"/>
  <c r="H534" i="1"/>
  <c r="G534" i="1"/>
  <c r="F534" i="1"/>
  <c r="I533" i="1"/>
  <c r="H533" i="1"/>
  <c r="G533" i="1"/>
  <c r="F533" i="1"/>
  <c r="I532" i="1"/>
  <c r="H532" i="1"/>
  <c r="G532" i="1"/>
  <c r="F532" i="1"/>
  <c r="I531" i="1"/>
  <c r="H531" i="1"/>
  <c r="G531" i="1"/>
  <c r="F531" i="1"/>
  <c r="I530" i="1"/>
  <c r="H530" i="1"/>
  <c r="G530" i="1"/>
  <c r="F530" i="1"/>
  <c r="I529" i="1"/>
  <c r="H529" i="1"/>
  <c r="G529" i="1"/>
  <c r="F529" i="1"/>
  <c r="I528" i="1"/>
  <c r="H528" i="1"/>
  <c r="G528" i="1"/>
  <c r="F528" i="1"/>
  <c r="I527" i="1"/>
  <c r="H527" i="1"/>
  <c r="G527" i="1"/>
  <c r="F527" i="1"/>
  <c r="I526" i="1"/>
  <c r="H526" i="1"/>
  <c r="G526" i="1"/>
  <c r="F526" i="1"/>
  <c r="I525" i="1"/>
  <c r="H525" i="1"/>
  <c r="G525" i="1"/>
  <c r="F525" i="1"/>
  <c r="I524" i="1"/>
  <c r="H524" i="1"/>
  <c r="G524" i="1"/>
  <c r="F524" i="1"/>
  <c r="I523" i="1"/>
  <c r="H523" i="1"/>
  <c r="G523" i="1"/>
  <c r="F523" i="1"/>
  <c r="I522" i="1"/>
  <c r="H522" i="1"/>
  <c r="G522" i="1"/>
  <c r="F522" i="1"/>
  <c r="I521" i="1"/>
  <c r="H521" i="1"/>
  <c r="G521" i="1"/>
  <c r="F521" i="1"/>
  <c r="I520" i="1"/>
  <c r="H520" i="1"/>
  <c r="G520" i="1"/>
  <c r="F520" i="1"/>
  <c r="I519" i="1"/>
  <c r="H519" i="1"/>
  <c r="G519" i="1"/>
  <c r="F519" i="1"/>
  <c r="I518" i="1"/>
  <c r="H518" i="1"/>
  <c r="G518" i="1"/>
  <c r="F518" i="1"/>
  <c r="I517" i="1"/>
  <c r="H517" i="1"/>
  <c r="G517" i="1"/>
  <c r="F517" i="1"/>
  <c r="I516" i="1"/>
  <c r="H516" i="1"/>
  <c r="G516" i="1"/>
  <c r="F516" i="1"/>
  <c r="I515" i="1"/>
  <c r="H515" i="1"/>
  <c r="G515" i="1"/>
  <c r="F515" i="1"/>
  <c r="I514" i="1"/>
  <c r="H514" i="1"/>
  <c r="G514" i="1"/>
  <c r="F514" i="1"/>
  <c r="I513" i="1"/>
  <c r="H513" i="1"/>
  <c r="G513" i="1"/>
  <c r="F513" i="1"/>
  <c r="I512" i="1"/>
  <c r="H512" i="1"/>
  <c r="G512" i="1"/>
  <c r="F512" i="1"/>
  <c r="I511" i="1"/>
  <c r="H511" i="1"/>
  <c r="G511" i="1"/>
  <c r="F511" i="1"/>
  <c r="I510" i="1"/>
  <c r="H510" i="1"/>
  <c r="G510" i="1"/>
  <c r="F510" i="1"/>
  <c r="I509" i="1"/>
  <c r="H509" i="1"/>
  <c r="G509" i="1"/>
  <c r="F509" i="1"/>
  <c r="I508" i="1"/>
  <c r="H508" i="1"/>
  <c r="G508" i="1"/>
  <c r="F508" i="1"/>
  <c r="I507" i="1"/>
  <c r="H507" i="1"/>
  <c r="G507" i="1"/>
  <c r="F507" i="1"/>
  <c r="I506" i="1"/>
  <c r="H506" i="1"/>
  <c r="G506" i="1"/>
  <c r="F506" i="1"/>
  <c r="I505" i="1"/>
  <c r="H505" i="1"/>
  <c r="G505" i="1"/>
  <c r="F505" i="1"/>
  <c r="I504" i="1"/>
  <c r="H504" i="1"/>
  <c r="G504" i="1"/>
  <c r="F504" i="1"/>
  <c r="I503" i="1"/>
  <c r="H503" i="1"/>
  <c r="G503" i="1"/>
  <c r="F503" i="1"/>
  <c r="I502" i="1"/>
  <c r="H502" i="1"/>
  <c r="G502" i="1"/>
  <c r="F502" i="1"/>
  <c r="I501" i="1"/>
  <c r="H501" i="1"/>
  <c r="G501" i="1"/>
  <c r="F501" i="1"/>
  <c r="I500" i="1"/>
  <c r="H500" i="1"/>
  <c r="G500" i="1"/>
  <c r="F500" i="1"/>
  <c r="I499" i="1"/>
  <c r="H499" i="1"/>
  <c r="G499" i="1"/>
  <c r="F499" i="1"/>
  <c r="I498" i="1"/>
  <c r="H498" i="1"/>
  <c r="G498" i="1"/>
  <c r="F498" i="1"/>
  <c r="I497" i="1"/>
  <c r="H497" i="1"/>
  <c r="G497" i="1"/>
  <c r="F497" i="1"/>
  <c r="I496" i="1"/>
  <c r="H496" i="1"/>
  <c r="G496" i="1"/>
  <c r="F496" i="1"/>
  <c r="I495" i="1"/>
  <c r="H495" i="1"/>
  <c r="G495" i="1"/>
  <c r="F495" i="1"/>
  <c r="I494" i="1"/>
  <c r="H494" i="1"/>
  <c r="G494" i="1"/>
  <c r="F494" i="1"/>
  <c r="I493" i="1"/>
  <c r="H493" i="1"/>
  <c r="G493" i="1"/>
  <c r="F493" i="1"/>
  <c r="I492" i="1"/>
  <c r="H492" i="1"/>
  <c r="G492" i="1"/>
  <c r="F492" i="1"/>
  <c r="I491" i="1"/>
  <c r="H491" i="1"/>
  <c r="G491" i="1"/>
  <c r="F491" i="1"/>
  <c r="I490" i="1"/>
  <c r="H490" i="1"/>
  <c r="G490" i="1"/>
  <c r="F490" i="1"/>
  <c r="I489" i="1"/>
  <c r="H489" i="1"/>
  <c r="G489" i="1"/>
  <c r="F489" i="1"/>
  <c r="I488" i="1"/>
  <c r="H488" i="1"/>
  <c r="G488" i="1"/>
  <c r="F488" i="1"/>
  <c r="I487" i="1"/>
  <c r="H487" i="1"/>
  <c r="G487" i="1"/>
  <c r="F487" i="1"/>
  <c r="I486" i="1"/>
  <c r="H486" i="1"/>
  <c r="G486" i="1"/>
  <c r="F486" i="1"/>
  <c r="I485" i="1"/>
  <c r="H485" i="1"/>
  <c r="G485" i="1"/>
  <c r="F485" i="1"/>
  <c r="I484" i="1"/>
  <c r="H484" i="1"/>
  <c r="G484" i="1"/>
  <c r="F484" i="1"/>
  <c r="I483" i="1"/>
  <c r="H483" i="1"/>
  <c r="G483" i="1"/>
  <c r="F483" i="1"/>
  <c r="I482" i="1"/>
  <c r="H482" i="1"/>
  <c r="G482" i="1"/>
  <c r="F482" i="1"/>
  <c r="I481" i="1"/>
  <c r="H481" i="1"/>
  <c r="G481" i="1"/>
  <c r="F481" i="1"/>
  <c r="I480" i="1"/>
  <c r="H480" i="1"/>
  <c r="G480" i="1"/>
  <c r="F480" i="1"/>
  <c r="I479" i="1"/>
  <c r="H479" i="1"/>
  <c r="G479" i="1"/>
  <c r="F479" i="1"/>
  <c r="I478" i="1"/>
  <c r="H478" i="1"/>
  <c r="G478" i="1"/>
  <c r="F478" i="1"/>
  <c r="I477" i="1"/>
  <c r="H477" i="1"/>
  <c r="G477" i="1"/>
  <c r="F477" i="1"/>
  <c r="I476" i="1"/>
  <c r="H476" i="1"/>
  <c r="G476" i="1"/>
  <c r="F476" i="1"/>
  <c r="I475" i="1"/>
  <c r="H475" i="1"/>
  <c r="G475" i="1"/>
  <c r="F475" i="1"/>
  <c r="I474" i="1"/>
  <c r="H474" i="1"/>
  <c r="G474" i="1"/>
  <c r="F474" i="1"/>
  <c r="I473" i="1"/>
  <c r="H473" i="1"/>
  <c r="G473" i="1"/>
  <c r="F473" i="1"/>
  <c r="I472" i="1"/>
  <c r="H472" i="1"/>
  <c r="G472" i="1"/>
  <c r="F472" i="1"/>
  <c r="I471" i="1"/>
  <c r="H471" i="1"/>
  <c r="G471" i="1"/>
  <c r="F471" i="1"/>
  <c r="I470" i="1"/>
  <c r="H470" i="1"/>
  <c r="G470" i="1"/>
  <c r="F470" i="1"/>
  <c r="I469" i="1"/>
  <c r="H469" i="1"/>
  <c r="G469" i="1"/>
  <c r="F469" i="1"/>
  <c r="I468" i="1"/>
  <c r="H468" i="1"/>
  <c r="G468" i="1"/>
  <c r="F468" i="1"/>
  <c r="I467" i="1"/>
  <c r="H467" i="1"/>
  <c r="G467" i="1"/>
  <c r="F467" i="1"/>
  <c r="I466" i="1"/>
  <c r="H466" i="1"/>
  <c r="G466" i="1"/>
  <c r="F466" i="1"/>
  <c r="I465" i="1"/>
  <c r="H465" i="1"/>
  <c r="G465" i="1"/>
  <c r="F465" i="1"/>
  <c r="I464" i="1"/>
  <c r="H464" i="1"/>
  <c r="G464" i="1"/>
  <c r="F464" i="1"/>
  <c r="I463" i="1"/>
  <c r="H463" i="1"/>
  <c r="G463" i="1"/>
  <c r="F463" i="1"/>
  <c r="I462" i="1"/>
  <c r="H462" i="1"/>
  <c r="G462" i="1"/>
  <c r="F462" i="1"/>
  <c r="I461" i="1"/>
  <c r="H461" i="1"/>
  <c r="G461" i="1"/>
  <c r="F461" i="1"/>
  <c r="I460" i="1"/>
  <c r="H460" i="1"/>
  <c r="G460" i="1"/>
  <c r="F460" i="1"/>
  <c r="I459" i="1"/>
  <c r="H459" i="1"/>
  <c r="G459" i="1"/>
  <c r="F459" i="1"/>
  <c r="I458" i="1"/>
  <c r="H458" i="1"/>
  <c r="G458" i="1"/>
  <c r="F458" i="1"/>
  <c r="I457" i="1"/>
  <c r="H457" i="1"/>
  <c r="G457" i="1"/>
  <c r="F457" i="1"/>
  <c r="I456" i="1"/>
  <c r="H456" i="1"/>
  <c r="G456" i="1"/>
  <c r="F456" i="1"/>
  <c r="I455" i="1"/>
  <c r="H455" i="1"/>
  <c r="G455" i="1"/>
  <c r="F455" i="1"/>
  <c r="I454" i="1"/>
  <c r="H454" i="1"/>
  <c r="G454" i="1"/>
  <c r="F454" i="1"/>
  <c r="I453" i="1"/>
  <c r="H453" i="1"/>
  <c r="G453" i="1"/>
  <c r="F453" i="1"/>
  <c r="I452" i="1"/>
  <c r="H452" i="1"/>
  <c r="G452" i="1"/>
  <c r="F452" i="1"/>
  <c r="I451" i="1"/>
  <c r="H451" i="1"/>
  <c r="G451" i="1"/>
  <c r="F451" i="1"/>
  <c r="I450" i="1"/>
  <c r="H450" i="1"/>
  <c r="G450" i="1"/>
  <c r="F450" i="1"/>
  <c r="I449" i="1"/>
  <c r="H449" i="1"/>
  <c r="G449" i="1"/>
  <c r="F449" i="1"/>
  <c r="I448" i="1"/>
  <c r="H448" i="1"/>
  <c r="G448" i="1"/>
  <c r="F448" i="1"/>
  <c r="I447" i="1"/>
  <c r="H447" i="1"/>
  <c r="G447" i="1"/>
  <c r="F447" i="1"/>
  <c r="I446" i="1"/>
  <c r="H446" i="1"/>
  <c r="G446" i="1"/>
  <c r="F446" i="1"/>
  <c r="I445" i="1"/>
  <c r="H445" i="1"/>
  <c r="G445" i="1"/>
  <c r="F445" i="1"/>
  <c r="I444" i="1"/>
  <c r="H444" i="1"/>
  <c r="G444" i="1"/>
  <c r="F444" i="1"/>
  <c r="I443" i="1"/>
  <c r="H443" i="1"/>
  <c r="G443" i="1"/>
  <c r="F443" i="1"/>
  <c r="I442" i="1"/>
  <c r="H442" i="1"/>
  <c r="G442" i="1"/>
  <c r="F442" i="1"/>
  <c r="I441" i="1"/>
  <c r="H441" i="1"/>
  <c r="G441" i="1"/>
  <c r="F441" i="1"/>
  <c r="I440" i="1"/>
  <c r="H440" i="1"/>
  <c r="G440" i="1"/>
  <c r="F440" i="1"/>
  <c r="I439" i="1"/>
  <c r="H439" i="1"/>
  <c r="G439" i="1"/>
  <c r="F439" i="1"/>
  <c r="I438" i="1"/>
  <c r="H438" i="1"/>
  <c r="G438" i="1"/>
  <c r="F438" i="1"/>
  <c r="I437" i="1"/>
  <c r="H437" i="1"/>
  <c r="G437" i="1"/>
  <c r="F437" i="1"/>
  <c r="I436" i="1"/>
  <c r="H436" i="1"/>
  <c r="G436" i="1"/>
  <c r="F436" i="1"/>
  <c r="I435" i="1"/>
  <c r="H435" i="1"/>
  <c r="G435" i="1"/>
  <c r="F435" i="1"/>
  <c r="I434" i="1"/>
  <c r="H434" i="1"/>
  <c r="G434" i="1"/>
  <c r="F434" i="1"/>
  <c r="I433" i="1"/>
  <c r="H433" i="1"/>
  <c r="G433" i="1"/>
  <c r="F433" i="1"/>
  <c r="I432" i="1"/>
  <c r="H432" i="1"/>
  <c r="G432" i="1"/>
  <c r="F432" i="1"/>
  <c r="I431" i="1"/>
  <c r="H431" i="1"/>
  <c r="G431" i="1"/>
  <c r="F431" i="1"/>
  <c r="I430" i="1"/>
  <c r="H430" i="1"/>
  <c r="G430" i="1"/>
  <c r="F430" i="1"/>
  <c r="I429" i="1"/>
  <c r="H429" i="1"/>
  <c r="G429" i="1"/>
  <c r="F429" i="1"/>
  <c r="I428" i="1"/>
  <c r="H428" i="1"/>
  <c r="G428" i="1"/>
  <c r="F428" i="1"/>
  <c r="I427" i="1"/>
  <c r="H427" i="1"/>
  <c r="G427" i="1"/>
  <c r="F427" i="1"/>
  <c r="I426" i="1"/>
  <c r="H426" i="1"/>
  <c r="G426" i="1"/>
  <c r="F426" i="1"/>
  <c r="I425" i="1"/>
  <c r="H425" i="1"/>
  <c r="G425" i="1"/>
  <c r="F425" i="1"/>
  <c r="I424" i="1"/>
  <c r="H424" i="1"/>
  <c r="G424" i="1"/>
  <c r="F424" i="1"/>
  <c r="I423" i="1"/>
  <c r="H423" i="1"/>
  <c r="G423" i="1"/>
  <c r="F423" i="1"/>
  <c r="I422" i="1"/>
  <c r="H422" i="1"/>
  <c r="G422" i="1"/>
  <c r="F422" i="1"/>
  <c r="I421" i="1"/>
  <c r="H421" i="1"/>
  <c r="G421" i="1"/>
  <c r="F421" i="1"/>
  <c r="I420" i="1"/>
  <c r="H420" i="1"/>
  <c r="G420" i="1"/>
  <c r="F420" i="1"/>
  <c r="I419" i="1"/>
  <c r="H419" i="1"/>
  <c r="G419" i="1"/>
  <c r="F419" i="1"/>
  <c r="I418" i="1"/>
  <c r="H418" i="1"/>
  <c r="G418" i="1"/>
  <c r="F418" i="1"/>
  <c r="I417" i="1"/>
  <c r="H417" i="1"/>
  <c r="G417" i="1"/>
  <c r="F417" i="1"/>
  <c r="I416" i="1"/>
  <c r="H416" i="1"/>
  <c r="G416" i="1"/>
  <c r="F416" i="1"/>
  <c r="I415" i="1"/>
  <c r="H415" i="1"/>
  <c r="G415" i="1"/>
  <c r="F415" i="1"/>
  <c r="I414" i="1"/>
  <c r="H414" i="1"/>
  <c r="G414" i="1"/>
  <c r="F414" i="1"/>
  <c r="I413" i="1"/>
  <c r="H413" i="1"/>
  <c r="G413" i="1"/>
  <c r="F413" i="1"/>
  <c r="I412" i="1"/>
  <c r="H412" i="1"/>
  <c r="G412" i="1"/>
  <c r="F412" i="1"/>
  <c r="I411" i="1"/>
  <c r="H411" i="1"/>
  <c r="G411" i="1"/>
  <c r="F411" i="1"/>
  <c r="I410" i="1"/>
  <c r="H410" i="1"/>
  <c r="G410" i="1"/>
  <c r="F410" i="1"/>
  <c r="I409" i="1"/>
  <c r="H409" i="1"/>
  <c r="G409" i="1"/>
  <c r="F409" i="1"/>
  <c r="I408" i="1"/>
  <c r="H408" i="1"/>
  <c r="G408" i="1"/>
  <c r="F408" i="1"/>
  <c r="I407" i="1"/>
  <c r="H407" i="1"/>
  <c r="G407" i="1"/>
  <c r="F407" i="1"/>
  <c r="I406" i="1"/>
  <c r="H406" i="1"/>
  <c r="G406" i="1"/>
  <c r="F406" i="1"/>
  <c r="I405" i="1"/>
  <c r="H405" i="1"/>
  <c r="G405" i="1"/>
  <c r="F405" i="1"/>
  <c r="I404" i="1"/>
  <c r="H404" i="1"/>
  <c r="G404" i="1"/>
  <c r="F404" i="1"/>
  <c r="I403" i="1"/>
  <c r="H403" i="1"/>
  <c r="G403" i="1"/>
  <c r="F403" i="1"/>
  <c r="I402" i="1"/>
  <c r="H402" i="1"/>
  <c r="G402" i="1"/>
  <c r="F402" i="1"/>
  <c r="I401" i="1"/>
  <c r="H401" i="1"/>
  <c r="G401" i="1"/>
  <c r="F401" i="1"/>
  <c r="I400" i="1"/>
  <c r="H400" i="1"/>
  <c r="G400" i="1"/>
  <c r="F400" i="1"/>
  <c r="I399" i="1"/>
  <c r="H399" i="1"/>
  <c r="G399" i="1"/>
  <c r="F399" i="1"/>
  <c r="I398" i="1"/>
  <c r="H398" i="1"/>
  <c r="G398" i="1"/>
  <c r="F398" i="1"/>
  <c r="I397" i="1"/>
  <c r="H397" i="1"/>
  <c r="G397" i="1"/>
  <c r="F397" i="1"/>
  <c r="I396" i="1"/>
  <c r="H396" i="1"/>
  <c r="G396" i="1"/>
  <c r="F396" i="1"/>
  <c r="I395" i="1"/>
  <c r="H395" i="1"/>
  <c r="G395" i="1"/>
  <c r="F395" i="1"/>
  <c r="I394" i="1"/>
  <c r="H394" i="1"/>
  <c r="G394" i="1"/>
  <c r="F394" i="1"/>
  <c r="I393" i="1"/>
  <c r="H393" i="1"/>
  <c r="G393" i="1"/>
  <c r="F393" i="1"/>
  <c r="I392" i="1"/>
  <c r="H392" i="1"/>
  <c r="G392" i="1"/>
  <c r="F392" i="1"/>
  <c r="I391" i="1"/>
  <c r="H391" i="1"/>
  <c r="G391" i="1"/>
  <c r="F391" i="1"/>
  <c r="I390" i="1"/>
  <c r="H390" i="1"/>
  <c r="G390" i="1"/>
  <c r="F390" i="1"/>
  <c r="I389" i="1"/>
  <c r="H389" i="1"/>
  <c r="G389" i="1"/>
  <c r="F389" i="1"/>
  <c r="I388" i="1"/>
  <c r="H388" i="1"/>
  <c r="G388" i="1"/>
  <c r="F388" i="1"/>
  <c r="I387" i="1"/>
  <c r="H387" i="1"/>
  <c r="G387" i="1"/>
  <c r="F387" i="1"/>
  <c r="I386" i="1"/>
  <c r="H386" i="1"/>
  <c r="G386" i="1"/>
  <c r="F386" i="1"/>
  <c r="I385" i="1"/>
  <c r="H385" i="1"/>
  <c r="G385" i="1"/>
  <c r="F385" i="1"/>
  <c r="I384" i="1"/>
  <c r="H384" i="1"/>
  <c r="G384" i="1"/>
  <c r="F384" i="1"/>
  <c r="I383" i="1"/>
  <c r="H383" i="1"/>
  <c r="G383" i="1"/>
  <c r="F383" i="1"/>
  <c r="I382" i="1"/>
  <c r="H382" i="1"/>
  <c r="G382" i="1"/>
  <c r="F382" i="1"/>
  <c r="I381" i="1"/>
  <c r="H381" i="1"/>
  <c r="G381" i="1"/>
  <c r="F381" i="1"/>
  <c r="I380" i="1"/>
  <c r="H380" i="1"/>
  <c r="G380" i="1"/>
  <c r="F380" i="1"/>
  <c r="I379" i="1"/>
  <c r="H379" i="1"/>
  <c r="G379" i="1"/>
  <c r="F379" i="1"/>
  <c r="I378" i="1"/>
  <c r="H378" i="1"/>
  <c r="G378" i="1"/>
  <c r="F378" i="1"/>
  <c r="I377" i="1"/>
  <c r="H377" i="1"/>
  <c r="G377" i="1"/>
  <c r="F377" i="1"/>
  <c r="I376" i="1"/>
  <c r="H376" i="1"/>
  <c r="G376" i="1"/>
  <c r="F376" i="1"/>
  <c r="I375" i="1"/>
  <c r="H375" i="1"/>
  <c r="G375" i="1"/>
  <c r="F375" i="1"/>
  <c r="I374" i="1"/>
  <c r="H374" i="1"/>
  <c r="G374" i="1"/>
  <c r="F374" i="1"/>
  <c r="I373" i="1"/>
  <c r="H373" i="1"/>
  <c r="G373" i="1"/>
  <c r="F373" i="1"/>
  <c r="I372" i="1"/>
  <c r="H372" i="1"/>
  <c r="G372" i="1"/>
  <c r="F372" i="1"/>
  <c r="I371" i="1"/>
  <c r="H371" i="1"/>
  <c r="G371" i="1"/>
  <c r="F371" i="1"/>
  <c r="I370" i="1"/>
  <c r="H370" i="1"/>
  <c r="G370" i="1"/>
  <c r="F370" i="1"/>
  <c r="I369" i="1"/>
  <c r="H369" i="1"/>
  <c r="G369" i="1"/>
  <c r="F369" i="1"/>
  <c r="I368" i="1"/>
  <c r="H368" i="1"/>
  <c r="G368" i="1"/>
  <c r="F368" i="1"/>
  <c r="I367" i="1"/>
  <c r="H367" i="1"/>
  <c r="G367" i="1"/>
  <c r="F367" i="1"/>
  <c r="I366" i="1"/>
  <c r="H366" i="1"/>
  <c r="G366" i="1"/>
  <c r="F366" i="1"/>
  <c r="I365" i="1"/>
  <c r="H365" i="1"/>
  <c r="G365" i="1"/>
  <c r="F365" i="1"/>
  <c r="I364" i="1"/>
  <c r="H364" i="1"/>
  <c r="G364" i="1"/>
  <c r="F364" i="1"/>
  <c r="I363" i="1"/>
  <c r="H363" i="1"/>
  <c r="G363" i="1"/>
  <c r="F363" i="1"/>
  <c r="I362" i="1"/>
  <c r="H362" i="1"/>
  <c r="G362" i="1"/>
  <c r="F362" i="1"/>
  <c r="I361" i="1"/>
  <c r="H361" i="1"/>
  <c r="G361" i="1"/>
  <c r="F361" i="1"/>
  <c r="I360" i="1"/>
  <c r="H360" i="1"/>
  <c r="G360" i="1"/>
  <c r="F360" i="1"/>
  <c r="I359" i="1"/>
  <c r="H359" i="1"/>
  <c r="G359" i="1"/>
  <c r="F359" i="1"/>
  <c r="I358" i="1"/>
  <c r="H358" i="1"/>
  <c r="G358" i="1"/>
  <c r="F358" i="1"/>
  <c r="I357" i="1"/>
  <c r="H357" i="1"/>
  <c r="G357" i="1"/>
  <c r="F357" i="1"/>
  <c r="I356" i="1"/>
  <c r="H356" i="1"/>
  <c r="G356" i="1"/>
  <c r="F356" i="1"/>
  <c r="I355" i="1"/>
  <c r="H355" i="1"/>
  <c r="G355" i="1"/>
  <c r="F355" i="1"/>
  <c r="I354" i="1"/>
  <c r="H354" i="1"/>
  <c r="G354" i="1"/>
  <c r="F354" i="1"/>
  <c r="I353" i="1"/>
  <c r="H353" i="1"/>
  <c r="G353" i="1"/>
  <c r="F353" i="1"/>
  <c r="I352" i="1"/>
  <c r="H352" i="1"/>
  <c r="G352" i="1"/>
  <c r="F352" i="1"/>
  <c r="I351" i="1"/>
  <c r="H351" i="1"/>
  <c r="G351" i="1"/>
  <c r="F351" i="1"/>
  <c r="I350" i="1"/>
  <c r="H350" i="1"/>
  <c r="G350" i="1"/>
  <c r="F350" i="1"/>
  <c r="I349" i="1"/>
  <c r="H349" i="1"/>
  <c r="G349" i="1"/>
  <c r="F349" i="1"/>
  <c r="I348" i="1"/>
  <c r="H348" i="1"/>
  <c r="G348" i="1"/>
  <c r="F348" i="1"/>
  <c r="I347" i="1"/>
  <c r="H347" i="1"/>
  <c r="G347" i="1"/>
  <c r="F347" i="1"/>
  <c r="I346" i="1"/>
  <c r="H346" i="1"/>
  <c r="G346" i="1"/>
  <c r="F346" i="1"/>
  <c r="I345" i="1"/>
  <c r="H345" i="1"/>
  <c r="G345" i="1"/>
  <c r="F345" i="1"/>
  <c r="I344" i="1"/>
  <c r="H344" i="1"/>
  <c r="G344" i="1"/>
  <c r="F344" i="1"/>
  <c r="I343" i="1"/>
  <c r="H343" i="1"/>
  <c r="G343" i="1"/>
  <c r="F343" i="1"/>
  <c r="I342" i="1"/>
  <c r="H342" i="1"/>
  <c r="G342" i="1"/>
  <c r="F342" i="1"/>
  <c r="I341" i="1"/>
  <c r="H341" i="1"/>
  <c r="G341" i="1"/>
  <c r="F341" i="1"/>
  <c r="I340" i="1"/>
  <c r="H340" i="1"/>
  <c r="G340" i="1"/>
  <c r="F340" i="1"/>
  <c r="I339" i="1"/>
  <c r="H339" i="1"/>
  <c r="G339" i="1"/>
  <c r="F339" i="1"/>
  <c r="I338" i="1"/>
  <c r="H338" i="1"/>
  <c r="G338" i="1"/>
  <c r="F338" i="1"/>
  <c r="I337" i="1"/>
  <c r="H337" i="1"/>
  <c r="G337" i="1"/>
  <c r="F337" i="1"/>
  <c r="I336" i="1"/>
  <c r="H336" i="1"/>
  <c r="G336" i="1"/>
  <c r="F336" i="1"/>
  <c r="I335" i="1"/>
  <c r="H335" i="1"/>
  <c r="G335" i="1"/>
  <c r="F335" i="1"/>
  <c r="I334" i="1"/>
  <c r="H334" i="1"/>
  <c r="G334" i="1"/>
  <c r="F334" i="1"/>
  <c r="I333" i="1"/>
  <c r="H333" i="1"/>
  <c r="G333" i="1"/>
  <c r="F333" i="1"/>
  <c r="I332" i="1"/>
  <c r="H332" i="1"/>
  <c r="G332" i="1"/>
  <c r="F332" i="1"/>
  <c r="I331" i="1"/>
  <c r="H331" i="1"/>
  <c r="G331" i="1"/>
  <c r="F331" i="1"/>
  <c r="I330" i="1"/>
  <c r="H330" i="1"/>
  <c r="G330" i="1"/>
  <c r="F330" i="1"/>
  <c r="I329" i="1"/>
  <c r="H329" i="1"/>
  <c r="G329" i="1"/>
  <c r="F329" i="1"/>
  <c r="I328" i="1"/>
  <c r="H328" i="1"/>
  <c r="G328" i="1"/>
  <c r="F328" i="1"/>
  <c r="I327" i="1"/>
  <c r="H327" i="1"/>
  <c r="G327" i="1"/>
  <c r="F327" i="1"/>
  <c r="I326" i="1"/>
  <c r="H326" i="1"/>
  <c r="G326" i="1"/>
  <c r="F326" i="1"/>
  <c r="I325" i="1"/>
  <c r="H325" i="1"/>
  <c r="G325" i="1"/>
  <c r="F325" i="1"/>
  <c r="I324" i="1"/>
  <c r="H324" i="1"/>
  <c r="G324" i="1"/>
  <c r="F324" i="1"/>
  <c r="I323" i="1"/>
  <c r="H323" i="1"/>
  <c r="G323" i="1"/>
  <c r="F323" i="1"/>
  <c r="I322" i="1"/>
  <c r="H322" i="1"/>
  <c r="G322" i="1"/>
  <c r="F322" i="1"/>
  <c r="I321" i="1"/>
  <c r="H321" i="1"/>
  <c r="G321" i="1"/>
  <c r="F321" i="1"/>
  <c r="I320" i="1"/>
  <c r="H320" i="1"/>
  <c r="G320" i="1"/>
  <c r="F320" i="1"/>
  <c r="I319" i="1"/>
  <c r="H319" i="1"/>
  <c r="G319" i="1"/>
  <c r="F319" i="1"/>
  <c r="I318" i="1"/>
  <c r="H318" i="1"/>
  <c r="G318" i="1"/>
  <c r="F318" i="1"/>
  <c r="I317" i="1"/>
  <c r="H317" i="1"/>
  <c r="G317" i="1"/>
  <c r="F317" i="1"/>
  <c r="I316" i="1"/>
  <c r="H316" i="1"/>
  <c r="G316" i="1"/>
  <c r="F316" i="1"/>
  <c r="I315" i="1"/>
  <c r="H315" i="1"/>
  <c r="G315" i="1"/>
  <c r="F315" i="1"/>
  <c r="I314" i="1"/>
  <c r="H314" i="1"/>
  <c r="G314" i="1"/>
  <c r="F314" i="1"/>
  <c r="I313" i="1"/>
  <c r="H313" i="1"/>
  <c r="G313" i="1"/>
  <c r="F313" i="1"/>
  <c r="I312" i="1"/>
  <c r="H312" i="1"/>
  <c r="G312" i="1"/>
  <c r="F312" i="1"/>
  <c r="I311" i="1"/>
  <c r="H311" i="1"/>
  <c r="G311" i="1"/>
  <c r="F311" i="1"/>
  <c r="I310" i="1"/>
  <c r="H310" i="1"/>
  <c r="G310" i="1"/>
  <c r="F310" i="1"/>
  <c r="I309" i="1"/>
  <c r="H309" i="1"/>
  <c r="G309" i="1"/>
  <c r="F309" i="1"/>
  <c r="I308" i="1"/>
  <c r="H308" i="1"/>
  <c r="G308" i="1"/>
  <c r="F308" i="1"/>
  <c r="I307" i="1"/>
  <c r="H307" i="1"/>
  <c r="G307" i="1"/>
  <c r="F307" i="1"/>
  <c r="I306" i="1"/>
  <c r="H306" i="1"/>
  <c r="G306" i="1"/>
  <c r="F306" i="1"/>
  <c r="I305" i="1"/>
  <c r="H305" i="1"/>
  <c r="G305" i="1"/>
  <c r="F305" i="1"/>
  <c r="I304" i="1"/>
  <c r="H304" i="1"/>
  <c r="G304" i="1"/>
  <c r="F304" i="1"/>
  <c r="I303" i="1"/>
  <c r="H303" i="1"/>
  <c r="G303" i="1"/>
  <c r="F303" i="1"/>
  <c r="I302" i="1"/>
  <c r="H302" i="1"/>
  <c r="G302" i="1"/>
  <c r="F302" i="1"/>
  <c r="I301" i="1"/>
  <c r="H301" i="1"/>
  <c r="G301" i="1"/>
  <c r="F301" i="1"/>
  <c r="I300" i="1"/>
  <c r="H300" i="1"/>
  <c r="G300" i="1"/>
  <c r="F300" i="1"/>
  <c r="I299" i="1"/>
  <c r="H299" i="1"/>
  <c r="G299" i="1"/>
  <c r="F299" i="1"/>
  <c r="I298" i="1"/>
  <c r="H298" i="1"/>
  <c r="G298" i="1"/>
  <c r="F298" i="1"/>
  <c r="I297" i="1"/>
  <c r="H297" i="1"/>
  <c r="G297" i="1"/>
  <c r="F297" i="1"/>
  <c r="I296" i="1"/>
  <c r="H296" i="1"/>
  <c r="G296" i="1"/>
  <c r="F296" i="1"/>
  <c r="I295" i="1"/>
  <c r="H295" i="1"/>
  <c r="G295" i="1"/>
  <c r="F295" i="1"/>
  <c r="I294" i="1"/>
  <c r="H294" i="1"/>
  <c r="G294" i="1"/>
  <c r="F294" i="1"/>
  <c r="I293" i="1"/>
  <c r="H293" i="1"/>
  <c r="G293" i="1"/>
  <c r="F293" i="1"/>
  <c r="I292" i="1"/>
  <c r="H292" i="1"/>
  <c r="G292" i="1"/>
  <c r="F292" i="1"/>
  <c r="I291" i="1"/>
  <c r="H291" i="1"/>
  <c r="G291" i="1"/>
  <c r="F291" i="1"/>
  <c r="I290" i="1"/>
  <c r="H290" i="1"/>
  <c r="G290" i="1"/>
  <c r="F290" i="1"/>
  <c r="I289" i="1"/>
  <c r="H289" i="1"/>
  <c r="G289" i="1"/>
  <c r="F289" i="1"/>
  <c r="I288" i="1"/>
  <c r="H288" i="1"/>
  <c r="G288" i="1"/>
  <c r="F288" i="1"/>
  <c r="I287" i="1"/>
  <c r="H287" i="1"/>
  <c r="G287" i="1"/>
  <c r="F287" i="1"/>
  <c r="I286" i="1"/>
  <c r="H286" i="1"/>
  <c r="G286" i="1"/>
  <c r="F286" i="1"/>
  <c r="I285" i="1"/>
  <c r="H285" i="1"/>
  <c r="G285" i="1"/>
  <c r="F285" i="1"/>
  <c r="I284" i="1"/>
  <c r="H284" i="1"/>
  <c r="G284" i="1"/>
  <c r="F284" i="1"/>
  <c r="I283" i="1"/>
  <c r="H283" i="1"/>
  <c r="G283" i="1"/>
  <c r="F283" i="1"/>
  <c r="I282" i="1"/>
  <c r="H282" i="1"/>
  <c r="G282" i="1"/>
  <c r="F282" i="1"/>
  <c r="I281" i="1"/>
  <c r="H281" i="1"/>
  <c r="G281" i="1"/>
  <c r="F281" i="1"/>
  <c r="I280" i="1"/>
  <c r="H280" i="1"/>
  <c r="G280" i="1"/>
  <c r="F280" i="1"/>
  <c r="I279" i="1"/>
  <c r="H279" i="1"/>
  <c r="G279" i="1"/>
  <c r="F279" i="1"/>
  <c r="I278" i="1"/>
  <c r="H278" i="1"/>
  <c r="G278" i="1"/>
  <c r="F278" i="1"/>
  <c r="I277" i="1"/>
  <c r="H277" i="1"/>
  <c r="G277" i="1"/>
  <c r="F277" i="1"/>
  <c r="I276" i="1"/>
  <c r="H276" i="1"/>
  <c r="G276" i="1"/>
  <c r="F276" i="1"/>
  <c r="I275" i="1"/>
  <c r="H275" i="1"/>
  <c r="G275" i="1"/>
  <c r="F275" i="1"/>
  <c r="I274" i="1"/>
  <c r="H274" i="1"/>
  <c r="G274" i="1"/>
  <c r="F274" i="1"/>
  <c r="I273" i="1"/>
  <c r="H273" i="1"/>
  <c r="G273" i="1"/>
  <c r="F273" i="1"/>
  <c r="I272" i="1"/>
  <c r="H272" i="1"/>
  <c r="G272" i="1"/>
  <c r="F272" i="1"/>
  <c r="I271" i="1"/>
  <c r="H271" i="1"/>
  <c r="G271" i="1"/>
  <c r="F271" i="1"/>
  <c r="I270" i="1"/>
  <c r="H270" i="1"/>
  <c r="G270" i="1"/>
  <c r="F270" i="1"/>
  <c r="I269" i="1"/>
  <c r="H269" i="1"/>
  <c r="G269" i="1"/>
  <c r="F269" i="1"/>
  <c r="I268" i="1"/>
  <c r="H268" i="1"/>
  <c r="G268" i="1"/>
  <c r="F268" i="1"/>
  <c r="I267" i="1"/>
  <c r="H267" i="1"/>
  <c r="G267" i="1"/>
  <c r="F267" i="1"/>
  <c r="I266" i="1"/>
  <c r="H266" i="1"/>
  <c r="G266" i="1"/>
  <c r="F266" i="1"/>
  <c r="I265" i="1"/>
  <c r="H265" i="1"/>
  <c r="G265" i="1"/>
  <c r="F265" i="1"/>
  <c r="I264" i="1"/>
  <c r="H264" i="1"/>
  <c r="G264" i="1"/>
  <c r="F264" i="1"/>
  <c r="I263" i="1"/>
  <c r="H263" i="1"/>
  <c r="G263" i="1"/>
  <c r="F263" i="1"/>
  <c r="I262" i="1"/>
  <c r="H262" i="1"/>
  <c r="G262" i="1"/>
  <c r="F262" i="1"/>
  <c r="I261" i="1"/>
  <c r="H261" i="1"/>
  <c r="G261" i="1"/>
  <c r="F261" i="1"/>
  <c r="I260" i="1"/>
  <c r="H260" i="1"/>
  <c r="G260" i="1"/>
  <c r="F260" i="1"/>
  <c r="I259" i="1"/>
  <c r="H259" i="1"/>
  <c r="G259" i="1"/>
  <c r="F259" i="1"/>
  <c r="I258" i="1"/>
  <c r="H258" i="1"/>
  <c r="G258" i="1"/>
  <c r="F258" i="1"/>
  <c r="I257" i="1"/>
  <c r="H257" i="1"/>
  <c r="G257" i="1"/>
  <c r="F257" i="1"/>
  <c r="I256" i="1"/>
  <c r="H256" i="1"/>
  <c r="G256" i="1"/>
  <c r="F256" i="1"/>
  <c r="I255" i="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H233" i="1"/>
  <c r="G233" i="1"/>
  <c r="F233" i="1"/>
  <c r="I232" i="1"/>
  <c r="H232" i="1"/>
  <c r="G232" i="1"/>
  <c r="F232" i="1"/>
  <c r="I231" i="1"/>
  <c r="H231" i="1"/>
  <c r="G231" i="1"/>
  <c r="F231" i="1"/>
  <c r="I230" i="1"/>
  <c r="H230" i="1"/>
  <c r="G230" i="1"/>
  <c r="F230" i="1"/>
  <c r="I229" i="1"/>
  <c r="H229" i="1"/>
  <c r="G229" i="1"/>
  <c r="F229" i="1"/>
  <c r="I228" i="1"/>
  <c r="H228" i="1"/>
  <c r="G228" i="1"/>
  <c r="F228" i="1"/>
  <c r="I227" i="1"/>
  <c r="H227" i="1"/>
  <c r="G227" i="1"/>
  <c r="F227" i="1"/>
  <c r="I226" i="1"/>
  <c r="H226" i="1"/>
  <c r="G226" i="1"/>
  <c r="F226" i="1"/>
  <c r="I225" i="1"/>
  <c r="H225" i="1"/>
  <c r="G225" i="1"/>
  <c r="F225" i="1"/>
  <c r="I224" i="1"/>
  <c r="H224" i="1"/>
  <c r="G224" i="1"/>
  <c r="F224" i="1"/>
  <c r="I223" i="1"/>
  <c r="H223" i="1"/>
  <c r="G223" i="1"/>
  <c r="F223" i="1"/>
  <c r="I222" i="1"/>
  <c r="H222" i="1"/>
  <c r="G222" i="1"/>
  <c r="F222" i="1"/>
  <c r="I221" i="1"/>
  <c r="H221" i="1"/>
  <c r="G221" i="1"/>
  <c r="F221" i="1"/>
  <c r="I220" i="1"/>
  <c r="H220" i="1"/>
  <c r="G220" i="1"/>
  <c r="F220" i="1"/>
  <c r="I219" i="1"/>
  <c r="H219" i="1"/>
  <c r="G219" i="1"/>
  <c r="F219" i="1"/>
  <c r="I218" i="1"/>
  <c r="H218" i="1"/>
  <c r="G218" i="1"/>
  <c r="F218" i="1"/>
  <c r="I217" i="1"/>
  <c r="H217" i="1"/>
  <c r="G217" i="1"/>
  <c r="F217" i="1"/>
  <c r="I216" i="1"/>
  <c r="H216" i="1"/>
  <c r="G216" i="1"/>
  <c r="F216" i="1"/>
  <c r="I215" i="1"/>
  <c r="H215" i="1"/>
  <c r="G215" i="1"/>
  <c r="F215" i="1"/>
  <c r="I214" i="1"/>
  <c r="H214" i="1"/>
  <c r="G214" i="1"/>
  <c r="F214" i="1"/>
  <c r="I213" i="1"/>
  <c r="H213" i="1"/>
  <c r="G213" i="1"/>
  <c r="F213" i="1"/>
  <c r="I212" i="1"/>
  <c r="H212" i="1"/>
  <c r="G212" i="1"/>
  <c r="F212" i="1"/>
  <c r="I211" i="1"/>
  <c r="H211" i="1"/>
  <c r="G211" i="1"/>
  <c r="F211" i="1"/>
  <c r="I210" i="1"/>
  <c r="H210" i="1"/>
  <c r="G210" i="1"/>
  <c r="F210" i="1"/>
  <c r="I209" i="1"/>
  <c r="H209" i="1"/>
  <c r="G209" i="1"/>
  <c r="F209" i="1"/>
  <c r="I208" i="1"/>
  <c r="H208" i="1"/>
  <c r="G208" i="1"/>
  <c r="F208" i="1"/>
  <c r="I207" i="1"/>
  <c r="H207" i="1"/>
  <c r="G207" i="1"/>
  <c r="F207" i="1"/>
  <c r="I206" i="1"/>
  <c r="H206" i="1"/>
  <c r="G206" i="1"/>
  <c r="F206" i="1"/>
  <c r="I205" i="1"/>
  <c r="H205" i="1"/>
  <c r="G205" i="1"/>
  <c r="F205" i="1"/>
  <c r="I204" i="1"/>
  <c r="H204" i="1"/>
  <c r="G204" i="1"/>
  <c r="F204" i="1"/>
  <c r="I203" i="1"/>
  <c r="H203" i="1"/>
  <c r="G203" i="1"/>
  <c r="F203" i="1"/>
  <c r="I202" i="1"/>
  <c r="H202" i="1"/>
  <c r="G202" i="1"/>
  <c r="F202" i="1"/>
  <c r="I201" i="1"/>
  <c r="H201" i="1"/>
  <c r="G201" i="1"/>
  <c r="F201" i="1"/>
  <c r="I200" i="1"/>
  <c r="H200" i="1"/>
  <c r="G200" i="1"/>
  <c r="F200" i="1"/>
  <c r="I199" i="1"/>
  <c r="H199" i="1"/>
  <c r="G199" i="1"/>
  <c r="F199" i="1"/>
  <c r="I198" i="1"/>
  <c r="H198" i="1"/>
  <c r="G198" i="1"/>
  <c r="F198" i="1"/>
  <c r="I197" i="1"/>
  <c r="H197" i="1"/>
  <c r="G197" i="1"/>
  <c r="F197" i="1"/>
  <c r="I196" i="1"/>
  <c r="H196" i="1"/>
  <c r="G196" i="1"/>
  <c r="F196" i="1"/>
  <c r="I195" i="1"/>
  <c r="H195" i="1"/>
  <c r="G195" i="1"/>
  <c r="F195" i="1"/>
  <c r="I194" i="1"/>
  <c r="H194" i="1"/>
  <c r="G194" i="1"/>
  <c r="F194" i="1"/>
  <c r="I193" i="1"/>
  <c r="H193" i="1"/>
  <c r="G193" i="1"/>
  <c r="F193" i="1"/>
  <c r="I192" i="1"/>
  <c r="H192" i="1"/>
  <c r="G192" i="1"/>
  <c r="F192" i="1"/>
  <c r="I191" i="1"/>
  <c r="H191" i="1"/>
  <c r="G191" i="1"/>
  <c r="F191" i="1"/>
  <c r="I190" i="1"/>
  <c r="H190" i="1"/>
  <c r="G190" i="1"/>
  <c r="F190" i="1"/>
  <c r="I189" i="1"/>
  <c r="H189" i="1"/>
  <c r="G189" i="1"/>
  <c r="F189" i="1"/>
  <c r="I188" i="1"/>
  <c r="H188" i="1"/>
  <c r="G188" i="1"/>
  <c r="F188" i="1"/>
  <c r="I187" i="1"/>
  <c r="H187" i="1"/>
  <c r="G187" i="1"/>
  <c r="F187" i="1"/>
  <c r="I186" i="1"/>
  <c r="H186" i="1"/>
  <c r="G186" i="1"/>
  <c r="F186" i="1"/>
  <c r="I185" i="1"/>
  <c r="H185" i="1"/>
  <c r="G185" i="1"/>
  <c r="F185" i="1"/>
  <c r="I184" i="1"/>
  <c r="H184" i="1"/>
  <c r="G184" i="1"/>
  <c r="F184" i="1"/>
  <c r="I183" i="1"/>
  <c r="H183" i="1"/>
  <c r="G183" i="1"/>
  <c r="F183" i="1"/>
  <c r="I182" i="1"/>
  <c r="H182" i="1"/>
  <c r="G182" i="1"/>
  <c r="F182" i="1"/>
  <c r="I181" i="1"/>
  <c r="H181" i="1"/>
  <c r="G181" i="1"/>
  <c r="F181" i="1"/>
  <c r="I180" i="1"/>
  <c r="H180" i="1"/>
  <c r="G180" i="1"/>
  <c r="F180" i="1"/>
  <c r="I179" i="1"/>
  <c r="H179" i="1"/>
  <c r="G179" i="1"/>
  <c r="F179" i="1"/>
  <c r="I178" i="1"/>
  <c r="H178" i="1"/>
  <c r="G178" i="1"/>
  <c r="F178" i="1"/>
  <c r="I177" i="1"/>
  <c r="H177" i="1"/>
  <c r="G177" i="1"/>
  <c r="F177" i="1"/>
  <c r="I176" i="1"/>
  <c r="H176" i="1"/>
  <c r="G176" i="1"/>
  <c r="F176" i="1"/>
  <c r="I175" i="1"/>
  <c r="H175" i="1"/>
  <c r="G175" i="1"/>
  <c r="F175" i="1"/>
  <c r="I174" i="1"/>
  <c r="H174" i="1"/>
  <c r="G174" i="1"/>
  <c r="F174" i="1"/>
  <c r="I173" i="1"/>
  <c r="H173" i="1"/>
  <c r="G173" i="1"/>
  <c r="F173" i="1"/>
  <c r="I172" i="1"/>
  <c r="H172" i="1"/>
  <c r="G172" i="1"/>
  <c r="F172" i="1"/>
  <c r="I171" i="1"/>
  <c r="H171" i="1"/>
  <c r="G171" i="1"/>
  <c r="F171" i="1"/>
  <c r="I170" i="1"/>
  <c r="H170" i="1"/>
  <c r="G170" i="1"/>
  <c r="F170" i="1"/>
  <c r="I169" i="1"/>
  <c r="H169" i="1"/>
  <c r="G169" i="1"/>
  <c r="F169" i="1"/>
  <c r="I168" i="1"/>
  <c r="H168" i="1"/>
  <c r="G168" i="1"/>
  <c r="F168" i="1"/>
  <c r="I167" i="1"/>
  <c r="H167" i="1"/>
  <c r="G167" i="1"/>
  <c r="F167" i="1"/>
  <c r="I166" i="1"/>
  <c r="H166" i="1"/>
  <c r="G166" i="1"/>
  <c r="F166" i="1"/>
  <c r="I165" i="1"/>
  <c r="H165" i="1"/>
  <c r="G165" i="1"/>
  <c r="F165" i="1"/>
  <c r="I164" i="1"/>
  <c r="H164" i="1"/>
  <c r="G164" i="1"/>
  <c r="F164" i="1"/>
  <c r="I163" i="1"/>
  <c r="H163" i="1"/>
  <c r="G163" i="1"/>
  <c r="F163" i="1"/>
  <c r="I162" i="1"/>
  <c r="H162" i="1"/>
  <c r="G162" i="1"/>
  <c r="F162" i="1"/>
  <c r="I161" i="1"/>
  <c r="H161" i="1"/>
  <c r="G161" i="1"/>
  <c r="F161" i="1"/>
  <c r="I160" i="1"/>
  <c r="H160" i="1"/>
  <c r="G160" i="1"/>
  <c r="F160" i="1"/>
  <c r="I159" i="1"/>
  <c r="H159" i="1"/>
  <c r="G159" i="1"/>
  <c r="F159" i="1"/>
  <c r="I158" i="1"/>
  <c r="H158" i="1"/>
  <c r="G158" i="1"/>
  <c r="F158" i="1"/>
  <c r="I157" i="1"/>
  <c r="H157" i="1"/>
  <c r="G157" i="1"/>
  <c r="F157" i="1"/>
  <c r="I156" i="1"/>
  <c r="H156" i="1"/>
  <c r="G156" i="1"/>
  <c r="F156" i="1"/>
  <c r="I155" i="1"/>
  <c r="H155" i="1"/>
  <c r="G155" i="1"/>
  <c r="F155" i="1"/>
  <c r="I154" i="1"/>
  <c r="H154" i="1"/>
  <c r="G154" i="1"/>
  <c r="F154" i="1"/>
  <c r="I153" i="1"/>
  <c r="H153" i="1"/>
  <c r="G153" i="1"/>
  <c r="F153" i="1"/>
  <c r="I152" i="1"/>
  <c r="H152" i="1"/>
  <c r="G152" i="1"/>
  <c r="F152" i="1"/>
  <c r="I151" i="1"/>
  <c r="H151" i="1"/>
  <c r="G151" i="1"/>
  <c r="F151" i="1"/>
  <c r="I150" i="1"/>
  <c r="H150" i="1"/>
  <c r="G150" i="1"/>
  <c r="F150" i="1"/>
  <c r="I149" i="1"/>
  <c r="H149" i="1"/>
  <c r="G149" i="1"/>
  <c r="F149" i="1"/>
  <c r="I148" i="1"/>
  <c r="H148" i="1"/>
  <c r="G148" i="1"/>
  <c r="F148" i="1"/>
  <c r="I147" i="1"/>
  <c r="H147" i="1"/>
  <c r="G147" i="1"/>
  <c r="F147" i="1"/>
  <c r="I146" i="1"/>
  <c r="H146" i="1"/>
  <c r="G146" i="1"/>
  <c r="F146" i="1"/>
  <c r="I145" i="1"/>
  <c r="H145" i="1"/>
  <c r="G145" i="1"/>
  <c r="F145" i="1"/>
  <c r="I144" i="1"/>
  <c r="H144" i="1"/>
  <c r="G144" i="1"/>
  <c r="F144" i="1"/>
  <c r="I143" i="1"/>
  <c r="H143" i="1"/>
  <c r="G143" i="1"/>
  <c r="F143" i="1"/>
  <c r="I142" i="1"/>
  <c r="H142" i="1"/>
  <c r="G142" i="1"/>
  <c r="F142" i="1"/>
  <c r="I141" i="1"/>
  <c r="H141" i="1"/>
  <c r="G141" i="1"/>
  <c r="F141" i="1"/>
  <c r="I140" i="1"/>
  <c r="H140" i="1"/>
  <c r="G140" i="1"/>
  <c r="F140" i="1"/>
  <c r="I139" i="1"/>
  <c r="H139" i="1"/>
  <c r="G139" i="1"/>
  <c r="F139" i="1"/>
  <c r="I138" i="1"/>
  <c r="H138" i="1"/>
  <c r="G138" i="1"/>
  <c r="F138" i="1"/>
  <c r="I137" i="1"/>
  <c r="H137" i="1"/>
  <c r="G137" i="1"/>
  <c r="F137" i="1"/>
  <c r="I136" i="1"/>
  <c r="H136" i="1"/>
  <c r="G136" i="1"/>
  <c r="F136" i="1"/>
  <c r="I135" i="1"/>
  <c r="H135" i="1"/>
  <c r="G135" i="1"/>
  <c r="F135" i="1"/>
  <c r="I134" i="1"/>
  <c r="H134" i="1"/>
  <c r="G134" i="1"/>
  <c r="F134" i="1"/>
  <c r="I133" i="1"/>
  <c r="H133" i="1"/>
  <c r="G133" i="1"/>
  <c r="F133" i="1"/>
  <c r="I132" i="1"/>
  <c r="H132" i="1"/>
  <c r="G132" i="1"/>
  <c r="F132" i="1"/>
  <c r="I131" i="1"/>
  <c r="H131" i="1"/>
  <c r="G131" i="1"/>
  <c r="F131" i="1"/>
  <c r="I130" i="1"/>
  <c r="H130" i="1"/>
  <c r="G130" i="1"/>
  <c r="F130" i="1"/>
  <c r="I129" i="1"/>
  <c r="H129" i="1"/>
  <c r="G129" i="1"/>
  <c r="F129" i="1"/>
  <c r="I128" i="1"/>
  <c r="H128" i="1"/>
  <c r="G128" i="1"/>
  <c r="F128" i="1"/>
  <c r="I127" i="1"/>
  <c r="H127" i="1"/>
  <c r="G127" i="1"/>
  <c r="F127" i="1"/>
  <c r="I126" i="1"/>
  <c r="H126" i="1"/>
  <c r="G126" i="1"/>
  <c r="F126" i="1"/>
  <c r="I125" i="1"/>
  <c r="H125" i="1"/>
  <c r="G125" i="1"/>
  <c r="F125" i="1"/>
  <c r="I124" i="1"/>
  <c r="H124" i="1"/>
  <c r="G124" i="1"/>
  <c r="F124" i="1"/>
  <c r="I123" i="1"/>
  <c r="H123" i="1"/>
  <c r="G123" i="1"/>
  <c r="F123" i="1"/>
  <c r="I122" i="1"/>
  <c r="H122" i="1"/>
  <c r="G122" i="1"/>
  <c r="F122" i="1"/>
  <c r="I121" i="1"/>
  <c r="H121" i="1"/>
  <c r="G121" i="1"/>
  <c r="F121" i="1"/>
  <c r="I120" i="1"/>
  <c r="H120" i="1"/>
  <c r="G120" i="1"/>
  <c r="F120" i="1"/>
  <c r="I119" i="1"/>
  <c r="H119" i="1"/>
  <c r="G119" i="1"/>
  <c r="F119" i="1"/>
  <c r="I118" i="1"/>
  <c r="H118" i="1"/>
  <c r="G118" i="1"/>
  <c r="F118" i="1"/>
  <c r="I117" i="1"/>
  <c r="H117" i="1"/>
  <c r="G117" i="1"/>
  <c r="F117" i="1"/>
  <c r="I116" i="1"/>
  <c r="H116" i="1"/>
  <c r="G116" i="1"/>
  <c r="F116" i="1"/>
  <c r="I115" i="1"/>
  <c r="H115" i="1"/>
  <c r="G115" i="1"/>
  <c r="F115" i="1"/>
  <c r="I114" i="1"/>
  <c r="H114" i="1"/>
  <c r="G114" i="1"/>
  <c r="F114" i="1"/>
  <c r="I113" i="1"/>
  <c r="H113" i="1"/>
  <c r="G113" i="1"/>
  <c r="F113" i="1"/>
  <c r="I112" i="1"/>
  <c r="H112" i="1"/>
  <c r="G112" i="1"/>
  <c r="F112" i="1"/>
  <c r="I111" i="1"/>
  <c r="H111" i="1"/>
  <c r="G111" i="1"/>
  <c r="F111" i="1"/>
  <c r="I110" i="1"/>
  <c r="H110" i="1"/>
  <c r="G110" i="1"/>
  <c r="F110" i="1"/>
  <c r="I109" i="1"/>
  <c r="H109" i="1"/>
  <c r="G109" i="1"/>
  <c r="F109" i="1"/>
  <c r="I108" i="1"/>
  <c r="H108" i="1"/>
  <c r="G108" i="1"/>
  <c r="F108" i="1"/>
  <c r="I107" i="1"/>
  <c r="H107" i="1"/>
  <c r="G107" i="1"/>
  <c r="F107" i="1"/>
  <c r="I106" i="1"/>
  <c r="H106" i="1"/>
  <c r="G106" i="1"/>
  <c r="F106" i="1"/>
  <c r="I105" i="1"/>
  <c r="H105" i="1"/>
  <c r="G105" i="1"/>
  <c r="F105" i="1"/>
  <c r="I104" i="1"/>
  <c r="H104" i="1"/>
  <c r="G104" i="1"/>
  <c r="F104" i="1"/>
  <c r="I103" i="1"/>
  <c r="H103" i="1"/>
  <c r="G103" i="1"/>
  <c r="F103" i="1"/>
  <c r="I102" i="1"/>
  <c r="H102" i="1"/>
  <c r="G102" i="1"/>
  <c r="F102" i="1"/>
  <c r="I101" i="1"/>
  <c r="H101" i="1"/>
  <c r="G101" i="1"/>
  <c r="F101" i="1"/>
  <c r="I100" i="1"/>
  <c r="H100" i="1"/>
  <c r="G100" i="1"/>
  <c r="F100" i="1"/>
  <c r="I99" i="1"/>
  <c r="H99" i="1"/>
  <c r="G99" i="1"/>
  <c r="F99" i="1"/>
  <c r="I98" i="1"/>
  <c r="H98" i="1"/>
  <c r="G98" i="1"/>
  <c r="F98" i="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H88" i="1"/>
  <c r="G88" i="1"/>
  <c r="F88" i="1"/>
  <c r="I87" i="1"/>
  <c r="H87" i="1"/>
  <c r="G87" i="1"/>
  <c r="F87" i="1"/>
  <c r="I86" i="1"/>
  <c r="H86" i="1"/>
  <c r="G86" i="1"/>
  <c r="F86" i="1"/>
  <c r="I85" i="1"/>
  <c r="H85" i="1"/>
  <c r="G85" i="1"/>
  <c r="F85" i="1"/>
  <c r="I84" i="1"/>
  <c r="H84" i="1"/>
  <c r="G84" i="1"/>
  <c r="F84" i="1"/>
  <c r="I83" i="1"/>
  <c r="H83" i="1"/>
  <c r="G83" i="1"/>
  <c r="F83" i="1"/>
  <c r="I82" i="1"/>
  <c r="H82" i="1"/>
  <c r="G82" i="1"/>
  <c r="F82" i="1"/>
  <c r="I81" i="1"/>
  <c r="H81" i="1"/>
  <c r="G81" i="1"/>
  <c r="F81" i="1"/>
  <c r="I80" i="1"/>
  <c r="H80" i="1"/>
  <c r="G80" i="1"/>
  <c r="F80" i="1"/>
  <c r="I79" i="1"/>
  <c r="H79" i="1"/>
  <c r="G79" i="1"/>
  <c r="F79" i="1"/>
  <c r="I78" i="1"/>
  <c r="H78" i="1"/>
  <c r="G78" i="1"/>
  <c r="F78" i="1"/>
  <c r="I77" i="1"/>
  <c r="H77" i="1"/>
  <c r="G77" i="1"/>
  <c r="F77" i="1"/>
  <c r="I76" i="1"/>
  <c r="H76" i="1"/>
  <c r="G76" i="1"/>
  <c r="F76" i="1"/>
  <c r="I75" i="1"/>
  <c r="H75" i="1"/>
  <c r="G75" i="1"/>
  <c r="F75" i="1"/>
  <c r="I74" i="1"/>
  <c r="H74" i="1"/>
  <c r="G74" i="1"/>
  <c r="F74" i="1"/>
  <c r="I73" i="1"/>
  <c r="H73" i="1"/>
  <c r="G73" i="1"/>
  <c r="F73" i="1"/>
  <c r="I72" i="1"/>
  <c r="H72" i="1"/>
  <c r="G72" i="1"/>
  <c r="F72" i="1"/>
  <c r="I71" i="1"/>
  <c r="H71" i="1"/>
  <c r="G71" i="1"/>
  <c r="F71" i="1"/>
  <c r="I70" i="1"/>
  <c r="H70" i="1"/>
  <c r="G70" i="1"/>
  <c r="F70" i="1"/>
  <c r="I69" i="1"/>
  <c r="H69" i="1"/>
  <c r="G69" i="1"/>
  <c r="F69" i="1"/>
  <c r="I68" i="1"/>
  <c r="H68" i="1"/>
  <c r="G68" i="1"/>
  <c r="F68" i="1"/>
  <c r="I67" i="1"/>
  <c r="H67" i="1"/>
  <c r="G67" i="1"/>
  <c r="F67" i="1"/>
  <c r="I66" i="1"/>
  <c r="H66" i="1"/>
  <c r="G66" i="1"/>
  <c r="F66" i="1"/>
  <c r="I65" i="1"/>
  <c r="H65" i="1"/>
  <c r="G65" i="1"/>
  <c r="F65" i="1"/>
  <c r="I64" i="1"/>
  <c r="H64" i="1"/>
  <c r="G64" i="1"/>
  <c r="F6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5" i="1"/>
  <c r="H55" i="1"/>
  <c r="G55" i="1"/>
  <c r="F55" i="1"/>
  <c r="I54" i="1"/>
  <c r="H54" i="1"/>
  <c r="G54" i="1"/>
  <c r="F54" i="1"/>
  <c r="I53" i="1"/>
  <c r="H53" i="1"/>
  <c r="G53" i="1"/>
  <c r="F53" i="1"/>
  <c r="I52" i="1"/>
  <c r="H52" i="1"/>
  <c r="G52" i="1"/>
  <c r="F52" i="1"/>
  <c r="I51" i="1"/>
  <c r="H51" i="1"/>
  <c r="G51" i="1"/>
  <c r="F51" i="1"/>
  <c r="I50" i="1"/>
  <c r="H50" i="1"/>
  <c r="G50" i="1"/>
  <c r="F50" i="1"/>
  <c r="I49" i="1"/>
  <c r="H49" i="1"/>
  <c r="G49" i="1"/>
  <c r="F49" i="1"/>
  <c r="I48" i="1"/>
  <c r="H48" i="1"/>
  <c r="G48" i="1"/>
  <c r="F48" i="1"/>
  <c r="I47" i="1"/>
  <c r="H47" i="1"/>
  <c r="G47" i="1"/>
  <c r="F47" i="1"/>
  <c r="I46" i="1"/>
  <c r="H46" i="1"/>
  <c r="G46" i="1"/>
  <c r="F46" i="1"/>
  <c r="I45" i="1"/>
  <c r="H45" i="1"/>
  <c r="G45" i="1"/>
  <c r="F45" i="1"/>
  <c r="I44" i="1"/>
  <c r="H44" i="1"/>
  <c r="G44" i="1"/>
  <c r="F44" i="1"/>
  <c r="I43" i="1"/>
  <c r="H43" i="1"/>
  <c r="G43" i="1"/>
  <c r="F43" i="1"/>
  <c r="I42" i="1"/>
  <c r="H42" i="1"/>
  <c r="G42" i="1"/>
  <c r="F42" i="1"/>
  <c r="I41" i="1"/>
  <c r="H41" i="1"/>
  <c r="G41" i="1"/>
  <c r="F41" i="1"/>
  <c r="I40" i="1"/>
  <c r="H40" i="1"/>
  <c r="G40" i="1"/>
  <c r="F40" i="1"/>
  <c r="I39" i="1"/>
  <c r="H39" i="1"/>
  <c r="G39" i="1"/>
  <c r="F39" i="1"/>
  <c r="I38" i="1"/>
  <c r="H38" i="1"/>
  <c r="G38" i="1"/>
  <c r="F38" i="1"/>
  <c r="I37" i="1"/>
  <c r="H37" i="1"/>
  <c r="G37" i="1"/>
  <c r="F37" i="1"/>
  <c r="I36" i="1"/>
  <c r="H36" i="1"/>
  <c r="G36" i="1"/>
  <c r="F36" i="1"/>
  <c r="I35" i="1"/>
  <c r="H35" i="1"/>
  <c r="G35" i="1"/>
  <c r="F35" i="1"/>
  <c r="I34" i="1"/>
  <c r="H34" i="1"/>
  <c r="G34" i="1"/>
  <c r="F34" i="1"/>
  <c r="I33" i="1"/>
  <c r="H33" i="1"/>
  <c r="G33" i="1"/>
  <c r="F33" i="1"/>
  <c r="I32" i="1"/>
  <c r="H32" i="1"/>
  <c r="G32" i="1"/>
  <c r="F32" i="1"/>
  <c r="I31" i="1"/>
  <c r="H31" i="1"/>
  <c r="G31" i="1"/>
  <c r="F31" i="1"/>
  <c r="I30" i="1"/>
  <c r="H30" i="1"/>
  <c r="G30" i="1"/>
  <c r="F30" i="1"/>
  <c r="I29" i="1"/>
  <c r="H29" i="1"/>
  <c r="G29" i="1"/>
  <c r="F29" i="1"/>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H17" i="1"/>
  <c r="G17" i="1"/>
  <c r="F17" i="1"/>
  <c r="I16" i="1"/>
  <c r="H16" i="1"/>
  <c r="G16" i="1"/>
  <c r="F16" i="1"/>
  <c r="I15" i="1"/>
  <c r="H15" i="1"/>
  <c r="G15" i="1"/>
  <c r="F15" i="1"/>
  <c r="I14" i="1"/>
  <c r="H14" i="1"/>
  <c r="G14" i="1"/>
  <c r="F14" i="1"/>
  <c r="I13" i="1"/>
  <c r="H13" i="1"/>
  <c r="G13" i="1"/>
  <c r="F13" i="1"/>
  <c r="I12" i="1"/>
  <c r="H12" i="1"/>
  <c r="G12" i="1"/>
  <c r="F12" i="1"/>
  <c r="I11" i="1"/>
  <c r="H11" i="1"/>
  <c r="G11" i="1"/>
  <c r="F11" i="1"/>
  <c r="I10" i="1"/>
  <c r="H10" i="1"/>
  <c r="G10" i="1"/>
  <c r="F10" i="1"/>
  <c r="I9" i="1"/>
  <c r="H9" i="1"/>
  <c r="G9" i="1"/>
  <c r="F9" i="1"/>
  <c r="E8" i="1"/>
  <c r="I8" i="1" s="1"/>
  <c r="D8" i="1"/>
  <c r="H8" i="1" s="1"/>
  <c r="C8" i="1"/>
  <c r="G8" i="1" s="1"/>
  <c r="B8" i="1"/>
  <c r="F8" i="1" s="1"/>
  <c r="I7" i="1"/>
  <c r="H7" i="1"/>
  <c r="E7" i="1"/>
  <c r="D7" i="1"/>
  <c r="C7" i="1"/>
  <c r="B7" i="1"/>
  <c r="F7" i="1" s="1"/>
  <c r="A3" i="1"/>
  <c r="G7" i="1" l="1"/>
</calcChain>
</file>

<file path=xl/sharedStrings.xml><?xml version="1.0" encoding="utf-8"?>
<sst xmlns="http://schemas.openxmlformats.org/spreadsheetml/2006/main" count="4797" uniqueCount="1841">
  <si>
    <t>Cuadro No. 7</t>
  </si>
  <si>
    <t>Ejecución del Presupuesto General de la Nación detallado por sector, entidad y rubro presupuestal</t>
  </si>
  <si>
    <t>Pesos</t>
  </si>
  <si>
    <t>Entidad/Detalle</t>
  </si>
  <si>
    <t>Apropiación 
Vigente</t>
  </si>
  <si>
    <t>Compromiso</t>
  </si>
  <si>
    <t>Obligación</t>
  </si>
  <si>
    <t>Pago</t>
  </si>
  <si>
    <t>Apropiación sin 
comprometer</t>
  </si>
  <si>
    <t>Porcentaje de Ejecución</t>
  </si>
  <si>
    <t>Comp/ Aprop</t>
  </si>
  <si>
    <t>Oblig/ Aprop</t>
  </si>
  <si>
    <t>Pago/ Aprop</t>
  </si>
  <si>
    <t>TOTAL</t>
  </si>
  <si>
    <t>TOTAL SIN DEUDA</t>
  </si>
  <si>
    <t>AGRICULTURA Y DESARROLLO RURAL</t>
  </si>
  <si>
    <t>170101 Ministerio de Agricultura</t>
  </si>
  <si>
    <t>Funcionamiento</t>
  </si>
  <si>
    <t>Gastos de Personal</t>
  </si>
  <si>
    <t>01-01-01-- SALARIO</t>
  </si>
  <si>
    <t>01-01-02-- CONTRIBUCIONES INHERENTES A LA NÓMINA</t>
  </si>
  <si>
    <t>01-01-03-- REMUNERACIONES NO CONSTITUTIVAS DE FACTOR SALARIAL</t>
  </si>
  <si>
    <t>Adquisiciones de Bienes y Servicios</t>
  </si>
  <si>
    <t>02-02--- ADQUISICIONES DIFERENTES DE ACTIVOS</t>
  </si>
  <si>
    <t>Transferencias</t>
  </si>
  <si>
    <t>03-02-02-065- ORGANIZACION DE LAS NACIONES UNIDAS PARA LA AGRICULTURA Y LA ALIMENTACION. APORTE CONVENIO INTERNACIONAL. FAO. (LEY 181 DE 1948)</t>
  </si>
  <si>
    <t>03-02-02-135- CONTRIBUCION A LA COMISION INTERAMERICANA DEL ATUN TROPICAL - CIAT, LEY 579/2000</t>
  </si>
  <si>
    <t>03-03-01-020- FONDO DE FOMENTO AGROPECUARIO DECRETO LEY  1279 DE 1994</t>
  </si>
  <si>
    <t>03-03-01-067- DESARROLLO DE FUNCIONES DE APOYO AL SECTOR AGROPECUARIO EN CIENCIA, TECNOLOGIA E INNOVACION A CARGO DE CORPOICA A NIVEL NACIONAL. LEY 1731 DE 2014</t>
  </si>
  <si>
    <t xml:space="preserve">03-03-01-082- FONDO DE MITIGACIÓN DE EMERGENCIAS - FOME </t>
  </si>
  <si>
    <t>03-04-02-004- BONOS PENSIONALES (DE PENSIONES)</t>
  </si>
  <si>
    <t>03-04-02-009- OBLIGACIONES CONVENCIONALES PENSIONADOS DEL IDEMA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</si>
  <si>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</si>
  <si>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</si>
  <si>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</si>
  <si>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</si>
  <si>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AGRICOLA Y SECTOR INDUSTRIAL PARA APOYO A LA PRODUCCION - ARTICULO 1 LEY 16/90 Y ARTICULO 1 LEY 101/93; LEY 795/03</t>
  </si>
  <si>
    <t>03-11-06-004- APERTURA Y/U OPERACION OFICINAS DE LA RED SOCIAL DEL BANCO AGRARIO A NIVEL NACIONAL. LEY 795 DE 2003</t>
  </si>
  <si>
    <t>03-02-02-105- ORGANIZACIÓN PARA LA COOPERACIÓN Y EL DESARROLLO ECONÓMICO OCDE-ARTICULO 47 LEY 1450 DE 2011 Y LEY 1950 DE 2019</t>
  </si>
  <si>
    <t>Gastos por Tributos, Multas, Sanciones e Intereses de Mora</t>
  </si>
  <si>
    <t>08-01--- IMPUESTOS</t>
  </si>
  <si>
    <t>08-03--- TASAS Y DERECHOS ADMINISTRATIVOS</t>
  </si>
  <si>
    <t>08-04-01-- CUOTA DE FISCALIZACIÓN Y AUDITAJE</t>
  </si>
  <si>
    <t>Inversión</t>
  </si>
  <si>
    <t>1701-1100-3-- SUBSIDIO PARA LA CONSTRUCCIÓN O MEJORAMIENTO DE VIVIENDA DE INTERÉS SOCIAL RURAL PARA LA POBLACIÓN RURAL   NACIONAL-[PREVIO CONCEPTO DNP]</t>
  </si>
  <si>
    <t>1702-1100-10-- FORTALECIMIENTO PARA LA ATENCIÓN DE LA MUJER RURAL A NIVEL   NACIONAL</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</si>
  <si>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</si>
  <si>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t>
  </si>
  <si>
    <t>1702-1100-13-- CONSTRUCCIÓN Y FORTALECIMIENTO DE POLÍTICAS DE GENERACIÓN DE INGRESOS Y FORTALECIMIENTO DE LAS CAPACIDADES PRODUCTIVAS QUE PERMITAN EL DESARROLLO AGROPECUARIO Y RURAL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</si>
  <si>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</si>
  <si>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</si>
  <si>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</si>
  <si>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</si>
  <si>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</si>
  <si>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</si>
  <si>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</si>
  <si>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</si>
  <si>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</si>
  <si>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1709-1100-3-- FORTALECIMIENTO PARA  EL DESARROLLO DE LA CADENA FORESTAL PRODUCTIVA  NACIONAL</t>
  </si>
  <si>
    <t>1709-1100-4-- FORTALECIMIENTO DE LA COMPETITIVIDAD DE LAS CADENAS PRODUCTIVAS AGROPECUARIAS A NIVEL  NACIONAL</t>
  </si>
  <si>
    <t>1799-1100-10-- IMPLEMENTACIÓN Y FORTALECIMIENTO DE INICIATIVAS TECNOLÓGICAS Y DE GESTIÓN DE LA INFORMACIÓN PARA EL SECTOR AGROPECUARIO.  BOGOTÁ</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</si>
  <si>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</si>
  <si>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</si>
  <si>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</si>
  <si>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</si>
  <si>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</si>
  <si>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170106 Unidad de Planificación de Tierras Rurales</t>
  </si>
  <si>
    <t>02-01--- ADQUISICIÓN DE ACTIVOS NO FINANCIEROS</t>
  </si>
  <si>
    <t>03-10-01-002- CONCILIACIONES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</si>
  <si>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</si>
  <si>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</si>
  <si>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</si>
  <si>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170200 ICA</t>
  </si>
  <si>
    <t>01-02-01-- SALARIO</t>
  </si>
  <si>
    <t xml:space="preserve">01-02-02-- CONTRIBUCIONES INHERENTES A LA NÓMINA </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</si>
  <si>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</si>
  <si>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</si>
  <si>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</si>
  <si>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</si>
  <si>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</si>
  <si>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</si>
  <si>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Adquisición de Activos Financieros</t>
  </si>
  <si>
    <t>06-01-04-005- FONDO ROTATORIO DEL TRANSPORTE</t>
  </si>
  <si>
    <t>1707-1100-5-- PREVENCIÓN Y CONTROL DE PLAGAS Y ENFERMEDADES, E INOCUIDAD EN LA PRODUCCIÓN PRIMARIA  NACIONAL</t>
  </si>
  <si>
    <t>1799-1100-2-- MEJORAMIENTO Y FORTALECIMIENTO DE LA CAPACIDAD DE GESTIÓN DEL ICA A NIVEL  NACIONAL</t>
  </si>
  <si>
    <t>171500 AUNAP</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</si>
  <si>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</si>
  <si>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t>
  </si>
  <si>
    <t>1708-1100-4-- FORTALECIMIENTO DEL SERVICIO ESTADÍSTICO PESQUERO COLOMBIANO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</si>
  <si>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</si>
  <si>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</si>
  <si>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171600 Gestión de Restitución de Tierras Despojadas</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</si>
  <si>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</si>
  <si>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</si>
  <si>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</si>
  <si>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171700 Agencia Nacional de Tierras - ANT</t>
  </si>
  <si>
    <t>Servicio de la Deuda</t>
  </si>
  <si>
    <t>Servicio de la Deuda Pública Externa</t>
  </si>
  <si>
    <t>09-01-02-- PRÉSTAMOS</t>
  </si>
  <si>
    <t>1704-1100-10-- DOTACIÓN  DE TIERRAS PARA GARANTIZAR LOS MECANISMOS DE ACCESO A SUJETOS DE REFORMA AGRARIA A NIVEL  NACIONAL</t>
  </si>
  <si>
    <t>1704-1100-11-- ELABORACIÓN DE PLANES DE ORDENAMIENTO SOCIAL DE LA PROPIEDAD RURAL A NIVEL  NACIONAL</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</si>
  <si>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</si>
  <si>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</si>
  <si>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1704-1100-8-- ASISTENCIA TÉCNICA Y JURÍDICA PARA LA FORMALIZACIÓN DE LA PEQUEÑA PROPIEDAD PRIVADA RURAL A NIVEL  NACIONAL</t>
  </si>
  <si>
    <t>1704-1100-9-- ASISTENCIA JURÍDICA Y TÉCNICA PARA LA REGULARIZACIÓN DE LA PROPIEDAD A NIVEL  NACIONAL</t>
  </si>
  <si>
    <t>1799-1100-4-- FORTALECIMIENTO GESTIÓN INTEGRAL DEL FONDO DOCUMENTAL DE LA AGENCIA NACIONAL DE TIERRAS NIVEL  NACIONAL</t>
  </si>
  <si>
    <t>1799-1100-5-- FORTALECIMIENTO DE LA CAPACIDAD DE GESTIÓN INSTITUCIONAL  NACIONAL</t>
  </si>
  <si>
    <t>1799-1100-6-- ADECUACIÓN Y MEJORAMIENTO DE LA INFRAESTRUCTURA FÍSICA DE LA AGENCIA NACIONAL DE TIERRAS A NIVEL   NACIONAL</t>
  </si>
  <si>
    <t>1799-1100-7-- FORTALECIMIENTO DEL PROCESO DE DESARROLLO Y GESTIÓN DE LA ARQUITECTURA EMPRESARIAL INSTITUCIONAL.  NACIONAL</t>
  </si>
  <si>
    <t>171800 Agencia de Desarrollo Rural - ADR</t>
  </si>
  <si>
    <t>1702-1100-10-- IMPLEMENTACIÓN DE UN MODELO DE ATENCIÓN Y PRESTACIÓN DE SERVICIOS DE APOYO A LA COMERCIALIZACIÓN, NIVEL  NACIONAL</t>
  </si>
  <si>
    <t>1702-1100-7-- FORTALECIMIENTO DE LA COFINANCIACIÓN DE PROYECTOS INTEGRALES DE DESARROLLO AGROPECUARIO Y RURAL PARA LA POBLACIÓN RURAL A NIVEL  NACIONAL</t>
  </si>
  <si>
    <t>1702-1100-8-- FORTALECIMIENTO DE LAS CAPACIDADES DE LOS PRODUCTORES AGROPECUARIOS Y SUS ESQUEMAS ASOCIATIVOS EN LA GENERACIÓN Y CONSOLIDACIÓN DE ENCADENAMIENTOS PRODUCTIVOS  NACIONAL</t>
  </si>
  <si>
    <t>1702-1100-9-- FORMULACIÓN E IMPLEMENTACIÓN DE PLANES Y PROYECTOS INTEGRALES CON ENFOQUE TERRITORIAL PARA LA POBLACIÓN RURAL.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</si>
  <si>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</si>
  <si>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</si>
  <si>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t>
  </si>
  <si>
    <t>1799-1100-6-- IMPLEMENTACIÓN Y MEJORAMIENTO DE LA PLATAFORMA TECNOLÓGICA PARA LA GESTIÓN DE LA INFORMACIÓN MISIONAL, ESTRATÉGICA Y DE APOYO EN LA ADR A NIVEL NACIONAL  NACIONAL</t>
  </si>
  <si>
    <t>1799-1100-7-- ADMINISTRACIÓN INTEGRAL DE LA GESTIÓN DOCUMENTAL DE LA AGENCIA DE DESARROLLO RURAL  NACIONAL</t>
  </si>
  <si>
    <t>1799-1100-9-- FORTALECIMIENTO DE LA GESTIÓN Y DESEMPEÑO INSTITUCIONAL A NIVEL  NACIONAL</t>
  </si>
  <si>
    <t>AMBIENTE Y DESARROLLO SOSTENIBLE</t>
  </si>
  <si>
    <t>320101 Ministerio de Ambiente</t>
  </si>
  <si>
    <t>03-03-01-021- FONDO DE COMPENSACION AMBIENTAL DISTRIBUCION COMITE FONDO-MINISTERIO DEL MEDIO AMBIENTE ARTICULO 24 LEY 344 DE 1996.</t>
  </si>
  <si>
    <t>03-03-01-034- FORTALECIMIENTO A LA CONSULTA PREVIA. CONVENIO 169 OIT, LEY 21 DE 1991, LEY 70 DE 1993</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</si>
  <si>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</si>
  <si>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</si>
  <si>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</si>
  <si>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</si>
  <si>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</si>
  <si>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</si>
  <si>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</si>
  <si>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</si>
  <si>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</si>
  <si>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</si>
  <si>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</si>
  <si>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</si>
  <si>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</si>
  <si>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</si>
  <si>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</si>
  <si>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</si>
  <si>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</si>
  <si>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</si>
  <si>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</si>
  <si>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</si>
  <si>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</si>
  <si>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</si>
  <si>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</si>
  <si>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</si>
  <si>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</si>
  <si>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</si>
  <si>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320102 Unidad de Parques Nacionales</t>
  </si>
  <si>
    <t>03-03-01-999- OTRAS TRANSFERENCIAS - DISTRIBUCIÓN PREVIO CONCEPTO DGPPN</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</si>
  <si>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</si>
  <si>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</si>
  <si>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320104 Autoridad Nacional de Licencias Ambientales</t>
  </si>
  <si>
    <t>01-01-04-- OTROS GASTOS DE PERSONAL - DISTRIBUCIÓN PREVIO CONCEPTO DGPPN</t>
  </si>
  <si>
    <t>3299-0900-1-- FORTALECIMIENTO DE LA GESTIÓN INSTITUCIONAL DE LA AUTORIDAD NACIONAL DE LICENCIAS AMBIENTALES.   NACIONAL</t>
  </si>
  <si>
    <t>320200 IDEAM</t>
  </si>
  <si>
    <t>3204-0900-3-- FORTALECIMIENTO DE LA GESTIÓN DEL CONOCIMIENTO HIDROLÓGICO, METEOROLÓGICO Y AMBIENTAL  NACIONAL</t>
  </si>
  <si>
    <t>3299-0900-1-- FORTALECIMIENTO DE LA GESTIÓN Y DIRECCIÓN DEL INSTITUTO DE HIDROLOGÍA, METEOROLOGÍA Y ESTUDIOS AMBIENTALES  NACIONAL</t>
  </si>
  <si>
    <t>320401 FONAM</t>
  </si>
  <si>
    <t>03-03-01-010- TRANSFERIR A LA AUTORIDAD NACIONAL DE LICENCIAS AMBIENTALES ANLA. ARTICULO 96 LEY 633 DE 2000</t>
  </si>
  <si>
    <t>3201-0900-1-- FORTALECIMIENTO DE LOS PROCESOS DE LA EVALUACIÓN Y EL SEGUIMIENTO DE LAS LICENCIAS, PERMISOS Y TRÁMITES AMBIENTALES  NACIONAL</t>
  </si>
  <si>
    <t>3201-0900-2-- APOYO A LAS ENTIDADES DEL SECTOR DE AMBIENTE Y DESARROLLO SOSTENIBLE, BENEFICIARIAS DEL FONDO NACIONAL AMBIENTAL NACIONAL - FONAM  NACIONAL-[DISTRIBUCION PREVIO CONCEPTO DNP]</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</si>
  <si>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</si>
  <si>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</si>
  <si>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</si>
  <si>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3299-0900-3-- FORTALECIMIENTO DE LA GESTIÓN TECNOLÓGICA QUE APOYA LOS PROCESOS DE LICENCIAMIENTO, PERMISOS Y TRÁMITES AMBIENTALES.  NACIONAL</t>
  </si>
  <si>
    <t>3299-0900-5-- FORTALECIMIENTO DE LA GESTION INSTITUCIONAL DE LA AUTORIDAD NACIONAL DE LICENCIAS AMBIENTALES. NACIONAL</t>
  </si>
  <si>
    <t>320800 C.V.S.</t>
  </si>
  <si>
    <t>320900 C.R.Q.</t>
  </si>
  <si>
    <t>321000 Corpouraba</t>
  </si>
  <si>
    <t>3202-0900-10-- CONSERVACIÓN Y RESTAURACIÓN DEL BOSQUE BAJO EL ESQUEMA PSA - ETNIAS EN JURISDICCIÓN DE CORPOURABA, DEPARTAMENTO DE  ANTIOQUIA</t>
  </si>
  <si>
    <t>3203-0900-6-- FORMULACIÓN DEL PLAN DE MANEJO DE LA MICROCUENCA DEL RIO MULATICOS EN LA JURISDICCION DE CORPOURABA, DEPARTAMENTO DE  ANTIOQUIA</t>
  </si>
  <si>
    <t>3203-0900-7-- APLICACIÓN DE LA GUÍA TÉCNICA DE CRITERIOS PARA EL ACOTAMIENTO DE LAS RONDAS HÍDRICAS DE LA JURISDICCIÓN DE CORPOURABA, DEPARTAMENTO DE  ANTIOQUIA</t>
  </si>
  <si>
    <t>3207-0900-2-- CONSERVACIÓN Y MANEJO DE LOS RECURSOS MARINO COSTEROS EN LA UNIDAD AMBIENTAL COSTERA DEL DARIÉN. DEPARTAMENTO DE  ANTIOQUIA</t>
  </si>
  <si>
    <t>321100 Corpocaldas</t>
  </si>
  <si>
    <t>321200 Codechoco</t>
  </si>
  <si>
    <t>3202-0900-7-- RECUPERACIÓN DE ÁREAS BOSCOSAS DEGRADADAS POR ACTIVIDAD MINERA EN EL MUNICIPIO DE CANTÓN DEL SAN PABLO EN EL DEPARTAMENTO DEL  CHOCÓ</t>
  </si>
  <si>
    <t>3203-0900-1-- FORMULACIÓN DE PLANES DE MANEJO AMBIENTAL DE SEIS MICROCUENCAS DE LA JURISDICCIÓN DE CODECHOCÓ, DEPARTAMENTO DEL  CHOCÓ</t>
  </si>
  <si>
    <t>321300 CDMB</t>
  </si>
  <si>
    <t>321400 Cortolima</t>
  </si>
  <si>
    <t>321500 Carder</t>
  </si>
  <si>
    <t>321600 Corponariño</t>
  </si>
  <si>
    <t>3202-0900-4-- REHABILITACIÓN  ECOLÓGICA EN ÁREAS DE INTERÉS AMBIENTAL EN LOS MUNICIPIOS DE TAMINANGO, LEIVA, EL TAMBO, COLON, FUNES Y LA CRUZ DEL DEPARTAMENTO DE   NARIÑO</t>
  </si>
  <si>
    <t>3203-0900-5-- DESARROLLO DE LA FASE DE PROSPECTIVA , ZONIFICACIÓN AMBIENTAL Y FORMULACION EN EL MARCO DEL PLAN DE ORDENACIÓN Y MANEJO DE LA CUENCA DEL RIO MIRA, DEPARTAMENTO DE  NARIÑO</t>
  </si>
  <si>
    <t>3203-0900-6-- DESARROLLO DE LA FASE DE  PROSPECTIVA , ZONIFICACION AMBIENTAL Y FORMULACIÓN EN EL MARCO DE LA ACTUALIZACIÓN DEL PLAN DE ORDENACIÓN Y MANEJO DE LA CUENCA DEL RÍO GUIZA ALTO MIRA DEPARTAMENTO DE   NARIÑO</t>
  </si>
  <si>
    <t>321700 Corponor</t>
  </si>
  <si>
    <t>321800 Corpoguajira</t>
  </si>
  <si>
    <t>3201-0900-3-- IMPLEMENTACIÓN DE ACCIONES PARA EL FORTALECIMIENTO DE LA COMPETITIVIDAD DE LOS NEGOCIOS VERDES EN EL DEPARTAMENTO DE   LA GUAJIRA</t>
  </si>
  <si>
    <t>3204-0900-1-- IMPLEMENTACIÓN DE MECANISMOS  PARA LA GENERACIÓN DEL CONOCIMIENTO EN  GESTIÓN DE RIESGO Y  LA VARIABILIDAD CLIMÁTICA EN EL DEPARTAMENTO DE   LA GUAJIRA</t>
  </si>
  <si>
    <t>321900 Corpocesar</t>
  </si>
  <si>
    <t>322100 C.R.C.</t>
  </si>
  <si>
    <t>322200 Corpamag</t>
  </si>
  <si>
    <t>322300 Corpoamazonia</t>
  </si>
  <si>
    <t>3201-0900-3-- FORTALECIMIENTO DE LOS CRITERIOS Y POSICIONAMIENTO DE LAS  EMPRESAS DEL PROGRAMA DE NEGOCIOS VERDES EN LOS DEPARTAMENTOS DE   AMAZONAS, CAQUETÁ, PUTUMAYO</t>
  </si>
  <si>
    <t>3202-0900-4-- DESARROLLO DE ESTRATEGIAS PARA LA CONSERVACIÓN Y PRESERVACIÓN DE ECOSISTEMAS EN EL MARCO DEL PLAN DE BIODIVERSIDAD REGIONAL, EN JURISDICCIÓN DE CORPOAMAZONIA  AMAZONAS, CAQUETÁ, PUTUMAYO</t>
  </si>
  <si>
    <t>322400 C.D.A.</t>
  </si>
  <si>
    <t>3201-0900-5-- IMPLEMENTACIÓN DEL PLAN REGIONAL AMAZONICO DE NEGOCIOS VERDES EN LA JURISDICCION DE LA CDA, PARA EL FORTALECIMIENTO DE INICITIVAS DE NEGOCIO VERDE   GUAVIARE, GUAINÍA, VAUPÉS, SAN JOSÉ DEL GUAVIARE, INÍRIDA, MITÚ</t>
  </si>
  <si>
    <t>3202-0900-10-- RESTAURACIÓN AMBIENTAL EN ZONAS DE RECARGA HÍDRICA DE CUENCAS Y MICROCUENCAS PRIORIZADAS EN EL  DEPARTAMENTO DEL GUAVIARE, MUNICIPIOS DE   SAN JOSÉ DEL GUAVIARE, EL RETORNO, CALAMAR</t>
  </si>
  <si>
    <t>3202-0900-9-- RECUPERACIÓN DE SUELOS DEGRADADOS POR CULTIVOS ILÍCITOS Y GANADERÍA EXTENSIVA ETAPA IV,  DEPARTAMENTO DEL GUAVIARE, MUNICIPIOS DE    SAN JOSÉ DEL GUAVIARE, EL RETORNO, CALAMAR</t>
  </si>
  <si>
    <t>3299-0900-1-- DESARROLLO DE ACCIONES DE PREVENCIÓN, CONTROL, Y VIGILANCIA DE LOS RECURSOS NATURALES EN LOS DEPARTAMENTOS DE GUAINÍA, GUAVIARE Y VAUPÉS COMO UNA HERRAMIENTA PARA CONTRIBUIR AL LOGRO DEL DESARROLLO SOSTENIBLE.     GUAINÍA, VAUPÉS, GUAVIARE</t>
  </si>
  <si>
    <t>322600 Coralina</t>
  </si>
  <si>
    <t>3202-0900-3-- CONSERVACIÓN DE LOS RECURSOS NATURALES Y SUS SERVICIOS ECOSISTÉMICOS EN EL ARCHIPIÉLAGO DE SAN ANDRÉS, PROVIDENCIA Y SANTA CATALINA SAN ANDRÉS</t>
  </si>
  <si>
    <t>322700 Cormacarena</t>
  </si>
  <si>
    <t>322800 Corpomojana</t>
  </si>
  <si>
    <t>3202-0900-12-- ASISTENCIA  PARA EL MANEJO INTEGRAL DE ESPECIES SILVESTRES,  EN LA JURISDICCIÓN DE CORPOMOJANA,  SUCRE</t>
  </si>
  <si>
    <t>3202-0900-13-- MANTENIMIENTO A PLANTACIONES FORESTALES PROTECTORAS EN ÁREAS CON PROCESOS DE RESTAURACIÓN, EN MICROCUENCAS DE LA JURISDICCIÓN DE CORPOMOJANA  SUCRE</t>
  </si>
  <si>
    <t>3202-0900-14-- RESTAURACIÓN DE COBERTURAS BOSCOSAS EN ZONAS DE PROTECCIÓN DEL MUNICIPIO DE SAN BENITO ABAD, DEPARTAMENTO DE  SUCRE</t>
  </si>
  <si>
    <t>322900 Corporinoquia</t>
  </si>
  <si>
    <t>323000 CARSUCRE</t>
  </si>
  <si>
    <t>3202-0900-7-- RESTAURACIÓN DE ECOSISTEMAS BOSCOSOS DETERIORADOS EN LAS SUBREGIONES SABANAS Y GOLFO DEL MORROSQUILLO, DEPARTAMENTO DE SUCRE.  SUCRE</t>
  </si>
  <si>
    <t>3202-0900-8-- RESTAURACIÓN DE BOSQUES EN LAS ZONAS DE RECARGA DE ACUÍFEROS EN LA JURISDICCIÓN DE CARSUCRE  SUCRE</t>
  </si>
  <si>
    <t>3202-0900-9-- IMPLEMENTACIÓN DE MEDIDAS DE ADAPTACIÓN FRENTE A LA VULNERABILIDAD HIDRICA EN COMUNIDADES INDIGENAS DE LA JURISDICCION DE CARSUCRE  SUCRE</t>
  </si>
  <si>
    <t>323100 C.A.M.</t>
  </si>
  <si>
    <t>323200 Corantioquia</t>
  </si>
  <si>
    <t>323300 C.R.A.</t>
  </si>
  <si>
    <t>323400 C.A.S.</t>
  </si>
  <si>
    <t>323500 Corpoboyaca</t>
  </si>
  <si>
    <t>323600 Corpochivor</t>
  </si>
  <si>
    <t>3203-0900-2-- IMPLEMENTACIÓN DE ACCIONES DE USO SOSTENIBLE DEL ACUIFERO SÚNUBA (SUTATENZA, TENZA, SOMONDOCO, LA CAPILLA Y GUATEQUE)  BOYACÁ</t>
  </si>
  <si>
    <t>323700 Corpoguavio</t>
  </si>
  <si>
    <t>323800 Cardique</t>
  </si>
  <si>
    <t>323900 C.S.B.</t>
  </si>
  <si>
    <t>3201-0900-4-- GENERACIÓN DE ACCIONES QUE PROMUEVAN LAS OPORTUNIDADES DE FORTALECIMIENTO Y PROMOCIÓN DE LOS NEGOCIOS VERDES EN LA JURISDICCIÓN DE LA CSB, BOLÍVAR.  BOLÍVAR</t>
  </si>
  <si>
    <t>3203-0900-1-- FORMULACIÓN DEL PLAN DE ORDENACIÓN Y MANEJO DE LA CUENCA HIDROGRÁFICA DIRECTOS RÍO MAGDALENA – BRAZO MORALES – RÍO BOQUE – NSS CÓDIGO 2320-01, CON INCORPORACIÓN DEL COMPONENTE DE GESTIÓN DEL RIESGO,ETAPA I; EN JURISDICCIÓN DE LA CSB, DPTO DE BOLÍVAR</t>
  </si>
  <si>
    <t>CIENCIA, TECNOLOGÍA E INNOVACIÓN</t>
  </si>
  <si>
    <t>390101 Ministerio de Ciencia, tecnología e innovación</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</si>
  <si>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</si>
  <si>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</si>
  <si>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</si>
  <si>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</si>
  <si>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</si>
  <si>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</si>
  <si>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</si>
  <si>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</si>
  <si>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3903-1000-4-- APOYO  A LA SOFISTICACIÓN Y DIVERSIFICACIÓN DE SECTORES PRODUCTIVOS A TRAVÉS DE LA I+D+I   NACIONAL</t>
  </si>
  <si>
    <t>3903-1000-5-- INCREMENTO DE LAS ACTIVIDADES DE CIENCIA, TECNOLOGÍA E INNOVACIÓN EN LA CONSTRUCCIÓN DE LA BIOECONOMÍA A NIVEL   NACIONAL</t>
  </si>
  <si>
    <t>3904-1000-4-- DESARROLLO DE VOCACIONES CIENTÍFICAS Y CAPACIDADES PARA LA INVESTIGACIÓN EN NIÑOS Y JÓVENES A NIVEL  NACIONAL</t>
  </si>
  <si>
    <t>3904-1000-5-- APOYO  AL FOMENTO Y DESARROLLO DE LA APROPIACIÓN SOCIAL DE LA CTEI - ASCTI  NACIONAL</t>
  </si>
  <si>
    <t>COMERCIO, INDUSTRIA Y TURISMO</t>
  </si>
  <si>
    <t>350101 Ministerio de Comercio</t>
  </si>
  <si>
    <t>03-01-01-001- TRANSFERENCIA DE RECURSOS AL PATRIMONIO AUTONOMO FIDEICOMISO DE PROMOCION DE EXPORTACIONES - PROEXPORT. ARTICULO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</si>
  <si>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</si>
  <si>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</si>
  <si>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</si>
  <si>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</si>
  <si>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</si>
  <si>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</si>
  <si>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FILMICO COLOMBIA (FFC) - LEY 1556 DE 2012</t>
  </si>
  <si>
    <t>03-04-02-077- MESADAS PENSIONALES - ZONAS FRANCAS (DE PENSIONES)</t>
  </si>
  <si>
    <t>03-04-02-078- MESADAS PENSIONALES CONCESIÓN DE SALINAS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</si>
  <si>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</si>
  <si>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</si>
  <si>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</si>
  <si>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</si>
  <si>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</si>
  <si>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</si>
  <si>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</si>
  <si>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</si>
  <si>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</si>
  <si>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</si>
  <si>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</si>
  <si>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</si>
  <si>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</si>
  <si>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</si>
  <si>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</si>
  <si>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</si>
  <si>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</si>
  <si>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</si>
  <si>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</si>
  <si>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 Dirección General de Comercio Exterior</t>
  </si>
  <si>
    <t>3501-0200-2-- FORTALECIMIENTO DE LOS SERVICIOS BRINDADOS A LOS USUARIOS DE COMERCIO EXTERIOR A NIVEL  NACIONAL</t>
  </si>
  <si>
    <t>350104 Artesanias de Colombia</t>
  </si>
  <si>
    <t>3502-0200-10-- APOYO Y FOMENTO A LA ACTIVIDAD ARTESANAL DE LAS COMUNIDADES O GRUPOS ÉTNICOS, COMO EXPRESIÓN DE SUS ECONOMÍAS PROPIAS A NIVEL  NACIONAL</t>
  </si>
  <si>
    <t>3502-0200-11-- INCREMENTO DE LA COMPETITIVIDAD E INCLUSIÓN PRODUCTIVA DE LA POBLACIÓN ARTESANA VICTIMA Y VULNERABLE DEL PAÍS  NACIONAL</t>
  </si>
  <si>
    <t>3502-0200-7-- MEJORAMIENTO  Y GENERACIÓN DE OPORTUNIDADES COMERCIALES PARA EL SECTOR ARTESANAL COLOMBIANO  NACIONAL</t>
  </si>
  <si>
    <t>3502-0200-8-- FORTALECIMIENTO DE LA GESTIÓN DEL CONOCIMIENTO ARTESANAL A NIVEL  NACIONAL</t>
  </si>
  <si>
    <t>3502-0200-9-- FORTALECIMIENTO DE LA ACTIVIDAD ARTESANAL, UNA ALTERNATIVA DE DESARROLLO ECONÓMICO LOCAL Y REGIONAL 2019-2023  NACIONAL</t>
  </si>
  <si>
    <t>3599-0200-4-- FORTALECIMIENTO DE LA GESTIÓN INSTITUCIONAL Y BUEN GOBIERNO DE ARTESANIAS DE COLOMBIA  NACIONAL</t>
  </si>
  <si>
    <t>3599-0200-5-- ADECUACIÓN DE LOS INMUEBLES DE PROPIEDAD DE ARTESANÍAS DE COLOMBIA A NIVEL   NACIONAL</t>
  </si>
  <si>
    <t>350200 Superintendencia de Sociedades</t>
  </si>
  <si>
    <t>03-03-01-026- GASTOS INHERENTES A LA INTERVENCIÓN ADMINISTRATIVA PARAGRAFO  3,  ART. 10, DECRETO 4334 DE 2008, ART. 1   DECRETO 1761 DE 2009</t>
  </si>
  <si>
    <t>03-04-02-014- AUXILIOS FUNERARIOS</t>
  </si>
  <si>
    <t>03-04-02-015- APORTE PREVISION SOCIAL SERVICIOS MEDICOS (NO DE PENSIONES)</t>
  </si>
  <si>
    <t>03-04-02-082- MESADAS PENSIONALES DE LA SUPERINTENDENCIA DE SOCIEDADES A TRAVÉS DEL FOPEP (DE PENSIONES)</t>
  </si>
  <si>
    <t>03-11-03-001- SUBSIDIO LIQUIDACIONES LEYES 550 DE 1999 Y 1116 DE 2006.</t>
  </si>
  <si>
    <t>06-01-04-006- PROGRAMA DE CREDITO DE VIVIENDA PARA LOS EMPLEADOS DE LA SUPERINTENDENCIA DE SOCIEDADES (DECRETO 1695 DE 1997)</t>
  </si>
  <si>
    <t>08-05--- MULTAS, SANCIONES E INTERESES DE MORA</t>
  </si>
  <si>
    <t>3502-0200-2-- FORTALECIMIENTO DE LA COMPETITIVIDAD DE LAS SOCIEDADES DEL SECTOR REAL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</si>
  <si>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</si>
  <si>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</si>
  <si>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350300 Superintendencia de Industria y Comercio</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</si>
  <si>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</si>
  <si>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</si>
  <si>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</si>
  <si>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</si>
  <si>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</si>
  <si>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</si>
  <si>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</si>
  <si>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</si>
  <si>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</si>
  <si>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</si>
  <si>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</si>
  <si>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3599-0200-7-- MEJORAMIENTO DE LA INFRAESTRUCTURA FÍSICA DE LA SEDE DE LA SUPERINTENDENCIA DE INDUSTRIA Y COMERCIO EN  BOGOTÁ</t>
  </si>
  <si>
    <t>3599-0200-8-- MEJORAMIENTO EN LA CALIDAD DE LA GESTIÓN ESTRATÉGICA DE LA SUPERINTENDENCIA DE INDUSTRIA Y COMERCIO A NIVEL  NACIONAL</t>
  </si>
  <si>
    <t>350400 Junta Central de Contadores</t>
  </si>
  <si>
    <t>08-04-04-- CONTRIBUCION DE VALORIZACION MUNICIPAL</t>
  </si>
  <si>
    <t>3503-0200-1-- SERVICIO DE INSPECCIÓN Y VIGILANCIA A CONTADORES PÚBLICOS Y SOCIEDADES PRESTADORAS DE SERVICIOS CONTABLES  NACIONAL</t>
  </si>
  <si>
    <t>3599-0200-4-- FORTALECIMIENTO DE LA GESTIÓN INTERNA INSTITUCIONAL DE LA JUNTA CENTRAL DE CONTADORES  NACIONAL</t>
  </si>
  <si>
    <t>350500 Instituto Nacional de Metrología</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</si>
  <si>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</si>
  <si>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</si>
  <si>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</si>
  <si>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</si>
  <si>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</si>
  <si>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CONGRESO DE LA REPÚBLICA</t>
  </si>
  <si>
    <t>010101 Senado de la República</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</si>
  <si>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</si>
  <si>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</si>
  <si>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</si>
  <si>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</si>
  <si>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</si>
  <si>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</si>
  <si>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</si>
  <si>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</si>
  <si>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</si>
  <si>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010102 Cámara de Representantes</t>
  </si>
  <si>
    <t>0199-1000-2-- MEJORAMIENTO DE LAS CONDICIONES DE SEGURIDAD Y PROTECCIÓN EN LOS DESPLAZAMIENTOS DE LOS REPRESENTANTES A LA CÁMARA.  NACIONAL</t>
  </si>
  <si>
    <t>0199-1000-4-- MEJORAMIENTO DEL SISTEMA DE GESTION DOCUMENTAL Y DE LA INFORMACION EN LA CAMARA DE REPRESENTANTES BOGOTA</t>
  </si>
  <si>
    <t>CULTURA</t>
  </si>
  <si>
    <t xml:space="preserve">330101 Ministerio de Cultura </t>
  </si>
  <si>
    <t>03-03-02-005- RECURSOS A MUNICIPIOS, ESPECTÁCULOS PÚBLICOS ART. 7 DE LA LEY 1493 DEL 26 DE DICIEMBRE DE 2011</t>
  </si>
  <si>
    <t>03-03-02-023- DISTRIBUCION DE RECURSOS IMPUESTO NACIONAL AL CONSUMO SOBRE LOS SERVICIOS DE TELEFONIA MOVIL - SECTOR CULTURA, ART 201 LEY 1819 DE 2016</t>
  </si>
  <si>
    <t>03-03-04-002- ACTIVIDADES DE PROMOCIÓN Y DESARROLLO DE LA CULTURA-CONVENIOS SECTOR PÚBLICO (LEY  397 DE 1997)</t>
  </si>
  <si>
    <t>03-06-01-015- ACTIVIDADES DE PROMOCION Y DESARROLLO DE LA CULTURA - CONVENIOS SECTOR PRIVADO</t>
  </si>
  <si>
    <t>08-04-03-- CONTRIBUCIÓN NACIONAL DE VALORIZACIÓN</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</si>
  <si>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</si>
  <si>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</si>
  <si>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3301-1603-24-- FORTALECIMIENTO DE LA GESTIÓN CULTURAL A NIVEL  NACIONAL</t>
  </si>
  <si>
    <t>3301-1603-25-- DISEÑO Y REALIZACIÓN DE LA CONVOCATORIA NACIONAL DE ESTÍMULOS  NACIONAL</t>
  </si>
  <si>
    <t>3301-1603-26-- IMPLEMENTACIÓN DEL PLAN PARA LAS ARTES A NIVEL   NACIONAL</t>
  </si>
  <si>
    <t>3301-1603-27-- FORTALECIMIENTO DE LAS INDUSTRIAS CULTURALES  NACIONAL</t>
  </si>
  <si>
    <t>3301-1603-28-- AMPLIACIÓN MANTENIMIENTO, DOTACIÓN Y OPERACIÓN DEL TEATRO NACIONAL DE CRISTÓBAL COLÓN  BOGOTÁ</t>
  </si>
  <si>
    <t>3301-1603-30-- FORTALECIMIENTO DE LA OFERTA DE CONTENIDOS CULTURALES MEDIÁTICOS PRODUCIDOS EN EL PAÍS  NACIONAL</t>
  </si>
  <si>
    <t>3301-1603-31-- FORTALECIMIENTO EN EL ACCESO AL CONOCIMIENTO  NACIONAL</t>
  </si>
  <si>
    <t>3301-1603-32-- APOYO AL DESARROLLO DE LA MUSICA SINFONICA  NACIONAL</t>
  </si>
  <si>
    <t>3301-1603-33-- FORTALECIMIENTO Y FOMENTO DE LAS INDUSTRIAS CREATIVAS Y CULTURALES DE COLOMBIA EN EL MARCO DE LA ECONOMÍA NARANJA  NACIONAL</t>
  </si>
  <si>
    <t>3301-1603-34-- FORTALECIMIENTO  DEL ECOSISTEMA CINEMATOGRÁFICO Y AUDIOVISUAL COLOMBIANO  NACIONAL</t>
  </si>
  <si>
    <t>3302-1603-10-- RECUPERACIÓN Y SALVAGUARDIA DEL PATRIMONIO CULTURAL  NACIONAL</t>
  </si>
  <si>
    <t>3302-1603-11-- OPTIMIZACIÓN DE LA APROPIACIÓN DEL PATRIMONIO DE LOS MUSEOS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</si>
  <si>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</si>
  <si>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</si>
  <si>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</si>
  <si>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</si>
  <si>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330400 Archivo General</t>
  </si>
  <si>
    <t>03-02-02-001- CONSEJO INTERNACIONAL DE ARCHIVOS (ICA) LEY 927 DE 2004</t>
  </si>
  <si>
    <t>03-02-02-006- PROGRAMA DE APOYO AL DESARROLLO DE ARCHIVOS IBEROAMERICANOS -ADAI- LEY 558 DE 2000.</t>
  </si>
  <si>
    <t>3302-1603-4-- MEJORAMIENTO DE LAS CONDICIONES DE ORGANIZACIÓN, CONSERVACIÓN Y ACCESO DE LOS DOCUMENTOS QUE SE CUSTODIAN EN EL TERRITORIO NACIONAL Y EN EL ARCHIVO GENERAL DE LA NACIÓN  NACIONAL</t>
  </si>
  <si>
    <t>3302-1603-5-- MEJORAMIENTO DE LA GESTIÓN,PRESERVACIÓN, DIFUSIÓN Y ACCESO  A LOS EXPEDIENTES Y DOCUMENTOS ELECTRÓNICOS  QUE SE GENERAN Y CUSTODIAN EN LAS ENTIDADES EN EL TERRITORIO NACIONAL  Y EN EL ARCHIVO GENERAL DE  LA NACIÓN   NACIONAL</t>
  </si>
  <si>
    <t>3302-1603-6-- IMPLANTACIÓN DEL SISTEMA NACIONAL DE ARCHIVOS  NACIONAL</t>
  </si>
  <si>
    <t>3302-1603-7-- FORTALECIMIENTO EN LA CAPACIDAD DE RESPUESTAS A LAS SOLICITUDES DE ARCHIVOS DE LAS ENTIDADES LIQUIDADAS A NIVEL   NACIONAL</t>
  </si>
  <si>
    <t>3399-1603-4-- FORTALECIMIENTO DE LA GESTIÓN Y SEGURIDAD DE LAS TECNOLOGÍAS DE LA INFORMACIÓN, COMUNICACIONES E INFRAESTRUCTURA TECNOLÓGICA  NACIONAL</t>
  </si>
  <si>
    <t>3399-1603-5-- FORTALECIMIENTO DE LA INFRAESTRUCTURA FÍSICA DE LAS INSTALACIONES DEL ARCHIVO GENERAL DE LA NACIÓN Y DE LOS SISTEMAS QUE LA CONFORMAN   NACIONAL</t>
  </si>
  <si>
    <t>3302-1603-8-- MODERNIZACIÓN DIGITAL DE ARCHIVOS Y LA GESTIÓN DOCUMENTAL ELECTRÓNICA NACIONAL</t>
  </si>
  <si>
    <t>3302-1603-9-- FORTALECIMIENTO DE LA POLÍTICA ARCHIVISTICA EN LOS GRUPOS DE VALOR DEL SISTEMA NACIONAL DE ARCHIVOS NACIONAL</t>
  </si>
  <si>
    <t>3302-1603-10-- FORTALECIMIENTO DE LA FUNCIÓN ARCHIVÍSTICA NACIONAL</t>
  </si>
  <si>
    <t>3302-1603-11-- FORTALECIMIENTO DEL PATRIMONIO DOCUMENTAL ARCHIVISTICO NACIONAL</t>
  </si>
  <si>
    <t>3399-1603-6-- FORTALECIMIENTO DE LA PLANEACIÓN Y GESTIÓN INSTITUCIONAL EN EL ARCHIVO GENERAL DE LA NACIÓN NACIONAL</t>
  </si>
  <si>
    <t>330500 Antropología e Historia</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</si>
  <si>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</si>
  <si>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</si>
  <si>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3302-1603-7-- FORMULACIÓN CIENTÍFICA DE LA POLÍTICA PÚBLICA PARA EL DIALOGO INTERCULTURAL A NIVEL   NACIONAL</t>
  </si>
  <si>
    <t>3399-1603-2-- FORTALECIMIENTO DE LA INFRAESTRUCTURA FÍSICA, ADMINISTRATIVA, TECNOLÓGICA E INFORMÁTICA DEL ICANH A NIVEL   NACIONAL</t>
  </si>
  <si>
    <t>330700 Caro y Cuervo</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</si>
  <si>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</si>
  <si>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</si>
  <si>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</si>
  <si>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DEFENSA Y POLICÍA</t>
  </si>
  <si>
    <t>150101 Ministerio de Defensa</t>
  </si>
  <si>
    <t>03-01-02-001- SUBVENCIONES A SATENA S.A. COMO ÚNICO OPERADOR DE RUTAS SOCIALES. (ART. 240 LEY 1753 DE 2015)</t>
  </si>
  <si>
    <t>03-03-01-023- TRANSFERENCIAS PARA EL PROGRAMA DE DESMOVILIZACION</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</si>
  <si>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</si>
  <si>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</si>
  <si>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683-2001 (NO DE PENSIONES)</t>
  </si>
  <si>
    <t>03-04-02-023- PRESTACIONES SOCIALES (NO DE PENSIONES)</t>
  </si>
  <si>
    <t>03-04-02-024- TRANSFERIR AL FONDO DE SOLIDARIDAD DE LA CAJA DE VIVIENDA MILITAR Y DE POLICIA. NUMERAL 5 PARÁGRAFO 2 ARTICULO 1 LEY 1305 DE 2009 (NO DE PENSIONES)</t>
  </si>
  <si>
    <t>03-08-01-002- TRANSFERENCIA CONVENIOS ICETEX</t>
  </si>
  <si>
    <t>03-10-02-001- FALLOS JUDICIALES, DECISIONES CUASIJUDICIALES Y SOLUCIONES AMISTOSAS SISTEMA INTERAMERICANO DE DERECHOS HUMANOS</t>
  </si>
  <si>
    <t>Disminución de Pasivos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</si>
  <si>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</si>
  <si>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</si>
  <si>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</si>
  <si>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</si>
  <si>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</si>
  <si>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</si>
  <si>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</si>
  <si>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150102 Mindefensa - Comando General</t>
  </si>
  <si>
    <t>1502-0100-13-- FORTALECIMIENTO DE LAS CAPACIDADES DE CIBERDEFENSA Y CIBERSEGURIDAD DEL COMANDO GENERAL DE LAS FF.MM  NACIONAL</t>
  </si>
  <si>
    <t>1502-0100-14-- FORTALECIMIENTO DE CAPACIDADES DE OPERACIONES ESPECIALES (THOR) NACIONAL</t>
  </si>
  <si>
    <t>1502-0100-15-- FORTALECIMIENTO DE LA INFRAESTRUCTURA DE LA ESCUELA SUPERIOR DE GUERRA EN  BOGOTÁ</t>
  </si>
  <si>
    <t>1502-0100-16-- FORTALECIMIENTO DE LA PLATAFORMA E INFRAESTRUCTURA DE LA RED INTEGRADA DE COMUNICACIONES DE LAS FF.MM  NACIONAL</t>
  </si>
  <si>
    <t>1502-0100-17-- FORTALECIMIENTO DE LA CAPACIDAD TECNOLÓGICA Y DE DESPLIEGUE EN OPERACIONES CONTRA LOS DELITOS QUE AFECTAN LA LIBERTAD PERSONAL A NIVEL  NACIONAL</t>
  </si>
  <si>
    <t>1502-0100-18-- OPTIMIZACIÓN DEL CENTRO DE SIMULACIÓN Y ANÁLISIS DE CRISIS DE LA ESCUELA SUPERIOR DE GUERRA EN  BOGOTÁ</t>
  </si>
  <si>
    <t>1502-0100-19-- IMPLEMENTACION III FASE DE MUSEOLOGIA Y MUSEOGRAFIA, DEL MUSEO DE LAS FUERZAS MILITARES UBICADO EN TOCANCIPA</t>
  </si>
  <si>
    <t>1502-0100-20-- MEJORAMIENTO DE LOS NIVELES DE ALISTAMIENTO TERRESTRE DE LOS MEDIOS OPERATIVOS Y LOGÍSTICOS DEL COMANDO GENERAL DE LAS FUERZAS MILITARES.  BOGOTÁ</t>
  </si>
  <si>
    <t>1502-0100-21-- FORTALECIMIENTO  DE  LA INFRAESTRUCTURA TECNOLOGICA DEL SISTEMA MISIONAL SIAEM   NACIONAL</t>
  </si>
  <si>
    <t>150103 Mindefensa - Ejercito</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</si>
  <si>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</si>
  <si>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</si>
  <si>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</si>
  <si>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</si>
  <si>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</si>
  <si>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</si>
  <si>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</si>
  <si>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</si>
  <si>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</si>
  <si>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</si>
  <si>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1506-0100-1-- FORTALECIMIENTO DE LAS UNIDADES DE ATENCIÓN Y PREVENCIÓN DE DESASTRES DEL EJERCITO  NACIONAL</t>
  </si>
  <si>
    <t>1599-0100-1-- FORTALECIMIENTO DE LAS TECNOLOGÍAS DE LA INFORMACIÓN Y LAS COMUNICACIONES DEL EJÉRCITO  NACIONAL</t>
  </si>
  <si>
    <t>1599-0100-2-- FORTALECIMIENTO DE LA DOCTRINA Y CAPACITACIÓN MILITAR DEL EJÉRCITO  NACIONAL</t>
  </si>
  <si>
    <t>150104 Mindefensa - Armada</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</si>
  <si>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</si>
  <si>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</si>
  <si>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</si>
  <si>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</si>
  <si>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</si>
  <si>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</si>
  <si>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</si>
  <si>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</si>
  <si>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</si>
  <si>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</si>
  <si>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</si>
  <si>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150105 Mindefensa - Fuerza Aérea</t>
  </si>
  <si>
    <t>1502-0100-27-- RENOVACIÓN Y MODERNIZACIÓN DEL EQUIPO AERONÁUTICO DE LA FAC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</si>
  <si>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</si>
  <si>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</si>
  <si>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</si>
  <si>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</si>
  <si>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</si>
  <si>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</si>
  <si>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</si>
  <si>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</si>
  <si>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1502-0100-36-- INCREMENTO Y RECUPERACIÓN DEL ALOJAMIENTO MILITAR EN LA FUERZA AÉREA COLOMBIANA CON EL FIN DE SOPORTAR LAS OPERACIONES AÉREAS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</si>
  <si>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</si>
  <si>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</si>
  <si>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</si>
  <si>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</si>
  <si>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</si>
  <si>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150111 Mindefensa - Salud</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</si>
  <si>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</si>
  <si>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</si>
  <si>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</si>
  <si>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</si>
  <si>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</si>
  <si>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150112 Dimar</t>
  </si>
  <si>
    <t>03-02-02-069- ORGANIZACION INTERNACIONAL HIDROGRAFICA. OIH. (LEY 408 DE 1997)</t>
  </si>
  <si>
    <t>03-02-02-072- ORGANIZACION MARITIMA INTERNACIONAL.OMI. (LEY 6  DE 1974 Y LEY 45 DE 1994)</t>
  </si>
  <si>
    <t>Gastos de Comercialización y Producción</t>
  </si>
  <si>
    <t>05-01-01-- MATERIALES Y SUMINISTROS</t>
  </si>
  <si>
    <t>05-01-02-- ADQUISICIÓN DE SERVICIOS</t>
  </si>
  <si>
    <t>1504-0100-10-- FORTALECIMIENTO DEL SISTEMA DE SEGURIDAD INTEGRAL MARÍTIMA Y FLUVIAL A NIVEL  NACIONAL</t>
  </si>
  <si>
    <t>1504-0100-8-- IMPLEMENTACIÓN DEL PLAN NACIONAL DE INFRAESTRUCTURA A NIVEL  NACIONAL</t>
  </si>
  <si>
    <t>1504-0100-9-- DESARROLLO DE LA AGENDA CIENTÍFICA PARA LA AUTORIDAD MARÍTIMA Y FLUVIAL A NIVEL  NACIONAL</t>
  </si>
  <si>
    <t>1599-0100-1-- CONSOLIDACIÓN DEL POTENCIAL DE LA AUTORIDAD MARÍTIMA EN EL TERRITORIO   NACIONAL</t>
  </si>
  <si>
    <t>150113 Centro de Rehabilitación Inclusiva</t>
  </si>
  <si>
    <t>150300 Caja de Retiro Militar</t>
  </si>
  <si>
    <t>03-04-02-013- ASIGNACIONES DE RETIRO (NO DE PENSIONES)</t>
  </si>
  <si>
    <t>03-04-02-037- BIENESTAR SOCIAL AFILIADOS DE LA CAJA DE RETIRO DE LAS FUERZAS MILITARES Y LA CAJA DE SUELDOS DE RETIRO DE LA POLICÍA NACIONAL, DECRETOS 2002 Y 2003 DE 1984 (NO DE PENSIONES)</t>
  </si>
  <si>
    <t>1599-0100-2-- FORTALECIMIENTO DE LA GESTIÓN DE CREMIL CON EL APOYO DE LAS TIC  BOGOTÁ</t>
  </si>
  <si>
    <t>150700 Casas Fiscales Ejercito</t>
  </si>
  <si>
    <t>07-03--- DEPÓSITO EN PRENDA</t>
  </si>
  <si>
    <t>1505-0100-3-- MANTENIMIENTO RECUPERATIVO Y ESTRUCTURAL DE VIVIENDAS FISCALES Y SUS AREAS COMUNES A NIVEL  NACIONAL</t>
  </si>
  <si>
    <t>1505-0100-4-- CONSTRUCCIÓN DE VIVIENDAS FISCALES Y SUS ÁREAS COMUNES A NIVEL  NACIONAL</t>
  </si>
  <si>
    <t>150800 Defensa Civil</t>
  </si>
  <si>
    <t>03-03-04-015- FONDO NACIONAL DE EMERGENCIAS</t>
  </si>
  <si>
    <t>1506-0100-4-- MEJORAMIENTO DE LA CAPACIDAD DE RESPUESTA PARA INTERVENIR ANTE LA OCURRENCIA DE DESASTRES EN EL TERRITORIO   NACIONAL</t>
  </si>
  <si>
    <t>151000 Club Militar</t>
  </si>
  <si>
    <t>08-02--- ESTAMPILLAS</t>
  </si>
  <si>
    <t>151100 Caja de Sueldos Policía</t>
  </si>
  <si>
    <t>06-01-04-003- FONDO DE PRESTAMOS</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</si>
  <si>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</si>
  <si>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</si>
  <si>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</si>
  <si>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</si>
  <si>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 xml:space="preserve">151201 Fondo Policía </t>
  </si>
  <si>
    <t>03-03-04-006- TRANSFERENCIAS DE EXCEDENTES FINANCIEROS A LA NACIÓN (ART. 16 EOP)</t>
  </si>
  <si>
    <t>06-01-04-007- PRESTAMOS FONDO ROTATORIO DE LA POLICIA</t>
  </si>
  <si>
    <t>1599-0100-2-- FORTALECIMIENTO DE LA INFRAESTRUCTURA TECNOLÓGICA DEL FONDO ROTATORIO DE LA POLICÍA A NIVEL   NACIONAL</t>
  </si>
  <si>
    <t xml:space="preserve">151600 Superintendencia de Vigilancia y Seguridad </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</si>
  <si>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</si>
  <si>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</si>
  <si>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151900 Hospital Militar</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</si>
  <si>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</si>
  <si>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</si>
  <si>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</si>
  <si>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152000 Agencia Logística de las Fuerzas Militares</t>
  </si>
  <si>
    <t>1599-0100-3-- DISEÑO E IMPLEMENTACIÓN DEL MODELO DE GESTIÓN DOCUMENTAL Y ADMINISTRACIÓN DE ARCHIVOS DE LA AGENCIA LOGÍSTICA DE LAS FUERZAS MILITARES  BOGOTÁ</t>
  </si>
  <si>
    <t>1599-0100-4-- FORTALECIMIENTO DE LA INFRAESTRUCTURA LOGÍSTICA DE LA REGIONAL NORORIENTE  BUCARAMANGA</t>
  </si>
  <si>
    <t>160101 Policía Nacional</t>
  </si>
  <si>
    <t>03-02-02-113- ORGANIZACION INTERNACIONAL DE POLICIA CRIMINAL. INTERPOL. (D.L.3169 DE 1968 Y D.L. 1717 DE 1960)</t>
  </si>
  <si>
    <t>03-03-01-009- PROGRAMA DE PROTECCION A PERSONAS QUE SE ENCUENTRAN EN SITUACION DE RIESGO CONTRA SU VIDA, INTEGRIDAD, SEGURIDAD O LIBERTAD, POR CAUSAS RELACIONADAS CON LA VIOLENCIA EN COLOMBIA</t>
  </si>
  <si>
    <t>03-03-01-063- FONDO PARA LA REHABILITACION, INVERSION SOCIAL Y LUCHA CONTRA EL CRIMEN ORGANIZADO</t>
  </si>
  <si>
    <t>03-04-02-084- AUXILIO MUTUO (NO DE PRESTAMOS) (NO DE PENSIONES)</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</si>
  <si>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</si>
  <si>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</si>
  <si>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</si>
  <si>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</si>
  <si>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</si>
  <si>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</si>
  <si>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</si>
  <si>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1599-0100-1-- MEJORAMIENTO POLÍTICA EDUCATIVA DE LA POLICÍA  NACIONAL</t>
  </si>
  <si>
    <t>160102 Policía Nacional - Salud</t>
  </si>
  <si>
    <t>1505-0100-3-- FORTALECIMIENTO DE LAS INSTALACIONES DE SALUD DE LA POLICÍA   NACIONAL</t>
  </si>
  <si>
    <t>DEPORTE Y RECREACIÓN</t>
  </si>
  <si>
    <t>430101 Ministerio del Deporte</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</si>
  <si>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</si>
  <si>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</si>
  <si>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</si>
  <si>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</si>
  <si>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</si>
  <si>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</si>
  <si>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t>
  </si>
  <si>
    <t>4302-1604-17-- APOYO A LA INFRAESTRUCTURA DE ALTA COMPETENCIA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</si>
  <si>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</si>
  <si>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</si>
  <si>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</si>
  <si>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</si>
  <si>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</si>
  <si>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</si>
  <si>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</si>
  <si>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</si>
  <si>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</si>
  <si>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</si>
  <si>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</si>
  <si>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EDUCACIÓN</t>
  </si>
  <si>
    <t>220101 Ministerio de Educación</t>
  </si>
  <si>
    <t>03-02-02-022- CENTRO REGIONAL PARA EL FOMENTO DEL LIBRO EN AMERICA LATINA Y EL CARIBE.CERLALC. (LEY 65 DE 1986)</t>
  </si>
  <si>
    <t>03-02-02-111- ORGANIZACIÓN DE LOS ESTADOS IBEROAMERICANOS PARA LA EDUCACION, LA CIENCIA Y LA CULTURA -OEI- LEY 28 DE 1960, LEY 30 DE 1989.</t>
  </si>
  <si>
    <t>03-02-02-112- SECRETARIA EJECUTIVA PERMANENTE DEL CONVENIO ANDRES BELLO LEY 122 DE 1985; LEY 20 DE 1973 Y LEY 20 DE 1992. -SECAB.</t>
  </si>
  <si>
    <t>03-03-01-042- EDUCACION DE NINAS Y NINOS EN SITUACIONES ESPECIALES</t>
  </si>
  <si>
    <t>03-03-01-050- MEJORAMIENTO DE LA ENSENANZA DE LAS LENGUAS EXTRANJERAS EN EDUCACION BASICA</t>
  </si>
  <si>
    <t>03-03-02-009- RECURSOS PARA COFINANCIACION DE COBERTURAS EN EDUCACION Y SALUD DE LAS ENTIDADES TERRITORIALES PRODUCTORAS, ARTICULO 145 DE LA LEY 1530 DE 2012</t>
  </si>
  <si>
    <t>03-03-02-039- A INSTITUCIONES DE EDUCACIÓN SUPERIOR -ESTABLECIMIENTOS PÚBLICOS DEL ORDEN TERRITORIAL, ARTÍCULO 183 DE LA LEY 1955 DE 2019</t>
  </si>
  <si>
    <t>03-03-04-003- APOYO A LAS UNIVERSIDADES PÚBLICAS - DESCUENTO VOTACIONES (LEY 403 DE 1997 Y LEY 815 DE 2003)</t>
  </si>
  <si>
    <t>03-03-04-008- LEY 30 DE 1992, ARTICULO 87 - DISTRIBUCIÓN CESU</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</si>
  <si>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</si>
  <si>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</si>
  <si>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</si>
  <si>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</si>
  <si>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</si>
  <si>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</si>
  <si>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</si>
  <si>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</si>
  <si>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</si>
  <si>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</si>
  <si>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</si>
  <si>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</si>
  <si>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</si>
  <si>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1151/2007 Y 1371/2009 (DE PENSIONES)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</si>
  <si>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</si>
  <si>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</si>
  <si>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</si>
  <si>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</si>
  <si>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</si>
  <si>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</si>
  <si>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</si>
  <si>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2201-0700-9-- IMPLEMENTACIÓN DEL PROGRAMA DE ALIMENTACIÓN ESCOLAR EN COLOMBIA,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</si>
  <si>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</si>
  <si>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</si>
  <si>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</si>
  <si>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</si>
  <si>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</si>
  <si>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</si>
  <si>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</si>
  <si>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</si>
  <si>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</si>
  <si>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</si>
  <si>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</si>
  <si>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</si>
  <si>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</si>
  <si>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</si>
  <si>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</si>
  <si>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</si>
  <si>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</si>
  <si>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</si>
  <si>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</si>
  <si>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NACIONAL-[DISTRIBUCION PREVIO CONCEPTO DNP]</t>
  </si>
  <si>
    <t>2299-0700-10-- DESARROLLO DE LAS CAPACIDADES DE PLANEACIÓN Y GESTIÓN INSTITUCIONALES Y SECTORIALES  NACIONAL</t>
  </si>
  <si>
    <t>220900 INSOR</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</si>
  <si>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</si>
  <si>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</si>
  <si>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</si>
  <si>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</si>
  <si>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221000 INCI</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</si>
  <si>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</si>
  <si>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</si>
  <si>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223400 Técnico Central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</si>
  <si>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</si>
  <si>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</si>
  <si>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</si>
  <si>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</si>
  <si>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223800 Instituto San Andres</t>
  </si>
  <si>
    <t>2202-0700-5-- FORTALECIMIENTO DE LAS ESTRATEGIAS DE CALIDAD, COBERTURA, PERTINENCIA Y PERMANENCIA DE LA EDUCACIÓN SUPERIOR EN EL INFOTEP  SAN ANDRÉS</t>
  </si>
  <si>
    <t>2202-0700-6-- FORTALECIMIENTO DE LA GESTIÓN INSTITUCIONAL DEL INFOTEP   SAN ANDRES Y PROVIDENCIA</t>
  </si>
  <si>
    <t>223900 Instituto del Cesar</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</si>
  <si>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</si>
  <si>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</si>
  <si>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</si>
  <si>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</si>
  <si>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</si>
  <si>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224100 Instituto Tolimense</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</si>
  <si>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</si>
  <si>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</si>
  <si>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</si>
  <si>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</si>
  <si>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224200 Instituto Simón Rodriguez</t>
  </si>
  <si>
    <t>2202-0700-3-- FORTALECIMIENTO DE LAS CONDICIONES DE CALIDAD INSTITUCIONAL CON MIRAS A LA ACREDITACIÓN DE PROGRAMAS ACADÉMICOS   CALI</t>
  </si>
  <si>
    <t>2202-0700-4-- FORTALECIMIENTO DE LA INVESTIGACIÓN INSTITUCIONAL   VALLE DEL CAUCA</t>
  </si>
  <si>
    <t>224600 Unidad Administrativa Especial de Alimentacion Escolar</t>
  </si>
  <si>
    <t>2201-0700-1-- IMPLEMENTACIÓN DEL NUEVO PROGRAMA DE ALIMENTACIÓN ESCOLAR EN COLOMBIA - ALIMENTOS PARA APRENDER, NACIONAL.</t>
  </si>
  <si>
    <t>EMPLEO PÚBLICO</t>
  </si>
  <si>
    <t>050101 Función Pública</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</si>
  <si>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</si>
  <si>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</si>
  <si>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</si>
  <si>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</si>
  <si>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050300 ESAP</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</si>
  <si>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</si>
  <si>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</si>
  <si>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</si>
  <si>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</si>
  <si>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</si>
  <si>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</si>
  <si>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</si>
  <si>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</si>
  <si>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</si>
  <si>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</si>
  <si>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</si>
  <si>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380100 Comisión Nacional del Servicio Civil</t>
  </si>
  <si>
    <t>0504-1000-5-- ADMINISTRACIÓN CONTROL Y VIGILANCIA DE LA CARRERA ADMINISTRATIVA  NACIONAL</t>
  </si>
  <si>
    <t>0599-1000-2-- FORTALECIMIENTO DE LA CAPACIDAD DE GESTIÓN INSTITUCIONAL DE LA CNSC-COMISIÓN   NACIONAL</t>
  </si>
  <si>
    <t>FISCALÍA</t>
  </si>
  <si>
    <t>290101 Fiscalía General de la Nación</t>
  </si>
  <si>
    <t>03-03-01-053- FONDO DE PROTECCIÓN DE JUSTICIA. DECRETO 1890/99 Y DECRETO 200/03</t>
  </si>
  <si>
    <t>2901-0800-10-- FORTALECIMIENTO DE LAS INVESTIGACIONES DE LOS DELITOS CONTRA LOS RECURSOS NATURALES Y EL MEDIO AMBIENTE ADELANTADAS POR LA FISCALÍA A NIVEL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</si>
  <si>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</si>
  <si>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</si>
  <si>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2999-0800-15-- MEJORAMIENTO DE LA INFRAESTRUCTURA FÍSICA DE LA FISCALÍA A NIVEL  NACIONAL</t>
  </si>
  <si>
    <t>2999-0800-17-- FORTALECIMIENTO DE LOS SERVICIOS DE TIC EN LA IMPLEMENTACIÓN DE LA ARQUITECTURA INSTITUCIONAL DE LA FISCALÍA A NIVEL  NACIONAL</t>
  </si>
  <si>
    <t>2999-0800-18-- FORTALECIMIENTO Y APROPIACIÓN DEL SISTEMA DE GESTIÓN EN EL MARCO DE LA ARQUITECTURA INSTITUCIONAL  NACIONAL</t>
  </si>
  <si>
    <t>290200 Medicina Legal</t>
  </si>
  <si>
    <t>03-03-01-066- CONGRESO DE MEDICINA LEGAL Y CIENCIAS FORENSES</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</si>
  <si>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</si>
  <si>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</si>
  <si>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</si>
  <si>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</si>
  <si>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</si>
  <si>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</si>
  <si>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</si>
  <si>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</si>
  <si>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</si>
  <si>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</si>
  <si>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</si>
  <si>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</si>
  <si>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</si>
  <si>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2999-0800-18-- REHABILITACIÓN ESTRUCTURAL SEDE CENTRAL  BOGOTÁ</t>
  </si>
  <si>
    <t>2999-0800-19-- MEJORAMIENTO DEL PARQUE AUTOMOTOR DEL INSTITUTO NACIONAL DE MEDICINA LEGAL Y CIENCIAS FORENSES A NIVEL  NACIONAL</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</si>
  <si>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</si>
  <si>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</si>
  <si>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</si>
  <si>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290400 Fondo especial para la administración de bienes (FEAB)</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</si>
  <si>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</si>
  <si>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</si>
  <si>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2999-0800-2-- CONSTRUCCIÓN , OPERACIÓN Y MANTENIMIENTO DE LA SEDE NIVEL CENTRAL II - PALOQUEMAO  BOGOTÁ-[PREVIO CONCEPTO DNP]</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</si>
  <si>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</si>
  <si>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</si>
  <si>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</si>
  <si>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HACIENDA</t>
  </si>
  <si>
    <t xml:space="preserve">130101 Ministerio de Hacienda </t>
  </si>
  <si>
    <t>01-02-04-- OTROS GASTOS DE PERSONAL - DISTRIBUCIÓN PREVIO CONCEPTO DGPPN</t>
  </si>
  <si>
    <t>03-01-04-002- PROGRAMA DE SEGUROS PARA EL SECTOR EXPORTADOR</t>
  </si>
  <si>
    <t>03-01-04-003- INCENTIVO A LAS INVERSIONES EN HIDROCARBUROS Y MINERIA - CERTIFICADO DE REEMBOLSO TRIBUTARIO - CERT. ARTICULO 365 DE LA LEY 1819 DE 2016.</t>
  </si>
  <si>
    <t>03-02-02-103- ASOCIACION INTERNACIONAL DE PRESUPUESTO PUBLICO -ASIP, LEY 493 DE 1999.</t>
  </si>
  <si>
    <t>03-03-01-025- FONDO DE COMPENSACION INTERMINISTERIAL</t>
  </si>
  <si>
    <t>03-03-01-074- ATENCION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</si>
  <si>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</si>
  <si>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ARCHIPIELAGO DE SAN ANDRES, PROVIDENCIA Y SANTA CATALINA (LEY 1A. DE 1972)</t>
  </si>
  <si>
    <t>03-03-02-010- FONDO DE DESARROLLO PARA LA GUAJIRA - FONDEG, ARTICULO 19 LEY 677 DE 2001</t>
  </si>
  <si>
    <t>03-03-02-012- RECURSOS A LOS MUNICIPIOS CON RESGUARDOS INDIGENAS ART. 24 LEY 44 DE 1990, ART. 184 LEY 223 DE 1995</t>
  </si>
  <si>
    <t>03-03-02-016- RECURSOS A LOS MUNICIPIOS CON TERRITORIOS COLECTIVOS DE COMUNIDADES NEGRAS. ARTICULO 255 LEY 1753 DE 2015</t>
  </si>
  <si>
    <t>03-03-02-017- SEGUIMIENTO, ACTUALIZACION DE CALCULOS ACTUARIALES, DISENO DE ADMON FINANCIERA DEL PASIVO PENSIONAL DE LAS ENTIDADES TERRITORIALES (ARTICULO 48 DE LA LEY 863/2003)</t>
  </si>
  <si>
    <t>03-03-02-029- PARTICIPACIÓN IVA - DEPARTAMENTO ARCHIPIELAGO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</si>
  <si>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</si>
  <si>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</si>
  <si>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</si>
  <si>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</si>
  <si>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</si>
  <si>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</si>
  <si>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</si>
  <si>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</si>
  <si>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</si>
  <si>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</si>
  <si>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RIO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</si>
  <si>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</si>
  <si>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</si>
  <si>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</si>
  <si>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</si>
  <si>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</si>
  <si>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715/2001) (DE PENSIONES)</t>
  </si>
  <si>
    <t>03-11-03-005- TRANSFERENCIA A COLJUEGOS</t>
  </si>
  <si>
    <t>03-11-06-003- TRANSFERENCIAS  A FOGAFIN, PASIVOS CONTINGENTES DERIVADOS DE LA VENTA DE ACCIONES BANCO POPULAR Y BANCO DE COLOMBIA . ART 31. LEY 35 DE 1993, DECRETO 2049 DE 1993 Y 1118  DE 1995</t>
  </si>
  <si>
    <t>03-11-06-005- CUBRIMIENTO DEL RIESGO DEL DESLIZAMIENTO DEL SALARIO MINIMO - DECRETO 036 DE 2015</t>
  </si>
  <si>
    <t>04-02-05-001- CAPITALIZACION DE POSITIVA COMPAÑIA DE SEGUROS S.A. DECRETO 2066 DE 2016</t>
  </si>
  <si>
    <t>04-02-05-002- CAPITALIZACIÓN DEL FONDO NACIONAL DE GARANTÍAS (FNG)</t>
  </si>
  <si>
    <t>04-06-01-001- APORTES A FINDETER - SUBSIDIOS PARA OPERACIONES DE REDESCUENTO PARA PROYECTOS DE INVERSIÓN PARÁGRAFO ÚNICO, NUMERAL 3 ART. 270 DEL  ESTATUTO  ORGANICO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</si>
  <si>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</si>
  <si>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</si>
  <si>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</si>
  <si>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</si>
  <si>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</si>
  <si>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</si>
  <si>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</si>
  <si>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</si>
  <si>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</si>
  <si>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</si>
  <si>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</si>
  <si>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</si>
  <si>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</si>
  <si>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</si>
  <si>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2408-0600-1-- CONSTRUCCIÓN DE LAS FASES II Y III DE LA EXTENSIÓN DE LA TRONCAL NORTE QUITO SUR DEL SISTEMA TRANSMILENIO   SOACHA</t>
  </si>
  <si>
    <t>2408-0600-10-- IMPLEMENTACIÓN SISTEMA INTEGRADO DE TRANSPORTE MASIVO DE   CALI</t>
  </si>
  <si>
    <t>2408-0600-11-- IMPLEMENTACIÓN SISTEMA INTEGRADO DE TRANSPORTE MASIVO PARA   CARTAGENA</t>
  </si>
  <si>
    <t>2408-0600-12-- IMPLEMENTACIÓN DEL SISTEMA INTEGRADO DEL SERVICIO PÚBLICO URBANO DE TRANSPORTE MASIVO DE PASAJEROS DEL ÁREA METROPOLITANA DE   BUCARAMANGA</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</si>
  <si>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</si>
  <si>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</si>
  <si>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</si>
  <si>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</si>
  <si>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2408-0600-4-- IMPLEMENTACIÓN DEL SISTEMA ESTRATÉGICO DE TRANSPORTE PÚBLICO DE  PASTO</t>
  </si>
  <si>
    <t>2408-0600-5-- IMPLEMENTACIÓN SISTEMA ESTRATÉGICO DE TRANSPORTE PÚBLICO DEL MUNICIPIO  MONTERÍA</t>
  </si>
  <si>
    <t>2408-0600-6-- IMPLEMENTACIÓN DEL SISTEMA ESTRATÉGICO DE TRANSPORTE PÚBLICO DE  SINCELEJO</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</si>
  <si>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</si>
  <si>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</si>
  <si>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</si>
  <si>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130117 ITRC</t>
  </si>
  <si>
    <t>1304-1000-2-- IMPLEMENTACIÓN SISTEMA INTEGRAL DE INFORMACIÓN PARA LA PREVENCIÓN DEL FRAUDE Y LA CORRUPCIÓN EN LAS ENTIDADES VIGILADAS  NACIONAL</t>
  </si>
  <si>
    <t>130118 URF</t>
  </si>
  <si>
    <t>130119 Coljuegos</t>
  </si>
  <si>
    <t>1305-1000-1-- FORTALECIMIENTO DE LOS PROCESOS DE ADMINISTRACIÓN, SEGUIMIENTO Y CONTROL DEL MONOPOLIO RENTÍSTICO DE LOS JUEGOS DE SUERTE Y AZAR A NIVEL   NACIONAL</t>
  </si>
  <si>
    <t>130800 Contaduría General</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</si>
  <si>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</si>
  <si>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</si>
  <si>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</si>
  <si>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</si>
  <si>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</si>
  <si>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</si>
  <si>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</si>
  <si>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130900 Superintendencia Solidaria</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</si>
  <si>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</si>
  <si>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</si>
  <si>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</si>
  <si>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</si>
  <si>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</si>
  <si>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</si>
  <si>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</si>
  <si>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</si>
  <si>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131000 DIAN</t>
  </si>
  <si>
    <t>03-02-02-122- CENTRO INTERAMERICANO DE ADMINISTRADORES TRIBUTARIOS - ART. 159, LEY 223 DE 1995</t>
  </si>
  <si>
    <t>03-02-02-123- CONSEJO DE COOPERACION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</si>
  <si>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</si>
  <si>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</si>
  <si>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</si>
  <si>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</si>
  <si>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</si>
  <si>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</si>
  <si>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</si>
  <si>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131200 Información y Análisis Financiero</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</si>
  <si>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</si>
  <si>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</si>
  <si>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 xml:space="preserve">131300 Superintendencia Financiera de Colombia </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</si>
  <si>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</si>
  <si>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</si>
  <si>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</si>
  <si>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</si>
  <si>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03-02-02-116- ASOCIACION DE SUPERINTENDENTES DE SEGUROS DE AMERICA LATINA -ASSAL. ARTICULO 97 LEY 795 DE 2003</t>
  </si>
  <si>
    <t>03-02-02-117- ASOCIACION DE SUPERVISORES BANCARIOS DE LAS AMERICAS - ASBA. ARTICULO 97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</si>
  <si>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</si>
  <si>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</si>
  <si>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</si>
  <si>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</si>
  <si>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131401 UGPP - Gestión General</t>
  </si>
  <si>
    <t>03-02-02-119- ORGANIZACION IBEROAMERICANA DE SEGURIDAD SOCIAL OISS (LEY 65 / 1981).</t>
  </si>
  <si>
    <t>1305-1000-1-- OPTIMIZACIÓN DEL REGISTRO UNICO DE APORTANTES RUA  BOGOTÁ</t>
  </si>
  <si>
    <t>1399-1000-3-- MEJORAMIENTO DEL SOPORTE DE LAS TECNOLOGÍAS DE INFORMACIÓN EN LA UGPP  BOGOTÁ</t>
  </si>
  <si>
    <t>131500 Fondo Adaptación</t>
  </si>
  <si>
    <t>1303-1000-2-- RECONSTRUCCIÓN DE ZONAS E INFRAESTRUCTURAS AFECTADAS POR LA OCURRENCIA DEL FENÓMENO DE LA NIÑA 2010-2011.  NACIONAL-[PREVIO CONCEPTO DNP]</t>
  </si>
  <si>
    <t>1399-1000-1-- FORTALECIMIENTO DE LA CAPACIDAD INSTITUCIONAL EN LA GESTIÓN DE INFORMACIÓN. BOGOTÁ</t>
  </si>
  <si>
    <t>INCLUSIÓN SOCIAL Y RECONCILIACIÓN</t>
  </si>
  <si>
    <t>410101 Prosperidad Social</t>
  </si>
  <si>
    <t>03-04-02-025- INDEMNIZACIONES (NO DE PENSIONES)</t>
  </si>
  <si>
    <t>4101-1500-5-- IMPLEMENTACIÓN DE INTERVENCIÓN INTEGRAL APD CON ENFOQUE DIFERENCIAL ÉTNICO PARA INDIGENAS Y AFROS A NIVEL  NACIONAL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</si>
  <si>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</si>
  <si>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</si>
  <si>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</si>
  <si>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</si>
  <si>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</si>
  <si>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</si>
  <si>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4103-1500-18-- IMPLEMENTACIÓN DE LA ESTRATEGIA DE ACOMPAÑAMIENTO FAMILIAR Y COMUNITARIO PARA LA SUPERACIÓN DE LA POBREZA - FIP A NIVEL   NACIONAL</t>
  </si>
  <si>
    <t>4103-1500-19-- FORTALECIMIENTO DE LA GESTIÓN DE OFERTA PARA LA SUPERACIÓN DE LA POBREZA- FIP A NIVEL  NACIONAL</t>
  </si>
  <si>
    <t>4103-1500-20-- IMPLEMENTACION DE TRANSFERENCIAS MONETARIAS NO CONDICIONAS PARA DISMINUIR POBREZA MONETARIA EN LA POBLACION POBRE NACIONAL NACIONAL</t>
  </si>
  <si>
    <t>4199-1500-2-- IMPLEMENTACIÓN Y AMPLIACIÓN DE LAS TECNOLOGÍAS DE INFORMACIÓN Y COMUNICACIONES EN DPS A NIVEL  NACIONAL</t>
  </si>
  <si>
    <t>410400 Unidad para las Víctimas</t>
  </si>
  <si>
    <t>03-03-01-057- FONDO PARA LA REPARACION DE LAS VICTIMAS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</si>
  <si>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</si>
  <si>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</si>
  <si>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</si>
  <si>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</si>
  <si>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</si>
  <si>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4101-1500-21-- CONFORMACIÓN EXPEDIENTE ÚNICO VIRTUAL DE VÍCTIMAS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</si>
  <si>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</si>
  <si>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</si>
  <si>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</si>
  <si>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410500 Centro de Memoria Histórica</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</si>
  <si>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</si>
  <si>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</si>
  <si>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</si>
  <si>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</si>
  <si>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</si>
  <si>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</si>
  <si>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410600 ICBF</t>
  </si>
  <si>
    <t>03-03-01-015- ADJUDICACION Y LIBERACION JUDICIAL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</si>
  <si>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</si>
  <si>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</si>
  <si>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</si>
  <si>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</si>
  <si>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</si>
  <si>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</si>
  <si>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</si>
  <si>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</si>
  <si>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4102-1500-19-- DESARROLLO INTEGRAL DE NIÑAS, NIÑOS Y ADOLESCENTES EN EL MARCO DEL RECONOCIMIENTO , GARANTIA DE SUS DERECHOS Y CONSTRUCCION DE PROYECTOS DE VIDA A NIVEL NACIONAL</t>
  </si>
  <si>
    <t>4199-1500-7-- FORTALECIMIENTO DE LAS TECNOLOGÍAS DE LA INFORMACIÓN Y LAS COMUNICACIONES -TIC EN EL ICBF A NIVEL   NACIONAL</t>
  </si>
  <si>
    <t>4199-1500-8-- FORTALECIMIENTO INSTITUCIONAL EN EL ICBF A NIVEL  NACIONAL</t>
  </si>
  <si>
    <t>INFORMACIÓN ESTADÍSTICA</t>
  </si>
  <si>
    <t>040101 DANE</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</si>
  <si>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</si>
  <si>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</si>
  <si>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</si>
  <si>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</si>
  <si>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</si>
  <si>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</si>
  <si>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</si>
  <si>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</si>
  <si>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</si>
  <si>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</si>
  <si>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</si>
  <si>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</si>
  <si>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040200 Fondane</t>
  </si>
  <si>
    <t>0401-1003-3-- FORTALECIMIENTO DE LA CAPACIDAD DE PRODUCCIÓN DE INFORMACIÓN ESTADÍSTICA DEL SEN.  NACIONAL</t>
  </si>
  <si>
    <t>040300 IGAC</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</si>
  <si>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</si>
  <si>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</si>
  <si>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</si>
  <si>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</si>
  <si>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</si>
  <si>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</si>
  <si>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</si>
  <si>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</si>
  <si>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</si>
  <si>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INTELIGENCIA</t>
  </si>
  <si>
    <t>420101 Dirección Nacional de Inteligencia</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</si>
  <si>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</si>
  <si>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</si>
  <si>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</si>
  <si>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INTERIOR</t>
  </si>
  <si>
    <t>370101 Ministerio del Interior</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</si>
  <si>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</si>
  <si>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</si>
  <si>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</si>
  <si>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03-03-01-035- FORTALECIMIENTO A LA GESTION TERRITORIAL Y BUEN GOBIERNO LOCAL</t>
  </si>
  <si>
    <t>03-03-01-039- IMPLEMENTACION LEY 985/05 SOBRE TRATA DE PERSONAS</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</si>
  <si>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</si>
  <si>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</si>
  <si>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</si>
  <si>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</si>
  <si>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</si>
  <si>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</si>
  <si>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PARTICIPACION CIUDADANA Y EL FORTALECIMIENTO DE LA DEMOCRACIA. ARTICULO 96 LEY 1757 DE 2015</t>
  </si>
  <si>
    <t>03-04-01-012- ATENCION INTEGRAL A LA POBLACION DESPLAZADA EN CUMPLIMIENTO DE LA SENTENCIA T-025 DE 2004 (NO DE PENSIONES)</t>
  </si>
  <si>
    <t>03-06-01-012- FORTALECIMIENTO A LOS PROCESOS ORGANIZATIVOS Y DE CONCERTACION DE LAS COMUNIDADES NEGRAS, AFROCOLOMBIANAS, RAIZALES Y PALENQUERAS</t>
  </si>
  <si>
    <t>03-06-01-013- FORTALECIMIENTO A LOS PROCESOS ORGANIZATIVOS Y DE CONCERTACION DE LAS COMUNIDADES INDIGENAS, MINORIAS Y ROM</t>
  </si>
  <si>
    <t>03-06-01-014- FORTALECIMIENTO INSTITUCIONAL DE LA MESA PERMANENTE DE CONCERTACION CON LOS PUEBLOS Y ORGANIZACIONES INDIGENAS - DECRETO 1397 DE 1996</t>
  </si>
  <si>
    <t>03-11-08-001- FORTALECIMIENTO ORGANIZACIONAL DE LAS ENTIDADES RELIGIOSAS Y LAS ORGANIZACIONES BASADAS EN LA FE COMO ACTORES SOCIALES TRASCENDENTES EN EL MARCO DE LA LEY 133 DE 1994</t>
  </si>
  <si>
    <t>3701-1000-14-- FORTALECIMIENTO DE MEDIDAS DE PREVENCIÓN Y PROTECCIÓN DE LOS DERECHOS HUMANOS DE LOS PUEBLOS INDÍGENAS A NIVEL  NACIONAL</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</si>
  <si>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</si>
  <si>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</si>
  <si>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</si>
  <si>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</si>
  <si>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NACIONAL-[PREVIO CONCEPTO DNP]</t>
  </si>
  <si>
    <t>3701-1000-24-- FORTALECIMIENTO DEL MARCO LEGAL Y ORGANIZATIVO DE LAS KUMPANIAS RROM A NIVEL   NACIONAL</t>
  </si>
  <si>
    <t>3701-1000-25-- FORTALECIMIENTO A LA GARANTÍA DE LA LABOR DE DEFENSA DE LOS DERECHOS HUMANOS A NIVEL  NACIONAL</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</si>
  <si>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</si>
  <si>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</si>
  <si>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</si>
  <si>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</si>
  <si>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</si>
  <si>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</si>
  <si>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</si>
  <si>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</si>
  <si>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</si>
  <si>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</si>
  <si>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</si>
  <si>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</si>
  <si>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3701-1000-26-- FORTALECIMIENTO DE LOS SISTEMAS DE GOBIERNO PROPIO DE LOS PUEBLOS Y COMUNIDADES INDIGENAS A NIVEL NACIONAL</t>
  </si>
  <si>
    <t>3701-1000-27-- FORTALECIMIENTO DE LOS SISTEMAS DE GOBIERNO PROPIO DE LOS PUEBLOS Y COMUNIDADES INDIGENAS DE LOS PASTOS Y QUILLACINGAS DEL DEPARTAMENTO DE NARIÑO</t>
  </si>
  <si>
    <t>370102 Autoridad Nacional de Consulta Previa</t>
  </si>
  <si>
    <t>370300 Derecho de Autor</t>
  </si>
  <si>
    <t>03-02-02-012- ORGANIZACION MUNDIAL DE PROPIEDAD INTELECTUAL -OMPI- LEY 33 DE 1987</t>
  </si>
  <si>
    <t>3706-1000-2-- FORTALECIMIENTO Y DIVULGACIÓN DE LAS HERRAMIENTAS QUE FAVORECEN EL FUNCIONAMIENTO DEL SISTEMA DE DERECHO DE AUTOR Y CONEXOS  NACIONAL</t>
  </si>
  <si>
    <t>370400 Nasa Ki We</t>
  </si>
  <si>
    <t>3707-1000-4-- CONSOLIDACIÓN DE LAS ACCIONES PARA LA GESTIÓN SOCIAL DEL RIESGO POR FLUJO DE LODO (AVALANCHA) EN LOS DEPARTAMENTOS DEL   CAUCA, HUILA</t>
  </si>
  <si>
    <t>370800 Unidad Nacional de Protección - UNP</t>
  </si>
  <si>
    <t>03-09-01-001- MEDIDAS DE PROTECCIÓN UNP- BLINDAJE ARQUITECTÓNICO – ENFOQUE DIFERENCIAL</t>
  </si>
  <si>
    <t>03-12-01-001- MEDIDAS DE PROTECCIÓN UNP- APOYO DE TRANSPORTE, TRASTEO Y DE REUBICACIÓN TEMPORAL</t>
  </si>
  <si>
    <t>3705-1000-6-- IMPLEMENTACION DE LA RUTA DE PROTECCION COLECTIVA DE LA UNP A NIVEL NACIONAL</t>
  </si>
  <si>
    <t>3705-1000-7-- OPTIMIZACIÓN DE LOS PROCESOS DE EVALUACIÓN DEL RIESGO E IMPLEMENTACIÓN DE MEDIDAS DE LA UNIDAD NACIONAL DE PROTECCIÓN  NACIONAL-[PREVIO CONCEPTO DNP]</t>
  </si>
  <si>
    <t>3799-1000-1-- MODERNIZACIÓN DEL SISTEMA DE GESTIÓN DOCUMENTAL EN LA UNP A NIVEL   NACIONAL-[PREVIO CONCEPTO DNP]</t>
  </si>
  <si>
    <t>370900 Dirección Nacional de Bomberos</t>
  </si>
  <si>
    <t>3708-1000-3-- FORTALECIMIENTO DE LOS CUERPOS DE BOMBEROS DE COLOMBIA -  NACIONAL</t>
  </si>
  <si>
    <t>JUSTICIA Y DEL DERECHO</t>
  </si>
  <si>
    <t>120101 Ministerio de Justicia y del Derecho</t>
  </si>
  <si>
    <t>03-02-02-104- ACUERDO DE COOPERACION ENTRE EL INSTITUTO LATINOAMERICANO DE LAS NACIONES UNIDAS PARA LA PREVENCION DEL DELITO Y EL TRATAMIENTO DEL DELINCUENTE - ILANUD (LEY 43 DE 1989)</t>
  </si>
  <si>
    <t>03-02-02-106- TRATADO CONSTITUTIVO DE LA CONFERENCIA DE MINISTROS DE JUSTICIA DE LOS PAISES IBEROAMERICANOS (LEY 176 DE 1994)</t>
  </si>
  <si>
    <t>03-03-01-028- FONDO PARA LA LUCHA CONTRA LAS DROGAS</t>
  </si>
  <si>
    <t>03-03-01-065- APOYO A LAS DISPOSICIONES PARA GARANTIZAR EL PLENO EJERCICIO DE LOS DERECHOS DE LAS PERSONAS CON DISCAPACIDAD. LEY 1618 DE 2013</t>
  </si>
  <si>
    <t>1201-0800-1-- FORTALECIMIENTO DEL PRINCIPIO DE SEGURIDAD JURÍDICA,   NACIONAL</t>
  </si>
  <si>
    <t>1202-0800-10-- APOYO EN LA IMPLEMENTACIÓN DE LOS MODELOS LOCALES Y REGIONALES DE  ACCESO A LA JUSTICIA   NACIONAL</t>
  </si>
  <si>
    <t>1202-0800-11-- FORTALECIMIENTO DEL ACCESO A LA JUSTICIA  DONACIÓN AECID  NACIONAL</t>
  </si>
  <si>
    <t>1202-0800-12-- FORTALECIMIENTO DE LA GESTIÓN SECTORIAL DE LA JUSTICIA FORMAL Y ADMINISTRATIVA,  NACIONAL</t>
  </si>
  <si>
    <t>1202-0800-13-- IMPLEMENTACIÓN DE GESTIÓN DE DATOS Y CICLO DE VIDA DE LA INFORMACIÓN  NACIONAL</t>
  </si>
  <si>
    <t>1202-0800-9-- FORTALECIMIENTO DE CAPACIDADES INSTITUCIONALES Y ORGANIZATIVAS PARA EL ACCESO A LA JUSTICIA DE LOS PUEBLOS ÉTNICOS EN COLOMBIA  NACIONAL</t>
  </si>
  <si>
    <t>1203-0800-3-- APOYO EN LA IMPLEMENTACIÓN DE LOS MÉTODOS DE RESOLUCIÓN DE CONFLICTOS EN EL NIVEL NACIONAL Y TERRITORIAL  NACIONAL</t>
  </si>
  <si>
    <t>1204-0800-3-- FORTALECIMIENTO DEL INTERCAMBIO DE INFORMACIÓN EN EL SISTEMA DE INFORMACIÓN INTERINSTITUCIONAL DE JUSTICIA TRANSICIONAL A NIVEL NACIONAL  NACIONAL</t>
  </si>
  <si>
    <t>1204-0800-4-- PROTECCIÓN DE LOS DERECHOS DE LAS VICTIMAS EN EL ACCESO A LOS MECANISMOS DE JUSTICIA TRANSICIONAL,  NACIONAL</t>
  </si>
  <si>
    <t>1207-0800-6-- FORTALECIMIENTO E IMPLEMENTACIÓN DE LA POLÍTICA CRIMINAL EN EL ESTADO COLOMBIANO  NACIONAL</t>
  </si>
  <si>
    <t>1207-0800-7-- IMPLEMENTACIÓN DEL ENFOQUE DIFERENCIAL ÉTNICO EN LAS CONDICIONES DE RECLUSIÓN Y TRATAMIENTO RESOCIALIZADOR.  NACIONAL</t>
  </si>
  <si>
    <t>1207-0800-8-- FORTALECIMIENTO DE LA TERRITORIALIZACIÓN DE LA POLÍTICA CRIMINAL CONTRA EL CRIMEN ORGANIZADO Y EFECTIVIDAD DE LA JUSTICIA NACIONAL  NACIONAL</t>
  </si>
  <si>
    <t>1299-0800-4-- ACTUALIZACIÓN Y ADECUACIÓN DEL MARCO DE REFERENCIA DE ARQUITECTURA EMPRESARIAL PARA LA GESTIÓN TIC DEL MINISTERIO DE JUSTICIA Y DEL DERECHO  BOGOTÁ</t>
  </si>
  <si>
    <t>1299-0800-5-- FORTALECIMIENTO INSTITUCIONAL PARA LA REFORMA A LA JUSTICIA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</si>
  <si>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</si>
  <si>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</si>
  <si>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120400 Superintendencia de Notariado</t>
  </si>
  <si>
    <t>03-03-01-054- FONDO PARA LOS NOTARIOS DE INSUFICIENTES INGRESOS. DECRETO 1672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</si>
  <si>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</si>
  <si>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</si>
  <si>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</si>
  <si>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</si>
  <si>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</si>
  <si>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</si>
  <si>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</si>
  <si>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120800 INPEC</t>
  </si>
  <si>
    <t>03-03-01-017- ATENCION REHABILITACION AL RECLUSO</t>
  </si>
  <si>
    <t>03-03-01-018- IMPLEMENTACION Y DESARROLLO DEL SISTEMA INTEGRAL DE TRATAMIENTO PROGRESIVO PENITENCIARIO</t>
  </si>
  <si>
    <t>03-03-01-019- SERVICIO POSPENITENCIARIO LEY 65/93</t>
  </si>
  <si>
    <t>1206-0800-10-- IMPLEMENTACIÓN DE HERRAMIENTAS TECNOLÓGICAS Y ELEMENTOS PARA MEJORAR LA CALIDAD  Y EFICIENCIA EN LA PRESTACIÓN DEL SERVICIO AL CIUDADANO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</si>
  <si>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</si>
  <si>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</si>
  <si>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</si>
  <si>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</si>
  <si>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121000 Agencia Nacional de Defensa Juridica del Estado</t>
  </si>
  <si>
    <t>03-03-01-078- DEFENSA DE LOS INTERESES DEL ESTADO EN CONTROVERSIAS INTERNACIONALES</t>
  </si>
  <si>
    <t>1205-0800-3-- IMPLEMENTACIÓN DEL PROGRAMA DE FORTALECIMIENTO DE LA AGENCIA DE DEFENSA JURÍDICA A NIVEL  NACIONAL</t>
  </si>
  <si>
    <t>121100 USPEC</t>
  </si>
  <si>
    <t>03-04-01-011- IMPLEMENTACION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</si>
  <si>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</si>
  <si>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</si>
  <si>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</si>
  <si>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</si>
  <si>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</si>
  <si>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</si>
  <si>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MINAS Y ENERGÍA</t>
  </si>
  <si>
    <t>210101 Ministerio de Minas</t>
  </si>
  <si>
    <t>03-02-02-061- ORGANISMO INTERNACIONAL DE ENERGÍA ATÓMICA. OIEA. (LEY 16/1960)</t>
  </si>
  <si>
    <t>03-03-01-002- TRANSFERIR A LA UPME LEY 143 DE 1994</t>
  </si>
  <si>
    <t>03-03-02-011- RECURSOS DE ORO Y PLATINO PARA LOS MUNICIPIOS PRODUCTORES DECRETO 2173/92</t>
  </si>
  <si>
    <t>03-04-02-010- APORTES PREVISIÓN PENSIONES VEJEZ JUBILADOS (DE PENSIONES)</t>
  </si>
  <si>
    <t>2101-1900-10--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</si>
  <si>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</si>
  <si>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</si>
  <si>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</si>
  <si>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</si>
  <si>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</si>
  <si>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</si>
  <si>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</si>
  <si>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</si>
  <si>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</si>
  <si>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</si>
  <si>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2104-1900-10-- FORTALECIMIENTO GESTIÓN PREVENTIVA EN EL SECTOR MINERO.  NACIONAL</t>
  </si>
  <si>
    <t>2104-1900-12-- FORTALECIMIENTO DEL SECTOR MINERO DE PEQUEÑA ESCALA.  NACIONAL-[PREVIO CONCEPTO DNP]</t>
  </si>
  <si>
    <t>2104-1900-16-- MEJORAMIENTO DE LA COMPETITIVIDAD PARA EL DESARROLLO DEL SECTOR MINERO A NIVEL NACIONAL</t>
  </si>
  <si>
    <t>2104-1900-8-- GENERACIÓN DE CONDICIONES FAVORABLES PARA  REGULARIZAR  LA ACTIVIDAD MINERA DE PEQUEÑA ESCALA  NACIONAL</t>
  </si>
  <si>
    <t xml:space="preserve">2104-1900-9-- MEJORAMIENTO  DE LAS CONDICIONES DE TRABAJO DE LOS MINEROS DE SUBSISTENCIA EN EL TERRITORIO NACIONAL  NACIONAL </t>
  </si>
  <si>
    <t>2105-1900-10-- FORTALECIMIENTO PARA LA REDUCCIÓN DE LA CONFLICTIVIDAD SOCIO AMBIENTAL FRENTE A LAS ACTIVIDADES DESARROLLADAS POR  EL SECTOR MINERO ENERGÉTICO EN EL TERRITORIO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</si>
  <si>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</si>
  <si>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</si>
  <si>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</si>
  <si>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</si>
  <si>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</si>
  <si>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</si>
  <si>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2106-1900-15-- ESTUDIOS SOBRE POLÍTICA Y REGULACIÓN ENERGETÍCA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</si>
  <si>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</si>
  <si>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</si>
  <si>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</si>
  <si>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</si>
  <si>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</si>
  <si>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</si>
  <si>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</si>
  <si>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2199-1900-21-- FORTALECIMIENTO DE LA CULTURA ORGANIZACIONAL DEL MINISTERIO DE MINAS Y ENERGÍA EN  BOGOTÁ</t>
  </si>
  <si>
    <t>2199-1900-22-- IMPLEMENTACIÓN DEL LITIGIO DE ALTO IMPACTO EN EL MINISTERIO DE MINAS Y ENERGÍA...  NACIONAL</t>
  </si>
  <si>
    <t>2199-1900-23-- FORTALECIMIENTO DE LA TRANSFORMACIÓN DIGITAL EN EL MINISTERIO DE MINAS Y ENERGÍA  NACIONAL-[PREVIO CONCEPTO DNP]</t>
  </si>
  <si>
    <t>2199-1900-24-- IMPLEMENTACIÓN IMPLEMENTACIÓN MODELO DE GESTIÓN DE DOCUMENTOS ELECTRÓNICOS DE ARCHIVO - MGDEA  BOGOTÁ</t>
  </si>
  <si>
    <t xml:space="preserve">210113 Minminas - CREG  </t>
  </si>
  <si>
    <t>2106-1900-4-- DIVULGACIÓN DE LA REGULACIÓN A LA CIUDADANÍA A NIVEL  NACIONAL</t>
  </si>
  <si>
    <t>2106-1900-5-- ESTUDIOS PARA EL DESARROLLO REGULATORIO DE LOS SECTORES DE ENERGÍA ELÉCTRICA, GAS COMBUSTIBLE Y COMBUSTIBLES LÍQUIDOS A NIVEL   NACIONAL-[PREVIO CONCEPTO DNP]</t>
  </si>
  <si>
    <t>2199-1900-3-- FORTALECIMIENTO INSTITUCIONAL A PARTIR DEL APRENDIZAJE ORGANIZACIONAL A NIVEL  NACIONAL</t>
  </si>
  <si>
    <t xml:space="preserve">2199-1900-4-- MEJORAMIENTO  Y MODERNIZACIÓN DE LAS TICS DE LA CREG A NIVEL  NACIONAL </t>
  </si>
  <si>
    <t>210300 Servicio Geológico Colombiano</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</si>
  <si>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</si>
  <si>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</si>
  <si>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</si>
  <si>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</si>
  <si>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</si>
  <si>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</si>
  <si>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</si>
  <si>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</si>
  <si>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</si>
  <si>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210900 UPME</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</si>
  <si>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</si>
  <si>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</si>
  <si>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</si>
  <si>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</si>
  <si>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</si>
  <si>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2106-1900-7-- ASESORIA  PARA PROMOVER EL DESARROLLO SOSTENIBLE Y LA COMPETITIVIDAD DEL SECTOR MINERO A NIVEL  NACIONAL-[PREVIO CONCEPTO DNP]</t>
  </si>
  <si>
    <t>2106-1900-8-- GENERACIÓN  DE VALOR PÚBLICO A TRAVES DEL EMPRENDIMIENTO Y LA INNOVACIÓN PARA LA UPME UBICADA EN  BOGOTÁ-[PREVIO CONCEPTO DNP]</t>
  </si>
  <si>
    <t>211000 IPSE</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</si>
  <si>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</si>
  <si>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</si>
  <si>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</si>
  <si>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</si>
  <si>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2199-1900-3-- FORTALECIMIENTO ACTUALIZACIÓN Y ORGANIZACIÓN DEL ARCHIVO TOTAL (CENTRAL, DE GESTIÓN E HISTÓRICO) DEL IPSE BOGOTÁ  BOGOTÁ</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</si>
  <si>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</si>
  <si>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</si>
  <si>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211100 Agencia Nacional de Hidrocarburos</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</si>
  <si>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</si>
  <si>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</si>
  <si>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</si>
  <si>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</si>
  <si>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t>
  </si>
  <si>
    <t>211200 Agencia Nacional de Mineria - ANM</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</si>
  <si>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</si>
  <si>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</si>
  <si>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</si>
  <si>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</si>
  <si>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2199-1900-3-- FORTALECIMIENTO DE LA INFRAESTRUCTURA FÍSICA DE LA AGENCIA NACIONAL DE MINERÍA A NIVEL  NACIONAL</t>
  </si>
  <si>
    <t>2199-1900-4-- OPTIMIZACIÓN DE LOS SISTEMAS: PLANEACIÓN Y GESTIÓN (MIPG) Y EL SISTEMA INTEGRADO DE GESTIÓN (SIG) DE LA AGENCIA NACIONAL DE MINERÍA BOGOTÁ</t>
  </si>
  <si>
    <t>2199-1900-5-- FORTALECIMIENTO DE LOS SERVICIOS DE LA ANM SOPORTADOS EN LAS TECNOLOGÍAS DE LA INFORMACIÓN Y LAS COMUNICACIONES  BOGOTÁ</t>
  </si>
  <si>
    <t>ORGANISMOS DE CONTROL</t>
  </si>
  <si>
    <t>250101 Procuraduría General de la Nación</t>
  </si>
  <si>
    <t>2503-1000-2-- IMPLEMENTACIÓN DE LA ESTRATEGIA ANTICORRUPCIÓN DE LA PROCURADURÍA GENERAL DE LA NACIÓN A NIVEL  NACIONAL</t>
  </si>
  <si>
    <t>2504-1000-1-- FORTALECIMIENTO DE LA PROCURADURÍA GENERAL DE LA NACIÓN PARA EL EJERCICIO DEL CONTROL PÚBLICO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</si>
  <si>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</si>
  <si>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</si>
  <si>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</si>
  <si>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</si>
  <si>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</si>
  <si>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2599-1000-10-- RECONSTRUCCIÓN REFORZAMIENTO ESTRUCTURAL DE LA SEDE PRINCIPAL DE LA PROCURADURÍA GENERAL DE LA NACIÓN - BOGOTÁ</t>
  </si>
  <si>
    <t>2599-1000-11-- FORTALECIMIENTO DEL SISTEMA UNIFICADO DEL REPORTE Y CONSULTA DE LA INFORMACIÓN DISCIPLINARIA A NIVEL NACIONAL</t>
  </si>
  <si>
    <t>250105 Instituto Estudios del Ministerio Público</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</si>
  <si>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</si>
  <si>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</si>
  <si>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</si>
  <si>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</si>
  <si>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250200 Defensoría</t>
  </si>
  <si>
    <t>03-03-01-007- DEFENSORIA PUBLICA (LEY 24 DE 1992)</t>
  </si>
  <si>
    <t>03-03-01-008- FONDO PARA LA DEFENSA DE LOS DERECHOS E INTERESES COLECTIVOS -LEY 472 DE 1998.</t>
  </si>
  <si>
    <t>03-03-01-061- FONDO ESPECIAL. COMISION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</si>
  <si>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</si>
  <si>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</si>
  <si>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2502-1000-18-- FORTALECIMIENTO DEL SISTEMA NACIONAL DE DEFENSORÍA PÚBLICA Y ACCESO A LA JUSTICIA  NACIONAL</t>
  </si>
  <si>
    <t>2502-1000-25-- FORTALECIMIENTO DE LA ATENCIÓN, PROMOCIÓN, DIVULGACIÓN, PROTECCIÓN Y DEFENSA DE DERECHOS HUMANOS A LA POBLACIÓN Y GRUPOS DE INTERÉS EN EL TERRITORIO NACIONAL  NACIONAL</t>
  </si>
  <si>
    <t>2599-1000-10-- FORTALECIMIENTO DEL SISTEMA INTEGRADO DE GESTIÓN EN LA DEFENSORÍA DEL PUEBLO A NIVEL NACIONAL.  NACIONAL</t>
  </si>
  <si>
    <t>2599-1000-8-- FORTALECIMIENTO DE LA CAPACIDAD INSTITUCIONAL DE LA DEFENSORÍA DEL PUEBLO DE COLOMBIA - DPC  NACIONAL</t>
  </si>
  <si>
    <t>2599-1000-9-- ADECUACIÓN DE LAS CONDICIONES FÍSICAS PARA EL FUNCIONAMIENTO DE LA SEDE CENTRAL DE LA DEFENSORÍA DEL PUEBLO EN   BOGOTÁ</t>
  </si>
  <si>
    <t>2502-1000-26-- PREVENCIÓN, ATENCIÓN Y PROMOCIÓN PARA LA GARANTÍA DE DERECHOS A LA POBLACIÓN GENERAL, LIDERES Y LIDERESAS SOCIALES Y PERSONAS DEFENSORAS DE DERECHOS HUMANOS Y DIH. NACIONAL</t>
  </si>
  <si>
    <t xml:space="preserve">260101 Contraloría General de la República </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</si>
  <si>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</si>
  <si>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</si>
  <si>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</si>
  <si>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</si>
  <si>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</si>
  <si>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</si>
  <si>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</si>
  <si>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</si>
  <si>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</si>
  <si>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2599-1000-8-- FORTALECIMIENTO DEL EJERCICIO DEL CONTROL FISCAL CON EFICIENCIA EN LA GESTIÓN DE DATOS DE LA CONTRALORÍA GENERAL DE LA REPÚBLICA NACIONAL</t>
  </si>
  <si>
    <t>260200 Fondo Contraloría</t>
  </si>
  <si>
    <t>03-04-02-016- SERVICIOS MÉDICOS, EDUCATIVOS, RECREATIVOS, Y CULTURALES PARA FUNCIONARIOS DE LA CONTRALORÍA GENERAL DE LA REPÚBLICA (ART. 90 Y 91 LEY 106 DE 1993) (NO DE PENSIONES)</t>
  </si>
  <si>
    <t>06-01-04-008- PRÉSTAMOS DIRECTOS LEY 106 DE 1933</t>
  </si>
  <si>
    <t>340101 Auditoria General de la Nación</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</si>
  <si>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</si>
  <si>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</si>
  <si>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</si>
  <si>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</si>
  <si>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PLANEACIÓN</t>
  </si>
  <si>
    <t>030101 Departamento Nacional de Planeación</t>
  </si>
  <si>
    <t>0301-1000-13-- SERVICIO DE PAGO DE LAS OBLIGACIONES PENDIENTES DE LOS PROYECTOS APROBADOS POR EL CONSEJO ASESOR DE REGALÍAS   NACIONAL</t>
  </si>
  <si>
    <t>0301-1000-14-- APOYO CAPACIDADES INSTITUCIONALES PARA LA CONSTRUCCIÓN DE PAZ Y EL ANÁLISIS, GESTIÓN Y TRANSFORMACIÓN DE CONFLICTOS   NACIONAL</t>
  </si>
  <si>
    <t>0301-1000-15-- DISEÑO  Y ARTICULACIÓN DE LOS INSTRUMENTOS, ESTRATEGIAS, LINEAMIENTOS Y DEMÁS REQUERIMIENTOS TÉCNICOS PARA EL DESARROLLO DE LA POLÍTICA PÚBLICA DE PROTECCIÓN SOCIAL   A NIVEL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</si>
  <si>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</si>
  <si>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</si>
  <si>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</si>
  <si>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</si>
  <si>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</si>
  <si>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</si>
  <si>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</si>
  <si>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</si>
  <si>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0301-1000-24-- CONSOLIDACIÓN DE LA POLÍTICA NACIONAL DE SERVICIO AL CIUDADANO A PARTIR DE PRÁCTICAS  INNOVADORAS EN EL TERRITORIO   NACIONAL</t>
  </si>
  <si>
    <t>0301-1000-25-- APOYO A ENTIDADES PÚBLICAS PARA PROYECTOS DE INVERSIÓN  NACIONAL-[DISTRIBUCION PREVIO CONCEPTO DNP]</t>
  </si>
  <si>
    <t>0301-1000-26-- AMPLIACIÓN DE LAS CAPACIDADES EN EL DISEÑO Y SEGUIMIENTO DE POLÍTICAS, PARA EL DESARROLLO SECTORIAL  NACIONAL</t>
  </si>
  <si>
    <t>0399-1000-5-- SERVICIO DE TECNOLOGÍA DE INFORMACIÓN Y COMUNICACIONES TIC CON DISPONIBILIDAD Y COBERTURA  NACIONAL</t>
  </si>
  <si>
    <t>0399-1000-6-- FORTALECIMIENTO DE LA PLANEACIÓN Y LA GESTIÓN INSTITUCIONAL DEL DNP A NIVEL  NACIONAL</t>
  </si>
  <si>
    <t>0301-1000-27-- FORTALECIMIENTO DE LA CALIDAD DE LA INVERSIÓN PÚBLICA NACIONAL</t>
  </si>
  <si>
    <t>030300 Colombia Compra Eficiente</t>
  </si>
  <si>
    <t>0304-1000-2-- INCREMENTO DEL VALOR POR DINERO QUE OBTIENE EL ESTADO EN LA COMPRA PÚBLICA.  NACIONAL</t>
  </si>
  <si>
    <t>032400 Superintendencia de Servicios Públicos</t>
  </si>
  <si>
    <t>03-03-01-055- FONDO EMPRESARIAL - LEY 812 DE 2003</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</si>
  <si>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</si>
  <si>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</si>
  <si>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</si>
  <si>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</si>
  <si>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</si>
  <si>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</si>
  <si>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0303-1000-17-- IMPLEMENTACION DE METODOLOGIA DE CLASIFICACION POR NIVEL DE RIESGO A LOS PRESTADORES DEL SECTOR DE ACUEDUCTO Y ALCANTARILLADO NACIONAL</t>
  </si>
  <si>
    <t>0399-1000-5-- MEJORAMIENTO EN LA IMPLEMENTACIÓN DEL MODELO INTEGRADO DE PLANEACIÓN Y GESTIÓN EN LA SUPERSERVICIOS  NACIONAL</t>
  </si>
  <si>
    <t>PRESIDENCIA DE LA REPÚBLICA</t>
  </si>
  <si>
    <t>020101 Presidencia de la República</t>
  </si>
  <si>
    <t>03-03-01-051- FONDO DE PROGRAMAS ESPECIALES PARA LA PAZ : PROGRAMA DESMOVILIZADOS</t>
  </si>
  <si>
    <t>03-03-01-052- PLAN DE PROMOCION DE COLOMBIA EN EL EXTERIOR</t>
  </si>
  <si>
    <t>03-03-01-077- TRANSFERENCIAS PARA LA ESTRATEGIA DE INTERACCIÓN Y DIÁLOGO PERMANENTE ENTRE LAS AUTORIDADES DEL ORDEN TERRITORIAL, GOBIERNO NACIONAL Y LOS CIUDADANOS</t>
  </si>
  <si>
    <t>03-03-04-036- FONDO COLOMBIA EN PAZ (FCP) - DECRETO 691/2017</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</si>
  <si>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</si>
  <si>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</si>
  <si>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</si>
  <si>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</si>
  <si>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</si>
  <si>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</si>
  <si>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</si>
  <si>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</si>
  <si>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</si>
  <si>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0210-1000-3-- CONTRIBUCION PARA PROMOVER LA SOSTENIBILIDAD AMBIENTAL Y SOCIO-ECONOMICA EN MUNICIPIOS PDET Y TERRITORIOS AFECTADOS POR EL CONFLICTO NACIONAL</t>
  </si>
  <si>
    <t>0214-1000-1-- FORTALECIMIENTO DE LAS CAPACIDADES DE GESTIÓN ESTRATÉGICA DEL SECTOR PÚBLICO  NACIONAL</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</si>
  <si>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</si>
  <si>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</si>
  <si>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</si>
  <si>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020900 APC Colombia</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</si>
  <si>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</si>
  <si>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</si>
  <si>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</si>
  <si>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</si>
  <si>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</si>
  <si>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</si>
  <si>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021100 Gestion del Riesgo de Desastres</t>
  </si>
  <si>
    <t>03-03-04-013- ATENCION DE DESASTRES Y EMERGENCIAS EN EL TERRITORIO NACIONAL -FONDO NACIONAL DE GESTION DEL RIESGO DE DESASTRES</t>
  </si>
  <si>
    <t>0207-1000-5-- FORTALECIMIENTO  DE LA REDUCCIÓN DEL RIESGO DE DESASTRES EN EL MARCO DE LA LEY 1523 DE 2012, POR FENÓMENO DE EROSIÓN COSTERA EN LA CIUDAD DE  CARTAGENA</t>
  </si>
  <si>
    <t>0207-1000-6-- FORTALECIMIENTO DE LA GESTIÓN DEL RIESGO DE DESASTRES EN LA  ZONA DE AMENAZA VOLCÁNICA ALTA-ZAVA DEL VOLCÁN GALERAS  PASTO, NARIÑO, LA FLORIDA</t>
  </si>
  <si>
    <t>0207-1000-7-- FORTALECIMIENTO FINANCIERO DE LA POLÍTICA NACIONAL DE GESTIÓN DEL RIESGO DE DESASTRES EN EL TERRITORIO NACIONAL</t>
  </si>
  <si>
    <t>021200 Agencia para la Reincorporacion y la Normalizacion - ARN</t>
  </si>
  <si>
    <t>03-03-01-001- FONDO DE PROGRAMAS ESPECIALES PARA LA PAZ: PROGRAMA DE REINTEGRACION SOCIAL Y ECONOMICA</t>
  </si>
  <si>
    <t>0211-1000-3-- PREVENCIÓN RIESGOS DE VICTIMIZACIÓN Y REINCIDENCIA EN POBLACIÓN EN PROCESO DE REINTEGRACIÓN Y EN REINCORPORACIÓN  NACIONAL</t>
  </si>
  <si>
    <t>0211-1000-4-- FORTALECIMIENTO DE LA REINCORPORACIÓN DE LOS EXINTEGRANTES DE LAS FARC-EP  NACIONAL</t>
  </si>
  <si>
    <t>021300 Agencia Nacional Inmobiliaria Virgilio Barco Vargas</t>
  </si>
  <si>
    <t>0209-1000-3-- RENOVACIÓN URBANA CIUDAD CAN  BOGOTÁ</t>
  </si>
  <si>
    <t>0209-1000-4-- DESARROLLO Y FORMULACIÓN DE PROYECTOS ESTRATÉGICOS DE RENOVACIÓN Y DESARROLLO URBANO EN MUNICIPIOS Y DISTRITOS DE COLOMBIA  NACIONAL</t>
  </si>
  <si>
    <t>021401 Agencia de Renovación de Territorio - ART - Gestión General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</si>
  <si>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</si>
  <si>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</si>
  <si>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</si>
  <si>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</si>
  <si>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021402 Dirección de Sustitución de Cultivos de Uso Ilícito</t>
  </si>
  <si>
    <t>RAMA JUDICIAL</t>
  </si>
  <si>
    <t>270102 Consejo Superior de la Judicatura</t>
  </si>
  <si>
    <t>03-03-01-079- FONDO PARA LA MODERNIZACION, DESCONGESTIÓN Y BIENESTAR DE LA ADMINISTRACION DE JUSTICIA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</si>
  <si>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</si>
  <si>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</si>
  <si>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</si>
  <si>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</si>
  <si>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</si>
  <si>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</si>
  <si>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</si>
  <si>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</si>
  <si>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</si>
  <si>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</si>
  <si>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</si>
  <si>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</si>
  <si>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2799-0800-12-- FORTALECIMIENTO DE LA PLATAFORMA PARA LA GESTIÓN TECNOLÓGICA  NACIONAL</t>
  </si>
  <si>
    <t>2799-0800-13-- IMPLEMENTACIÓN MANTENIMIENTO, EVALUACIÓN Y MEJORA DE LOS SISTEMAS DE GESTIÓN INTEGRADOS DE LA RAMA JUDICIAL A NIVEL   NACIONAL</t>
  </si>
  <si>
    <t>270103 Corte Suprema de Justicia</t>
  </si>
  <si>
    <t>270104 Consejo de Estado</t>
  </si>
  <si>
    <t>03-02-02-114- ASOCIACION IBEROAMERICANA DE TRIBUNALES DE JUSTICIA FISCAL Y ADMINISTRATIVA Y LA ASOCIACION INTERNACIONAL DE ALTAS JURISDICCIONES ADMINISTRATIVAS. LEY 1331 DE 2009</t>
  </si>
  <si>
    <t>270105 Corte Constitucional</t>
  </si>
  <si>
    <t>270108 Tribunales y Juzgados</t>
  </si>
  <si>
    <t>REGISTRADURÍA</t>
  </si>
  <si>
    <t xml:space="preserve">280101 Registraduría Nacional </t>
  </si>
  <si>
    <t>03-06-01-004- FINANCIACIÓN DE PARTIDOS Y CAMPAÑAS ELECTORALES (LEY 130/94, ART. 3 ACTO LEGISLATIVO 001/03)</t>
  </si>
  <si>
    <t>2802-1000-2-- FORTALECIMIENTO DE LA PLATAFORMA TECNOLÓGICA QUE SOPORTA EL SISTEMA DE IDENTIFICACIÓN Y REGISTRO CIVIL PMT II.  NACIONAL</t>
  </si>
  <si>
    <t>2899-1000-1-- IMPLEMENTACIÓN SISTEMA DE GESTIÓN DOCUMENTAL REGISTRADURÍA   NACIONAL</t>
  </si>
  <si>
    <t>280102 Registraduría Nacional - CNE</t>
  </si>
  <si>
    <t>280200 Fondo Registraduría</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</si>
  <si>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</si>
  <si>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</si>
  <si>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</si>
  <si>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</si>
  <si>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</si>
  <si>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</si>
  <si>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</si>
  <si>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</si>
  <si>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</si>
  <si>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</si>
  <si>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2899-1000-16-- IMPLEMENTACIÓN SISTEMA DE GESTIÓN DOCUMENTAL REGISTRADURÍA   NACIONAL</t>
  </si>
  <si>
    <t>280300 Fondo Vivienda Registraduría</t>
  </si>
  <si>
    <t>06-01-04-001- PRESTAMOS DIRECTOS (DECRETO LEY 1010/2000)</t>
  </si>
  <si>
    <t>RELACIONES EXTERIORES</t>
  </si>
  <si>
    <t>110101 Ministerio de Relaciones</t>
  </si>
  <si>
    <t>01-01-05-- PERSONAL EXTRANJERO EN CONSULADOS Y EMBAJADAS (LOCAL)</t>
  </si>
  <si>
    <t>110200 Fondo Relaciones</t>
  </si>
  <si>
    <t>03-02-02-015- ALTO COMISIONADO DE LAS NACIONES UNIDAS PARA LOS REFUGIADOS.ACNUR (LEY 13 DE 1945 Y 35 DE 1961)</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</si>
  <si>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</si>
  <si>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</si>
  <si>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</si>
  <si>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</si>
  <si>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03-02-02-020- CENTRO DE INFORMACION DE LAS NACIONES UNIDAS. CINU: (LEY 13 DE 1945)</t>
  </si>
  <si>
    <t>03-02-02-021- CENTRO INTERNACIONAL DE ESTUDIOS PARA LA CONSERVACION Y RESTAURACION DE LOS BIENES CULTURALES. UNESCO.ICCROM. (LEY 8 DE 1947)</t>
  </si>
  <si>
    <t>03-02-02-023- COMISION ECONOMICA PARA AMERICA LATINA. CEPAL. (LEY 13 DE 1945)</t>
  </si>
  <si>
    <t>03-02-02-024- COMISION INTERNACIONAL HUMANITARIA.CIH. (LEY 11 DE 1992 Y LEY 171 DE 1994)</t>
  </si>
  <si>
    <t>03-02-02-026- COMISIÓN PREPARATORIA DE LA ORGANIZACIÓN PARA LA PROHIBICIÓN DE ARMAS QUÍMICAS. OPAQ. (LEY 13/1945 Y LEY 525/1999)</t>
  </si>
  <si>
    <t>03-02-02-027- COMITE INTERNACIONAL DE LA CRUZ ROJA. CONTRIBUCION ORDINARIA. CICR. (LEY 5 DE 1960)</t>
  </si>
  <si>
    <t>03-02-02-028- CONSEJO COLOMBIANO DE COOPERACION EN EL PACIFICO. COLPEC. (LEY 827 DE 2003)</t>
  </si>
  <si>
    <t>03-02-02-029- CONVENCION DE BASILEA. (LEY 253 DE 1996)</t>
  </si>
  <si>
    <t>03-02-02-030- CONVENCION DE LAS NACIONES UNIDAS CONTRA LA DESERTIZACION. UNCLD. (LEY 461 DE 1998)</t>
  </si>
  <si>
    <t>03-02-02-031- CONVENCION MARCO DE LAS NACIONES UNIDAS SOBRE CAMBIO CLIMATICO. (LEY 164 DE 1994)</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</si>
  <si>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</si>
  <si>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</si>
  <si>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</si>
  <si>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</si>
  <si>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</si>
  <si>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03-02-02-037- CONVENIO RELATIVO A LOS HUMEDALES DE IMPORTANCIA INTERNACIONAL ESPECIALMENTE COMO HABITAT DE AVES ACUATICAS. (LEY 357 DE 1997)</t>
  </si>
  <si>
    <t>03-02-02-038- CORTE PENAL INTERNACIONAL.CPI.  (LEY 742 DE 2002)</t>
  </si>
  <si>
    <t>03-02-02-039- CORTE PERMANENTE DE ARBITRAJE.CPA. (LEY 251 DE 1995)</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</si>
  <si>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</si>
  <si>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</si>
  <si>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</si>
  <si>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03-02-02-043- FONDO CONVENIO VIENA PROTECCION CAPA DE OZONO. (LEY 30 DE 1990)</t>
  </si>
  <si>
    <t>03-02-02-044- FONDO DE LAS NACIONES UNIDAS PARA LA INFANCIA. UNICEF. (LEY 13 DE 1945)</t>
  </si>
  <si>
    <t>03-02-02-045- FONDO DE PATRIMONIO MUNDIAL. (LEY 45 DE 1983).</t>
  </si>
  <si>
    <t>03-02-02-046- FONDO ESPECIAL MULTILATERAL DEL CONSEJO INTERAMERICANO PARA EL DESARROLLO INTEGRAL - FEMCIDI. (LEY 1 DE 1951, LEY 215 DE 1995)</t>
  </si>
  <si>
    <t>03-02-02-047- FONDO ESPECIAL PARA LAS MIGRACIONES (ART. 6 LEY 1465 DE 2011 - DECRETO 4976 DE 2011)</t>
  </si>
  <si>
    <t>03-02-02-048- FONDO FIDUCIARIO PARA EL PLAN DE ACCION DEL PACIFICO SUDESTE. (LEY 13 DE 1945)</t>
  </si>
  <si>
    <t>03-02-02-049- FONDO FIDUCIARIO PARA EL PROGRAMA AMBIENTAL DEL CARIBE. (LEY 13 DE 1945)</t>
  </si>
  <si>
    <t>03-02-02-050- FONDO GENERAL DEL ORGANISMO DE OBRAS PUBLICAS Y SOCORRO DE LAS NACIONES UNIDAS PARA REFUGIADOS PALESTINOS. UNRWA. OOPS. (LEY 13 DE 1945)</t>
  </si>
  <si>
    <t>03-02-02-052- GASTOS FUNCIONAMIENTO SEDE DE LA OFICINA CENTRAL PARLAMENTO ANDINO</t>
  </si>
  <si>
    <t>03-02-02-053- GRUPO DE ACCION FINANCIERA CONTRA EL LAVADO DE ACTIVOS -GAFISUD. (LEY 1186 DE 2008)</t>
  </si>
  <si>
    <t>03-02-02-054- INSTITUTO INTERAMERICANO DE COOPERACION PARA LA AGRICULTURA. IICA. (LEY 72 DE 1979)</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</si>
  <si>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</si>
  <si>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</si>
  <si>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</si>
  <si>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03-02-02-058- INSTITUTO PANAMERICANO DE GEOGRAFIA E HISTORIA. IPGH. (LEY 1 DE 1951)</t>
  </si>
  <si>
    <t>03-02-02-059- INSTITUTO PARA LA INTEGRACION DE AMERICA LATINA. INTAL. (LEY 102 DE 1959)</t>
  </si>
  <si>
    <t>03-02-02-060- NACIONES UNIDAS PARA TODAS LAS OPERACIONES DE MANTENIMIENTO DE LA PAZ. OMP. LEY 13 DE 1945</t>
  </si>
  <si>
    <t>03-02-02-063- ORGANIZACION DE ESTADOS AMERICANOS OEA. FONDO REGULAR. (LEY 1 DE 1951, LEY 77 DE 1986)</t>
  </si>
  <si>
    <t>03-02-02-064- ORGANIZACIÓN DE LAS NACIONES UNIDAS - ONU- FONDOS GENERALES. (LEY13 DE 1945)</t>
  </si>
  <si>
    <t>03-02-02-066- ORGANIZACION DE LAS NACIONES UNIDAS PARA LA EDUCACION, LA CIENCIA Y LA CULTURA. UNESCO. (LEY 8 DE 1947)</t>
  </si>
  <si>
    <t>03-02-02-070- ORGANIZACION INTERNACIONAL PARA LAS MIGRACIONES. OIM. (LEY 13 DE 1961 Y LEY 50 DE 1988)</t>
  </si>
  <si>
    <t>03-02-02-071- ORGANIZACION LATINOAMERICANA DE ENERGIA. OLADE. (LEY 6 DE 1976)</t>
  </si>
  <si>
    <t>03-02-02-073- ORGANIZACION METEREOLOGICA MUNDIAL. OMM. (LEY 36 DE 1961)</t>
  </si>
  <si>
    <t>03-02-02-074- ORGANIZACION MUNDIAL DE LA SALUD. OMS. (LEY 19 DE 1959)</t>
  </si>
  <si>
    <t>03-02-02-075- ORGANIZACION PANAMERICANA DE LA SALUD.OPS.  (LEY 51 DE 1931)</t>
  </si>
  <si>
    <t>03-02-02-076- ORGANIZACION PARA LA PROSCRIPCION DE LAS ARMAS NUCLEARES EN AMERICA LATINA. OPANAL. (LEY 45 DE 1971)</t>
  </si>
  <si>
    <t>03-02-02-078- PLAN PUEBLA PANAMA (PPP).  ART. 224 CONSTITUCION POLITICA</t>
  </si>
  <si>
    <t>03-02-02-079- PROGRAMA DE LAS NACIONES UNIDAS PARA EL DESARROLLO.PNUD. (LEY 13 DE 1945)</t>
  </si>
  <si>
    <t>03-02-02-080- PROGRAMA DE LAS NACIONES UNIDAS PARA EL MEDIO AMBIENTE. PNUMA. (LEY 13 DE 1945)</t>
  </si>
  <si>
    <t>03-02-02-083- PROTOCOLO DE ENMIENDA AL TRATADO DE COOPERACION AMAZONICA - LEY 690 DE 2001</t>
  </si>
  <si>
    <t>03-02-02-084- PROTOCOLO DE KYOTO DE LA CONVENCION MARCO DE LAS NACIONES UNIDAS. LEY 629/2000 Y DECRETO 1546/2005</t>
  </si>
  <si>
    <t>03-02-02-085- SECRETARIA GENERAL IBEROAMERICA. (LEY 1140 DE 2007)</t>
  </si>
  <si>
    <t>03-02-02-086- SISTEMA ECONOMICO LATINOAMERICANO. SELA. (LEY 15 DE 1979)</t>
  </si>
  <si>
    <t>03-02-02-087- SUBCOMISION REGIONAL PARA EL CARIBE Y REGIONES ADYACENTES. IOCARIBE. (LEY 76 DE 1988)</t>
  </si>
  <si>
    <t>03-02-02-089- TRIBUNAL INTERNACIONAL PARA EL ENJUICIAMIENTO DE LOS PRESUNTOS RESPONSABLES DE LAS VIOLACIONES GRAVES DEL DERECHO INTERNACIONAL HUMANITARIO, COMETIDAS EN EL TERRITORIO DE LA EX YUGOSLAVIA DESDE 1991.(LEY 13 DE 1945)</t>
  </si>
  <si>
    <t>03-02-02-090- TRIBUNAL PENAL INTERNACIÓNAL PARA EL ENJUICIAMIENTO DE LOS PRESUNTOS RESPONSABLES DEL GENOCIDIO Y OTRAS VIOLACIONES GRAVES DEL DERECHO INTERNACIONAL HUMANITARIO,COMETIDOS EN EL TERRITORIO DE RWANDA Y DE LOS CIUDADANOS RWANDESES PRESUNTAMENTE  RESPON</t>
  </si>
  <si>
    <t>03-02-02-093- UNION POSTAL DE LAS AMERICAS, ESPANA Y PORTUGAL. UPAEP. (LEYES 60 DE 1973 Y 50 DE 1977)</t>
  </si>
  <si>
    <t>03-02-02-094- UNION POSTAL UNIVERSAL. UPU. (LEY 19 DE 1978)</t>
  </si>
  <si>
    <t>03-02-02-126- CENTRO REGIONAL DE LA ONU PARA LA PAZ, EL DESARME Y EL DESARROLLO DE AMÉRICA LATINA. (LEY 13 DE 1945)</t>
  </si>
  <si>
    <t>03-02-02-127- FONDO DE ASESORAMIENTO Y ASISTENCIA TÉCNICA EN DERECHOS HUMANOS. (LEY13 DE 1945)</t>
  </si>
  <si>
    <t>03-02-02-128- FONDO DE POBLACIÓN DE LA ONU. UNFPA. (LEY 13 DE 1945)</t>
  </si>
  <si>
    <t>03-02-02-134- ESTATUTO DE LA AGENCIA INTERNACIONAL DE ENERGÍAS RENOVABLES - IRENA (LEY 1665 / 2013)</t>
  </si>
  <si>
    <t>03-02-02-136- FONDOS BINACIONALES</t>
  </si>
  <si>
    <t>1102-1002-2-- MEJORAMIENTO DE CAPACIDADES LOCALES EN LAS CASAS LÚDICAS EN EL MARCO DEL PROGRAMA INTEGRAL NIÑOS, NIÑAS Y ADOLESCENTES CON OPORTUNIDADES  NACIONAL-[PREVIO CONCEPTO DNP]</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</si>
  <si>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</si>
  <si>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</si>
  <si>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</si>
  <si>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</si>
  <si>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</si>
  <si>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</si>
  <si>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</si>
  <si>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</si>
  <si>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110400 Migración Colombia</t>
  </si>
  <si>
    <t>03-03-01-056- DEPORTACION A EXTRANJEROS</t>
  </si>
  <si>
    <t>03-04-02-036- PROGRAMA DE SALUD OCUPACIONAL (NO DE PENSIONES)</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</si>
  <si>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</si>
  <si>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</si>
  <si>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</si>
  <si>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</si>
  <si>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</si>
  <si>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SALUD Y PROTECCIÓN SOCIAL</t>
  </si>
  <si>
    <t>190101 Ministerio de Salud y Protección</t>
  </si>
  <si>
    <t>03-02-02-107- CONVENIO HIPOLITO UNANUE LEY 41 DE 1977</t>
  </si>
  <si>
    <t>03-02-02-108- INSTITUTO SURAMERICANO DE GOBIERNO EN SALUD – ISAGS –(LEY 1440/2011)</t>
  </si>
  <si>
    <t>03-03-01-029- DECISIONES JUDICIALES EN CONTRA DE LA NACION EN LA LIQUIDACION DE ENTIDADES PUBLICAS DEL ORDEN NACIONAL</t>
  </si>
  <si>
    <t>03-03-02-002- APOYO A PROGRAMAS DE DESARROLLO DE LA SALUD LEY 100 DE 1993</t>
  </si>
  <si>
    <t>03-03-02-003- ASISTENCIA ANCIANOS, NIÑOS ADOPTIVOS Y POBLACIÓN DESPROTEGIDA LEY 1251 DE 2002</t>
  </si>
  <si>
    <t>03-03-02-006- SUMINISTRO DE MEDICAMENTOS DE LEISHIMANIASIS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</si>
  <si>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</si>
  <si>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</si>
  <si>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</si>
  <si>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03-03-04-053- PREVENCION Y PROMOCION EN SALUD</t>
  </si>
  <si>
    <t>03-03-04-054- MEJORAMIENTO DE LA RED DE URGENCIAS Y ATENCION DE ENFERMEDADES CATASTROFICAS Y ACCIDENTES DE TRAFICO (SERVICIOS INTEGRANTES DE SALUD)</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</si>
  <si>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</si>
  <si>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</si>
  <si>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</si>
  <si>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</si>
  <si>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</si>
  <si>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</si>
  <si>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03-04-02-028- ATENCION EN SALUD A POBLACION INIMPUTABLE POR TRASTORNO MENTAL (LEY 65 DE 1993) (NO DE PENSIONES)</t>
  </si>
  <si>
    <t>03-04-03-002- PRESTACIONES CONVENCIONALES PENSIONADOS PUERTOS DE COLOMBIA (DE PENSIONES)</t>
  </si>
  <si>
    <t>03-04-03-003- TRANSFERENCIA OBLIGACIONES LABORALES RECONOCIDAS INSOLUTAS, EMPRESAS SOCIALES DEL ESTADO DECRETO 1750 DE 2003 (DE PENSIONES)</t>
  </si>
  <si>
    <t>03-11-01-001- CAMPANA Y CONTROL ANTITUBERCULOSIS</t>
  </si>
  <si>
    <t>03-11-01-002- PLAN NACIONAL DE SALUD RURAL</t>
  </si>
  <si>
    <t>03-11-01-003- PROGRAMA EMERGENCIA SANITARIA</t>
  </si>
  <si>
    <t xml:space="preserve">03-11-01-005- TRANSFERENCIA AL INSTITUTO NACIONAL DE CANCEROLOGIA </t>
  </si>
  <si>
    <t>03-11-01-006- TRANSFERENCIA AL SANATORIO DE CONTRATACIÓN</t>
  </si>
  <si>
    <t>03-11-01-007- TRANSFERENCIA AL SANATORIO DE AGUA DE DIOS</t>
  </si>
  <si>
    <t>03-11-01-008- TRANSFERENCIA AL CENTRO DERMATOLÓGICO FEDERICO LLERAS ACOSTA</t>
  </si>
  <si>
    <t>1901-0300-22-- APOYO A ENTIDADES TERRITORIALES Y ESE EN PROYECTOS QUE MEJOREN LA CAPACIDAD RESOLUTIVA EN LA PRESTACIÓN DE SERVICIOS DE SALUD - NACIONAL</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</si>
  <si>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</si>
  <si>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</si>
  <si>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</si>
  <si>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</si>
  <si>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</si>
  <si>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</si>
  <si>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</si>
  <si>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1901-0300-30-- ASISTENCIA  FINANCIERA PARA PROMOVER EL PROCESO DE FORMACIÓN DE RESIDENTES QUE CURSAN ESPECIALIZACIONES PRIORITARIAS PARA LA SALUD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</si>
  <si>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</si>
  <si>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</si>
  <si>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</si>
  <si>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</si>
  <si>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</si>
  <si>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</si>
  <si>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</si>
  <si>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</si>
  <si>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</si>
  <si>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</si>
  <si>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</si>
  <si>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</si>
  <si>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</si>
  <si>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</si>
  <si>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</si>
  <si>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</si>
  <si>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</si>
  <si>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190106 Fondo Estupefacientes</t>
  </si>
  <si>
    <t>03-03-02-007- PREVENCION DE LA FARMACODEPENDENCIA Y DE MEDICAMENTOS DE CONTROL ESPECIAL</t>
  </si>
  <si>
    <t>190109 Instituto Cancerología</t>
  </si>
  <si>
    <t>1901-0300-4-- CONSOLIDACIÓN DE LA INVESTIGACIÓN EN EL INSTITUTO NACIONAL DE CANCEROLOGÍA PARA EL CONTROL INTEGRAL DEL CÁNCER EN COLOMBIA  BOGOTÁ</t>
  </si>
  <si>
    <t>1901-0300-5-- IMPLEMENTACIÓN PLAN DECENAL DE SALUD PÚBLICA PARA EL CONTROL DEL CÁNCER  NACIONAL</t>
  </si>
  <si>
    <t>190111 Sanatorio Agua de Dios</t>
  </si>
  <si>
    <t>1901-0300-2-- FORTALECIMIENTO A  LA INVESTIGACIÓN DE SINTOMÁTICOS DE PIEL Y SISTEMA NERVIOSO PERIFÉRICO EN CONVIVIENTES DE PACIENTES HANSEN A NIVEL NACIONAL DEL SANATORIO DE   AGUA DE DIOS</t>
  </si>
  <si>
    <t>1999-0300-1-- FORTALECIMIENTO A LA GESTIÓN ADMINISTRATIVA DEL SANATORIO DE   AGUA DE DIOS</t>
  </si>
  <si>
    <t>190300 INS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</si>
  <si>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</si>
  <si>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</si>
  <si>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</si>
  <si>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</si>
  <si>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</si>
  <si>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</si>
  <si>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</si>
  <si>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</si>
  <si>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</si>
  <si>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</si>
  <si>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</si>
  <si>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191000 Superintendencia de Salud</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</si>
  <si>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</si>
  <si>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</si>
  <si>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</si>
  <si>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</si>
  <si>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</si>
  <si>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</si>
  <si>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</si>
  <si>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</si>
  <si>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</si>
  <si>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191200 Invima</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</si>
  <si>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</si>
  <si>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</si>
  <si>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1903-0300-8-- FORTALECIMIENTO DE LOS LABORATORIOS COMO ENTE  REFERENTE A  NIVEL  NACIONAL</t>
  </si>
  <si>
    <t>1999-0300-5-- FORTALECIMIENTO INSTITUCIONAL EN LA GESTIÓN ADMINISTRATIVA Y DE APOYO DEL INVIMA A NIVEL  NACIONAL</t>
  </si>
  <si>
    <t>191301 Fondo Congreso - Pensiones</t>
  </si>
  <si>
    <t>03-04-02-017- BIENESTAR SOCIAL DEL PENSIONADO (NO DE PENSIONES)</t>
  </si>
  <si>
    <t>08-04-02-- CONTRIBUCIÓN - SUPERINTENDENCIA FINANCIERA DE COLOMBIA</t>
  </si>
  <si>
    <t>1999-0300-3-- FORTALECIMIENTO INVENTARIO DOCUMENTAL DEL FONDO DE PREVISIÓN SOCIAL DEL CONGRESO DE LA REPUBLICA  BOGOTÁ</t>
  </si>
  <si>
    <t>191302 Fondo Congreso - Cesantías</t>
  </si>
  <si>
    <t>191401 Fondo Ferrocarriles - Salud</t>
  </si>
  <si>
    <t>03-03-01-005- CONTRIBUCION SUPERINTENDENCIA DE SALUD</t>
  </si>
  <si>
    <t>03-04-02-018- INDEMNIZACIONES ENFERMEDAD GENERAL (NO DE PENSIONES)</t>
  </si>
  <si>
    <t>03-04-02-019- PROMOCION Y PREVENCION EN SALUD (NO DE PENSIONES)</t>
  </si>
  <si>
    <t>03-04-02-020- SERVICIOS MEDICOS ASISTENCIALES (NO DE PENSIONES)</t>
  </si>
  <si>
    <t>03-04-02-021- SERVICIOS MEDICOS CONVENCIONALES (NO DE PENSIONES)</t>
  </si>
  <si>
    <t>1999-0300-1-- FORTALECIMIENTO DE LA GESTIÓN ADMINISTRATIVA, TECNOLÓGICA Y OPERATIVA DEL FONDO DE PASIVO SOCIAL DE FERROCARRILES NACIONALES DE COLOMBIA  NACIONAL</t>
  </si>
  <si>
    <t>191402 Fondo Ferrocarriles - Pensiones</t>
  </si>
  <si>
    <t>03-03-01-070- GASTOS DE ADMINISTRACION DE PENSIONES, NOMINA, ARCHIVO Y OTRAS ACTIVIDADES INHERENTES DECRETO 4986 DE 2007, DECRETO 2721 DE 2008 Y DECRETO 2601 DE 2009</t>
  </si>
  <si>
    <t>03-04-02-011- MESADAS PENSIONALES HOSPITAL SAN JUAN DE DIOS E INSTITUTO MATERNO INFANTIL</t>
  </si>
  <si>
    <t>1999-0300-1-- MEJORAMIENTO  DE LA GESTIÓN ADMINISTRATIVA, OPERATIVA Y TECNOLÓGICA DE LA UNIDAD DE PENSIONES DEL FONDO DE PASIVO SOCIAL DE FERROCARRILES NACIONALES DE COLOMBIA  BOGOTÁ</t>
  </si>
  <si>
    <t>SERVICIO DE LA DEUDA PÚBLICA NACIONAL</t>
  </si>
  <si>
    <t>140100 Deuda</t>
  </si>
  <si>
    <t>09-01-01-- TÍTULOS DE DEUDA</t>
  </si>
  <si>
    <t>09-02-01-- TÍTULOS DE DEUDA</t>
  </si>
  <si>
    <t>09-02-02-- PRÉSTAMOS</t>
  </si>
  <si>
    <t>09-03-01-- TÍTULOS DE DEUDA</t>
  </si>
  <si>
    <t>09-03-02-- PRESTAMOS</t>
  </si>
  <si>
    <t>Servicio de la Deuda Pública Interna</t>
  </si>
  <si>
    <t>10-01-01-- TÍTULOS DE DEUDA</t>
  </si>
  <si>
    <t>10-01-02-- PRÉSTAMOS</t>
  </si>
  <si>
    <t>10-01-03-- OTRAS CUENTAS POR PAGAR</t>
  </si>
  <si>
    <t>10-02-01-- TÍTULOS DE DEUDA</t>
  </si>
  <si>
    <t>10-02-02-- PRÉSTAMOS</t>
  </si>
  <si>
    <t>10-03-01-- TÍTULOS DE DEUDA</t>
  </si>
  <si>
    <t>SISTEMA INTEGRAL DE VERDAD, JUSTICIA, REPARACIÓN Y NO REPETICIÓN</t>
  </si>
  <si>
    <t>440101 Jurisdicción Especial para la Paz</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</si>
  <si>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</si>
  <si>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</si>
  <si>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</si>
  <si>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</si>
  <si>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</si>
  <si>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</si>
  <si>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440200 Comisión de la Verdad</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</si>
  <si>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</si>
  <si>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</si>
  <si>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</si>
  <si>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</si>
  <si>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440300 Unidad de Busqueda de Personas -UBDP</t>
  </si>
  <si>
    <t>4403-1000-1-- IMPLEMENTACIÓN DE PROCESOS HUMANITARIOS Y EXTRAJUDICIALES DE BÚSQUEDA DE PERSONAS DADAS POR DESAPARECIDAS EN RAZÓN Y EN CONTEXTO DEL CONFLICTO ARMADO COLOMBIANO  NACIONAL</t>
  </si>
  <si>
    <t>4499-1000-1-- FORTALECIMIENTO DE LA UNIDAD DE BUSQUEDA DE PERSONAS DADAS POR DESAPARECIDAS  NACIONAL</t>
  </si>
  <si>
    <t>TECNOLOGÍAS DE LA INFORMACIÓN Y LAS COMUNICACIONES</t>
  </si>
  <si>
    <t>230101 Ministerio de Tecnologías de la Información y las Comunicaciones</t>
  </si>
  <si>
    <t>230600 Fondo de Tecnologías de la Información</t>
  </si>
  <si>
    <t>03-02-02-014- UNION INTERNACIONAL DE TELECOMUNICACIONES-UIT-LEY 252 DE 1995</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</si>
  <si>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</si>
  <si>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</si>
  <si>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03-03-01-080- TRANSFERENCIA PARA ENTIDADES EN PROCESO DE LIQUIDACIÓN</t>
  </si>
  <si>
    <t>03-04-02-029- PLANES COMPLEMENTARIOS DE SALUD LEY 314 DE 1996 (NO DE PENSIONES)</t>
  </si>
  <si>
    <t>03-11-07-001- TRANSFERIR AL OPERADOR OFICIAL DE LOS SERVICIOS DE FRANQUICIA POSTAL Y TELEGRAFICA</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</si>
  <si>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</si>
  <si>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</si>
  <si>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</si>
  <si>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</si>
  <si>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</si>
  <si>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</si>
  <si>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</si>
  <si>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</si>
  <si>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</si>
  <si>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</si>
  <si>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</si>
  <si>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2301-0400-26-- FORTALECIMIENTO Y MODERNIZACIÓN DEL MODELO DE INSPECCIÓN, VIGILANCIA Y CONTROL DEL SECTOR TIC.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</si>
  <si>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</si>
  <si>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</si>
  <si>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</si>
  <si>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2302-0400-17-- DESARROLLO Y ASEGURAMIENTO DE LA AUDIENCIA DIGITAL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</si>
  <si>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</si>
  <si>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</si>
  <si>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2302-0400-20-- ADMINISTRACIÓN DEL PATRIMONIO HISTÓRICO DE LA RADIO Y LA TELEVISIÓN PÚBLICA A TRAVÉS DE LAS TIC  NACIONAL</t>
  </si>
  <si>
    <t>2302-0400-21-- DISEÑO PROGRAMACIÓN Y DIFUSIÓN DE CONTENIDOS DIGITALES Y/O CONVERGENTES ATRAVÉS DE PLATAFORMAS ONLINE  NACIONAL</t>
  </si>
  <si>
    <t>2302-0400-22-- FORTALECIMIENTO  DE LOS CONTENIDOS QUE SE EMITEN  A TRAVÉS DE LAS PLATAFORMAS DE LA RADIO PÚBLICA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</si>
  <si>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</si>
  <si>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</si>
  <si>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</si>
  <si>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2399-0400-7-- CONSOLIDACIÓN DEL VALOR COMPARTIDO EN EL MINTIC   BOGOTÁ</t>
  </si>
  <si>
    <t>2399-0400-9-- FORTALECIMIENTO DE LA INFORMACIÓN ESTADÍSTICA DEL SECTOR TIC.  NACIONAL</t>
  </si>
  <si>
    <t>230800 Comisión Regulación de Comunicaciones</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</si>
  <si>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</si>
  <si>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</si>
  <si>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230900 Agencia Nacional del Espectro</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</si>
  <si>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</si>
  <si>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</si>
  <si>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</si>
  <si>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231100 Computadores Para Educar (CPE)</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</si>
  <si>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</si>
  <si>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</si>
  <si>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231200 Agencia Nacional de Gobierno Digital - AND</t>
  </si>
  <si>
    <t xml:space="preserve">2302-0400-1-- CONTRIBUCIÓN AL DESARROLLO DE HERRAMIENTAS TECNOLÓGICAS Y SERVICIOS CIUDADANOS DIGITALES PARA IMPULSAR EL ECOSISTEMA DE INFORMACIÓN PÚBLICA  NACIONAL </t>
  </si>
  <si>
    <t>TRABAJO</t>
  </si>
  <si>
    <t>360101 Ministerio del Trabajo</t>
  </si>
  <si>
    <t>03-02-02-109- ORGANIZACION INTERNACIONAL DEL TRABAJO (LEY 49 / 1919) - OIT</t>
  </si>
  <si>
    <t>03-03-01-040- PROGRAMA ACTUALIZACION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</si>
  <si>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</si>
  <si>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</si>
  <si>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</si>
  <si>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PUBLICAS DE NIVEL NACIONAL - PENSIONES SUPERINTENDENCIA DE VALORES (DE PENSIONES)</t>
  </si>
  <si>
    <t>03-04-02-039- FONDO DE PENSIONES PUBLICAS DEL NIVEL NACIONAL - CAJANAL PENSIONES (DE PENSIONES)</t>
  </si>
  <si>
    <t>03-04-02-040- FONDO DE PENSIONES PUBLICAS DEL NIVEL NACIONAL - CARBOCOL (DE PENSIONES)</t>
  </si>
  <si>
    <t>03-04-02-041- FONDO DE PENSIONES PUBLICAS DEL NIVEL NACIONAL - PENSIONES CAJA DE CREDITO AGRARIO INDUSTRIAL Y MINERO (DE PENSIONES)</t>
  </si>
  <si>
    <t>03-04-02-042- FONDO DE PENSIONES PUBLICAS DEL NIVEL NACIONAL - PENSIONES FONPRENOR (DE PENSIONES)</t>
  </si>
  <si>
    <t>03-04-02-043- FONDO DE PENSIONES PUBLICAS DEL NIVEL NACIONAL - PENSIONES SUPERINDUSTRIA Y COMERCIO (DE PENSIONES)</t>
  </si>
  <si>
    <t>03-04-02-044- FONDO DE PENSIONES PUBLICAS DEL NIVEL NACIONAL - PENSIONES SUPERSOCIEDADES (DE PENSIONES)</t>
  </si>
  <si>
    <t>03-04-02-045- FONDO DE PENSIONES PUBLICAS DEL NIVEL NACIONAL -PENSIONES CVC - EPSA (DE PENSIONES)</t>
  </si>
  <si>
    <t>03-04-02-046- FONDO DE PENSIONES PUBLICAS DEL NIVEL NACIONAL-PENSIONES FONDO PASIVO SOCIAL EMPRESA PUERTOS DE COLOMBIA (DE PENSIONES)</t>
  </si>
  <si>
    <t>03-04-02-047- FONDO DE PENSIONES PUBLICAS DEL NIVEL NACIONAL - PENSIONES FONDO NACIONAL DE CAMINOS VECINALES (DE PENSIONES)</t>
  </si>
  <si>
    <t>03-04-02-048- FONDO DE PENSIONES PUBLICAS DEL NIVEL NACIONAL - PENSIONES MINERCOL LTDA. EN LIQUIDACION (DE PENSIONES)</t>
  </si>
  <si>
    <t>03-04-02-049- FONDO DE PENSIONES PUBLICAS DEL NIVEL NACIONAL - PENSIONES INCORA (DE PENSIONES)</t>
  </si>
  <si>
    <t>03-04-02-050- FONDO DE PENSIONES PUBLICAS DEL NIVEL NACIONAL - PENSIONES INURBE (DE PENSIONES)</t>
  </si>
  <si>
    <t>03-04-02-051- FONDO DE PENSIONES PUBLICAS DEL NIVEL NACIONAL - PENSIONES EXFUNCIONARIOS ISS (DE PENSIONES)</t>
  </si>
  <si>
    <t>03-04-02-052- FONDO DE PENSIONES PUBLICAS DEL NIVEL NACIONAL - PENSIONES COMPAÑIA DE FOMENTO CINEMATOGRAFICO - FOCINE (DE PENSIONES)</t>
  </si>
  <si>
    <t>03-04-02-053- FONDO DE PENSIONES PUBLICAS DEL NIVEL NACIONAL - COMPAÑÍA DE INFORMACIONES AUDIOVISUALES (DE PENSIONES)</t>
  </si>
  <si>
    <t>03-04-02-054- FONDO DE PENSIONES PUBLICAS DEL NIVEL NACIONAL - CAJA DE PREVISION SOCIAL DE COMUNICACIONES - CAPRECOM (DE PENSIONES)</t>
  </si>
  <si>
    <t>03-04-02-055- FONDO DE PENSIONES PUBLICAS DEL NIVEL NACIONAL - ADMINISTRACION POSTAL NACIONAL - ADPOSTAL (DE PENSIONES)</t>
  </si>
  <si>
    <t>03-04-02-056- FONDO DE PENSIONES PUBLICAS DEL NIVEL NACIONAL - INSTITUTO NACIONAL DE RADIO Y TELEVISION - INRAVISION (DE PENSIONES)</t>
  </si>
  <si>
    <t>03-04-02-057- FONDO DE PENSIONES PUBLICAS DEL NIVEL NACIONAL - MINISTERIO DE TECNOLOGÍAS DE LA INFORMACION Y COMUNICACIONES (DE PENSIONES)</t>
  </si>
  <si>
    <t>03-04-02-058- FONDO DE PENSIONES PUBLICAS DEL NIVEL NACIONAL -  EMPRESA NACIONAL DE COMUNICACIONES - TELECOM (DE PENSIONES)</t>
  </si>
  <si>
    <t>03-04-02-059- FONDO DE PENSIONES PUBLICAS DEL NIVEL NACIONAL - EMPRESA DE TELECOMUNICACIONES DEL TOLIMA - TELETOLIMA (DE PENSIONES)</t>
  </si>
  <si>
    <t>03-04-02-060- FONDO DE PENSIONES PUBLICAS DEL NIVEL NACIONAL - EMPRESA DE TELECOMUNICACIONES DEL HUILA - TELEHUILA (DE PENSIONES)</t>
  </si>
  <si>
    <t>03-04-02-061- FONDO DE PENSIONES PUBLICAS DEL NIVEL NACIONAL - EMPRESA DE TELECOMUNICACIONES DE NARIÑO - TELENARIÑO (DE PENSIONES)</t>
  </si>
  <si>
    <t>03-04-02-062- FONDO DE PENSIONES PUBLICAS DEL NIVEL NACIONAL - EMPRESA DE TELECOMUNICACIONES DE CARTAGENA - TELECARTAGENA (DE PENSIONES)</t>
  </si>
  <si>
    <t>03-04-02-063- FONDO DE PENSIONES PUBLICAS DEL NIVEL NACIONAL - EMPRESA DE TELECOMUNICACIONES DE SANTA MARTA - TELESANTAMARTA (DE PENSIONES)</t>
  </si>
  <si>
    <t>03-04-02-064- FONDO DE PENSIONES PUBLICAS DEL NIVEL NACIONAL - EMPRESA DE TELECOMUNICACIONES DE ARMENIA - TELEARMENIA (DE PENSIONES)</t>
  </si>
  <si>
    <t>03-04-02-065- FONDO DE PENSIONES PUBLICAS DEL NIVEL NACIONAL - EMPRESA DE TELECOMUNICACIONES DE CALARCA - TELECALARCA (DE PENSIONES)</t>
  </si>
  <si>
    <t>03-04-02-066- FONDO DE PENSIONES PUBLICAS DEL NIVEL NACIONAL - MESADAS PENSIONALES INAT (DE PENSIONES)</t>
  </si>
  <si>
    <t>03-04-02-067- FONDO DE PENSIONES PUBLICAS DEL NIVEL NACIONAL - MESADAS PENSIONALES - ZONAS FRANCAS (DE PENSIONES)</t>
  </si>
  <si>
    <t>03-04-02-068- FONDO DE PENSIONES PUBLICAS DEL NIVEL NACIONAL - MESADAS PENSIONALES - CORPORACION FINANCIERA DEL TRANSPORTE (LEY 51/90) (DE PENSIONES)</t>
  </si>
  <si>
    <t>03-04-02-069- FONDO DE PENSIONES PUBLICAS DEL NIVEL NACIONAL - MESADAS PENSIONALES - CORPORACION NACIONAL DEL TURISMO (DE PENSIONES)</t>
  </si>
  <si>
    <t>03-04-02-070- FONDO DE PENSIONES PUBLICAS DEL NIVEL NACIONAL - MESADAS PENSIONALES - CAPRESUB (DE PENSIONES)</t>
  </si>
  <si>
    <t>03-04-02-071- FONDO DE PENSIONES PUBLICAS DEL NIVEL NACIONAL - MESADAS PENSIONALES - INEA (DE PENSIONES)</t>
  </si>
  <si>
    <t>03-04-02-072- FONDO DE PENSIONES PUBLICAS DEL NIVEL NACIONAL - MESADAS PENSIONALES - INTRA (DE PENSIONES)</t>
  </si>
  <si>
    <t>03-04-02-073- FONDO DE PENSIONES PUBLICAS DEL NIVEL NACIONAL - MESADAS PENSIONALES - INVIAS (DE PENSIONES)</t>
  </si>
  <si>
    <t>03-04-02-074- FONDO DE PENSIONES PUBLICAS DEL NIVEL NACIONAL - PENSIONES POSITIVA S.A. (ARTICULO 80 LEY 1753 DE 2015 PLAN NACIONAL DE DESARROLLO Y DECRETO 1437 DE 2015) (DE PENSIONES)</t>
  </si>
  <si>
    <t>03-04-02-075- FONDO DE PENSIONES PUBLICAS DEL NIVEL NACIONAL - MESADAS PENSIONALES - CORPORACION ELECTRICA DE LA COSTA ATLANTICA S.A E.S.P CORELCA S.A E.S.P (DE PENSIONES)</t>
  </si>
  <si>
    <t>03-04-02-076- FONDO DE PENSIONES PUBLICAS DEL NIVEL NACIONAL - MESADAS PENSIONALES - PROMOTORA DE VACACIONES Y RECREACION SOCIAL - PROSOCIAL - LIQUIDADA (DE PENSIONES)</t>
  </si>
  <si>
    <t>03-04-02-079- MESADAS PENSIONALES DE LAS EMPRESAS DE OBRAS SANITARIAS EMPOS (DE PENSIONES)</t>
  </si>
  <si>
    <t>03-04-02-088- FONDO DE PENSIONES PÚBLICAS DEL NIVEL NACIONAL – MINISTERIO DE OBRAS PÚBLICAS Y TRANSPORTE (DE PENSIONES)</t>
  </si>
  <si>
    <t>03-04-03-004- FINANCIACIÓN PENSIONES RÉGIMEN DE PRIMA MEDIA CON PRESTACIÓN DEFINIDA COLPENSIONES LEY 1151 DE 2007 (DE PENSIONES)</t>
  </si>
  <si>
    <t>03-04-03-005- OTROS RECURSOS PARA SEGURIDAD SOCIAL</t>
  </si>
  <si>
    <t>03-04-03-011- PRESTACION HUMANITARIA PERIODICA ARTICULO 2.2.9.5.7 DECRETO 600 DE 2017 (DE PENSIONES)</t>
  </si>
  <si>
    <t>3601-1300-6-- IMPLEMENTACIÓN FONDO DE SOLIDARIDAD PENSIONAL SUBCUENTA DE SOLIDARIDAD  NACIONAL</t>
  </si>
  <si>
    <t>3601-1300-7-- IMPLANTACIÓN FONDO DE SOLIDARIDAD PENSIONAL SUBCUENTA DE SUBSISTENCIA  NACIONAL</t>
  </si>
  <si>
    <t>3601-1300-9-- IMPLEMENTACION DE UN ESQUEMA DE COMPENSACION EN FAVOR DE LOS HOGARES DE MENORES INGRESOS.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</si>
  <si>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</si>
  <si>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</si>
  <si>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</si>
  <si>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</si>
  <si>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</si>
  <si>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</si>
  <si>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</si>
  <si>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</si>
  <si>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</si>
  <si>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</si>
  <si>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</si>
  <si>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3604-1300-9-- IMPLEMENTACIÓN DEL ENFOQUE DE GÉNERO EN EL ÁMBITO LABORAL, A NIVEL  NACIONAL</t>
  </si>
  <si>
    <t>3605-1300-5-- FORTALECIMIENTO DE LAS POLITICAS DE EMPLEO Y DE FORMACION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</si>
  <si>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</si>
  <si>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</si>
  <si>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</si>
  <si>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</si>
  <si>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360107 Superintendencia de Subsidio</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</si>
  <si>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</si>
  <si>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</si>
  <si>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</si>
  <si>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</si>
  <si>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</si>
  <si>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</si>
  <si>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360200 SENA</t>
  </si>
  <si>
    <t>03-02-02-115- CONVENIO DE COOPERACION TECNICA INTERNACIONAL CINTERFOR. LEY 13 DE 1963</t>
  </si>
  <si>
    <t>03-04-02-032- AUXILIO SINDICAL (NO DE PENSIONES)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</si>
  <si>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</si>
  <si>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</si>
  <si>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</si>
  <si>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</si>
  <si>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</si>
  <si>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</si>
  <si>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</si>
  <si>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</si>
  <si>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</si>
  <si>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</si>
  <si>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361200 Organizaciones Solidarias</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</si>
  <si>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</si>
  <si>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</si>
  <si>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</si>
  <si>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</si>
  <si>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</si>
  <si>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</si>
  <si>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</si>
  <si>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361300 Servicio Público de Empleo</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</si>
  <si>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</si>
  <si>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</si>
  <si>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</si>
  <si>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TRANSPORTE</t>
  </si>
  <si>
    <t>240101 Ministerio de Transporte</t>
  </si>
  <si>
    <t>03-03-01-030- CONVENIO POLICIA NACIONAL - DIVISION CARRETERAS</t>
  </si>
  <si>
    <t>03-11-10-001- TRANSFERENCIA A LA CORPORACION AUTONOMA REGIONAL DEL RIO GRANDE DE LA MAGDALENA - CORMAGDALENA</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</si>
  <si>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</si>
  <si>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</si>
  <si>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</si>
  <si>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</si>
  <si>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</si>
  <si>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2409-0600-1-- FORTALECIMIENTO DE LA GESTIÓN INSTITUCIONAL DEL MINISTERIO PARA LA IMPLEMENTACIÓN DE LA POLÍTICA NACIONAL DE SEGURIDAD VIAL  NACIONAL</t>
  </si>
  <si>
    <t>2410-0600-10-- APOYO A LA IMPLEMENTACION DE LA POLÍTICA LOGISTICA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</si>
  <si>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</si>
  <si>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</si>
  <si>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</si>
  <si>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</si>
  <si>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</si>
  <si>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</si>
  <si>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</si>
  <si>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</si>
  <si>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</si>
  <si>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</si>
  <si>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</si>
  <si>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</si>
  <si>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</si>
  <si>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</si>
  <si>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</si>
  <si>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240106 Cormagdalena</t>
  </si>
  <si>
    <t>2406-0600-4-- MEJORAMIENTO Y MANTENIMIENTO DEL CANAL NAVEGABLE EN EL RÍO MAGDALENA  NACIONAL</t>
  </si>
  <si>
    <t>2406-0600-5-- MANTENIMIENTO DEL CANAL NAVEGABLE DEL CANAL DEL DIQUE EN  BOLÍVAR, ATLÁNTICO</t>
  </si>
  <si>
    <t>2406-0600-6-- APOYO A LA GESTIÓN AMBIENTAL ASOCIADO A LA RECUPERACIÓN DE LA NAVEGABILIDAD EN EL MUNICIPIO DE  BARRANCABERMEJA</t>
  </si>
  <si>
    <t>240200 Invías</t>
  </si>
  <si>
    <t>2401-0600-100-- CONSTRUCCIÓN , MEJORAMIENTO Y MANTENIMIENTO DE LA CARRETERA CLUB CAMPESTRE –ARMENIA – PEREIRA – CHINCHINA – LA MANUELA  - LA FELISA Y VARIANTES, TRONCAL DEL EJE CAFETERO.     QUINDIO, RISARALDA, CALDAS, VALLE DEL CAUCA</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</si>
  <si>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</si>
  <si>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</si>
  <si>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</si>
  <si>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</si>
  <si>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</si>
  <si>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</si>
  <si>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</si>
  <si>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</si>
  <si>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</si>
  <si>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</si>
  <si>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</si>
  <si>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</si>
  <si>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</si>
  <si>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</si>
  <si>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</si>
  <si>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</si>
  <si>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</si>
  <si>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t>
  </si>
  <si>
    <t xml:space="preserve">2401-0600-120-- CONSTRUCCIÓN , MEJORAMIENTO Y MANTENIMIENTO DE LA CARRETERA LA UNIÓN - SONSON, CIRCUITO MEDELLÍN - VALLE DE RIONEGRO.  ANTIOQUIA </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</si>
  <si>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</si>
  <si>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</si>
  <si>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</si>
  <si>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</si>
  <si>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</si>
  <si>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</si>
  <si>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t>
  </si>
  <si>
    <t>2401-0600-129-- CONSTRUCCIÓN , MEJORAMIENTO Y MANTENIMIENTO DE LA CARRETERA HOBO - YAGUARÁ.  HUILA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</si>
  <si>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</si>
  <si>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</si>
  <si>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</si>
  <si>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</si>
  <si>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</si>
  <si>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</si>
  <si>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</si>
  <si>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</si>
  <si>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</si>
  <si>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</si>
  <si>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</si>
  <si>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</si>
  <si>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</si>
  <si>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</si>
  <si>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</si>
  <si>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</si>
  <si>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</si>
  <si>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</si>
  <si>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</si>
  <si>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2401-0600-78-- CONSTRUCCIÓN , MEJORAMIENTO Y MANTENIMIENTO DE LA CARRETERA CALI - LOBOGUERRERO DE LOS ACCESOS A CALI.  VALLE DEL CAUCA</t>
  </si>
  <si>
    <t>2401-0600-79-- ADMINISTRACIÓN , RECAUDO Y CONTROL DE LA TASA DE PEAJE.  NACIONAL</t>
  </si>
  <si>
    <t>2401-0600-80-- CONSTRUCCIÓN , MEJORAMIENTO Y MANTENIMIENTO DE LA CARRETERA ALTAMIRA - FLORENCIA.  HUILA, CAQUETÁ</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</si>
  <si>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</si>
  <si>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</si>
  <si>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</si>
  <si>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</si>
  <si>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t>
  </si>
  <si>
    <t>2401-0600-86-- CONSTRUCCIÓN , MEJORAMIENTO Y MANTENIMIENTO CARRETERA BOGOTÁ - TUNJA - DUITAMA - SOATA - MÁLAGA - PAMPLONA - CÚCUTA - PUERTO SANTANDER - PUENTE INTERNACIONAL. TRONCAL CENTRAL DEL NORTE Y ALTERNAS.   CUNDINAMARCA, BOYACÁ, SANTANDER, NORTE DE SANTANDER</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</si>
  <si>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</si>
  <si>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</si>
  <si>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</si>
  <si>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</si>
  <si>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</si>
  <si>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</si>
  <si>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</si>
  <si>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</si>
  <si>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</si>
  <si>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</si>
  <si>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</si>
  <si>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</si>
  <si>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</si>
  <si>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</si>
  <si>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</si>
  <si>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</si>
  <si>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</si>
  <si>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</si>
  <si>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</si>
  <si>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</si>
  <si>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</si>
  <si>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</si>
  <si>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</si>
  <si>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</si>
  <si>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t>
  </si>
  <si>
    <t>2410-0600-1-- INVESTIGACIÓN DE NUEVAS TECNOLOGÍAS PARA LA INFRAESTRUCTURA DE TRANSPORTE.  NACIONAL</t>
  </si>
  <si>
    <t>2499-0600-17-- MEJORAMIENTO DE LA CALIDAD EN LA ESTRUCTURACIÓN Y DISEÑOS DE PROYECTOS DE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</si>
  <si>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</si>
  <si>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</si>
  <si>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NACIONAL-[PREVIO CONCEPTO DNP]</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</si>
  <si>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</si>
  <si>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</si>
  <si>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</si>
  <si>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2499-0600-24-- DESARROLLO E IMPLEMENTACIÓN DE UN SISTEMA DE GESTIÓN DE LA INFRAESTRUCTURA DE TRANSPORTE.   NACIONAL</t>
  </si>
  <si>
    <t>2499-0600-25-- ADMINISTRACIÓN , RECAUDO Y CONTROL DE LA CONTRIBUCIÓN POR VALORIZACIÓN.  NACIONAL-[PREVIO CONCEPTO DNP]</t>
  </si>
  <si>
    <t>241200 Aeronáutica Civil</t>
  </si>
  <si>
    <t>03-02-02-120- COMISION LATINOAMERICANA DE AVIACION CIVIL- CLAC. - LEY 622/2000</t>
  </si>
  <si>
    <t>03-02-02-121- ORGANIZACION DE AVIACION CIVIL INTERNACIONAL -OACI - LEY 12 DE 1947</t>
  </si>
  <si>
    <t>03-03-01-062- FONDO DE CONTINGENCIAS DE LAS ENTIDADES ESTATALES</t>
  </si>
  <si>
    <t>10-02-03-- OTRAS CUENTAS POR PAGAR</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</si>
  <si>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</si>
  <si>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</si>
  <si>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</si>
  <si>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</si>
  <si>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</si>
  <si>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</si>
  <si>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</si>
  <si>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</si>
  <si>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</si>
  <si>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</si>
  <si>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</si>
  <si>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</si>
  <si>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</si>
  <si>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</si>
  <si>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</si>
  <si>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</si>
  <si>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</si>
  <si>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</si>
  <si>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</si>
  <si>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</si>
  <si>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</si>
  <si>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</si>
  <si>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</si>
  <si>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</si>
  <si>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</si>
  <si>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</si>
  <si>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</si>
  <si>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</si>
  <si>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</si>
  <si>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</si>
  <si>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</si>
  <si>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</si>
  <si>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</si>
  <si>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</si>
  <si>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241300 Agencia Nacional de Infraestructura</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</si>
  <si>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</si>
  <si>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</si>
  <si>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</si>
  <si>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2401-0600-58-- APOYO OBRAS COMPLEMENTARIAS CONTRATOS DE CONCESIÓN NACIONAL</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</si>
  <si>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</si>
  <si>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</si>
  <si>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</si>
  <si>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</si>
  <si>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</si>
  <si>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</si>
  <si>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</si>
  <si>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</si>
  <si>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</si>
  <si>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</si>
  <si>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</si>
  <si>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</si>
  <si>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</si>
  <si>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</si>
  <si>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</si>
  <si>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</si>
  <si>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</si>
  <si>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</si>
  <si>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</si>
  <si>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</si>
  <si>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</si>
  <si>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</si>
  <si>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</si>
  <si>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</si>
  <si>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t>
  </si>
  <si>
    <t>2405-0600-4-- CONTROL Y SEGUIMIENTO A LA OPERACIÓN DE LOS PUERTOS CONCESIONADOS   NACIONAL</t>
  </si>
  <si>
    <t>2499-0600-10-- IMPLEMENTACION DEL SISTEMA DE GESTION DOCUMENTAL DE LA AGENCIA NACIONAL DE INFRAESTRUCTURA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</si>
  <si>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</si>
  <si>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</si>
  <si>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</si>
  <si>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241400 Unidad de Planeación del Sector de Infraestructura de Transporte</t>
  </si>
  <si>
    <t>241500 Comision de Regulacion de Infraestructura y Transporte</t>
  </si>
  <si>
    <t>241600 Agencia Nacional de Seguridad Vial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</si>
  <si>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</si>
  <si>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</si>
  <si>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</si>
  <si>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</si>
  <si>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</si>
  <si>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241700 Superintendencia de Puertos</t>
  </si>
  <si>
    <t>2410-0600-3-- FORTALECIMIENTO A LA SUPERVISIÓN INTEGRAL A LOS VIGILADOS A NIVEL  NACIONAL</t>
  </si>
  <si>
    <t>2499-0600-2-- MEJORAMIENTO DE LA GESTIÓN Y CAPACIDAD INSTITUCIONAL PARA LA SUPERVISIÓN INTEGRAL A LOS VIGILADOS A NIVEL  NACIONAL</t>
  </si>
  <si>
    <t>VIVIENDA, CIUDAD Y TERRITORIO</t>
  </si>
  <si>
    <t>400101 Ministerio de Vivienda</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</si>
  <si>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</si>
  <si>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</si>
  <si>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</si>
  <si>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</si>
  <si>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4001-1400-7-- FORTALECIMIENTO DE LOS PROCESOS DE PRODUCCIÓN DE VIVIENDA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</si>
  <si>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</si>
  <si>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</si>
  <si>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</si>
  <si>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</si>
  <si>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</si>
  <si>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</si>
  <si>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</si>
  <si>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</si>
  <si>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</si>
  <si>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</si>
  <si>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</si>
  <si>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</si>
  <si>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</si>
  <si>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400102 Unidad de Agua Potable y Saneamiento</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</si>
  <si>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</si>
  <si>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</si>
  <si>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</si>
  <si>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400200 Fonvivienda</t>
  </si>
  <si>
    <t>4001-1400-4-- IMPLEMENTACIÓN DEL PROGRAMA DE COBERTURA CONDICIONADA PARA CRÉDITOS DE VIVIENDA SEGUNDA GENERACIÓN  NACIONAL</t>
  </si>
  <si>
    <t>4001-1400-5-- SUBSIDIO FAMILIAR DE VIVIENDA  NACIONAL</t>
  </si>
  <si>
    <t>Fuente: Dirección General del Presupuesto Público Nal. -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</si>
</sst>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 #,##0_-;\-* #,##0_-;_-* &quot;-&quot;??_-;_-@_-"/>
    <numFmt numFmtId="165" formatCode="[$-240A]d&quot; de &quot;mmmm&quot; de &quot;yyyy;@"/>
    <numFmt numFmtId="166" formatCode="_(* #,##0.00_);_(* \(#,##0.00\);_(* &quot;-&quot;??_);_(@_)"/>
    <numFmt numFmtId="167" formatCode="_(* #,##0_);_(* \(#,##0\);_(* &quot;-&quot;??_);_(@_)"/>
    <numFmt numFmtId="168" formatCode="_(* #,##0.0_);_(* \(#,##0.0\);_(* &quot;-&quot;_);_(@_)"/>
    <numFmt numFmtId="169" formatCode="_-* #,##0.0_-;\-* #,##0.0_-;_-* &quot;-&quot;??_-;_-@_-"/>
  </numFmts>
  <fonts count="9"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color indexed="8"/>
      <name val="Arial"/>
      <family val="2"/>
    </font>
    <font>
      <b/>
      <sz val="8"/>
      <name val="Arial"/>
      <family val="2"/>
    </font>
    <font>
      <sz val="8"/>
      <color indexed="8"/>
      <name val="Arial"/>
      <family val="2"/>
    </font>
    <font>
      <b/>
      <sz val="8"/>
      <color theme="0"/>
      <name val="Arial"/>
      <family val="2"/>
    </font>
    <font>
      <b/>
      <sz val="11.05"/>
      <color indexed="8"/>
      <name val="Arial"/>
      <family val="2"/>
    </font>
  </fonts>
  <fills count="6">
    <fill>
      <patternFill patternType="none"/>
    </fill>
    <fill>
      <patternFill patternType="gray125"/>
    </fill>
    <fill>
      <patternFill patternType="solid">
        <fgColor theme="4" tint="0.59999389629810485"/>
        <bgColor theme="5" tint="0.79998168889431442"/>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right style="thin">
        <color theme="4" tint="0.79998168889431442"/>
      </right>
      <top/>
      <bottom style="thin">
        <color theme="4" tint="0.79998168889431442"/>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165" fontId="4" fillId="0" borderId="0"/>
    <xf numFmtId="166" fontId="8" fillId="0" borderId="0" applyFont="0" applyFill="0" applyBorder="0" applyAlignment="0" applyProtection="0"/>
    <xf numFmtId="43" fontId="8" fillId="0" borderId="0" applyFont="0" applyFill="0" applyBorder="0" applyAlignment="0" applyProtection="0"/>
    <xf numFmtId="0" fontId="3" fillId="0" borderId="0"/>
  </cellStyleXfs>
  <cellXfs count="45">
    <xf numFmtId="0" fontId="0" fillId="0" borderId="0" xfId="0"/>
    <xf numFmtId="0" fontId="3" fillId="0" borderId="0" xfId="0" applyFont="1"/>
    <xf numFmtId="165" fontId="5" fillId="0" borderId="0" xfId="3" applyFont="1" applyFill="1" applyBorder="1" applyAlignment="1">
      <alignment horizontal="center" wrapText="1"/>
    </xf>
    <xf numFmtId="165" fontId="6" fillId="0" borderId="0" xfId="3" applyFont="1" applyFill="1" applyBorder="1" applyAlignment="1">
      <alignment horizontal="center" wrapText="1"/>
    </xf>
    <xf numFmtId="41" fontId="7" fillId="3" borderId="0" xfId="2" applyFont="1" applyFill="1" applyBorder="1" applyAlignment="1">
      <alignment vertical="top" wrapText="1"/>
    </xf>
    <xf numFmtId="167" fontId="7" fillId="3" borderId="0" xfId="4" applyNumberFormat="1" applyFont="1" applyFill="1" applyBorder="1" applyAlignment="1" applyProtection="1">
      <alignment horizontal="center" vertical="top" wrapText="1"/>
    </xf>
    <xf numFmtId="167" fontId="7" fillId="3" borderId="1" xfId="4" applyNumberFormat="1" applyFont="1" applyFill="1" applyBorder="1" applyAlignment="1" applyProtection="1">
      <alignment horizontal="center" vertical="top" wrapText="1"/>
    </xf>
    <xf numFmtId="168" fontId="7" fillId="3" borderId="2" xfId="5" applyNumberFormat="1" applyFont="1" applyFill="1" applyBorder="1" applyAlignment="1" applyProtection="1">
      <alignment horizontal="center" vertical="center" wrapText="1"/>
    </xf>
    <xf numFmtId="168" fontId="7" fillId="3" borderId="3" xfId="5" applyNumberFormat="1" applyFont="1" applyFill="1" applyBorder="1" applyAlignment="1" applyProtection="1">
      <alignment horizontal="center" vertical="center" wrapText="1"/>
    </xf>
    <xf numFmtId="168" fontId="7" fillId="3" borderId="0" xfId="5" applyNumberFormat="1" applyFont="1" applyFill="1" applyBorder="1" applyAlignment="1" applyProtection="1">
      <alignment horizontal="center" vertical="top" wrapText="1"/>
    </xf>
    <xf numFmtId="0" fontId="2" fillId="4" borderId="3" xfId="6" applyFont="1" applyFill="1" applyBorder="1" applyAlignment="1">
      <alignment horizontal="left" vertical="top" wrapText="1"/>
    </xf>
    <xf numFmtId="164" fontId="2" fillId="2" borderId="3" xfId="1" applyNumberFormat="1" applyFont="1" applyFill="1" applyBorder="1" applyAlignment="1">
      <alignment vertical="top" wrapText="1"/>
    </xf>
    <xf numFmtId="169" fontId="2" fillId="2" borderId="3" xfId="1" applyNumberFormat="1" applyFont="1" applyFill="1" applyBorder="1" applyAlignment="1">
      <alignment vertical="top" wrapText="1"/>
    </xf>
    <xf numFmtId="0" fontId="2" fillId="4" borderId="0" xfId="6" applyFont="1" applyFill="1" applyBorder="1" applyAlignment="1">
      <alignment horizontal="left" vertical="top" wrapText="1"/>
    </xf>
    <xf numFmtId="164" fontId="2" fillId="2" borderId="0" xfId="1" applyNumberFormat="1" applyFont="1" applyFill="1" applyBorder="1" applyAlignment="1">
      <alignment vertical="top" wrapText="1"/>
    </xf>
    <xf numFmtId="164" fontId="2" fillId="2" borderId="1" xfId="1" applyNumberFormat="1" applyFont="1" applyFill="1" applyBorder="1" applyAlignment="1">
      <alignment vertical="top" wrapText="1"/>
    </xf>
    <xf numFmtId="169" fontId="2" fillId="2" borderId="0" xfId="1" applyNumberFormat="1" applyFont="1" applyFill="1" applyBorder="1" applyAlignment="1">
      <alignment vertical="top" wrapText="1"/>
    </xf>
    <xf numFmtId="0" fontId="2" fillId="5" borderId="0" xfId="0" applyFont="1" applyFill="1" applyBorder="1" applyAlignment="1">
      <alignment horizontal="left" vertical="top" wrapText="1"/>
    </xf>
    <xf numFmtId="41" fontId="2" fillId="5" borderId="0" xfId="2" applyNumberFormat="1" applyFont="1" applyFill="1" applyBorder="1" applyAlignment="1">
      <alignment vertical="top" wrapText="1"/>
    </xf>
    <xf numFmtId="41" fontId="2" fillId="5" borderId="1" xfId="2" applyNumberFormat="1" applyFont="1" applyFill="1" applyBorder="1" applyAlignment="1">
      <alignment vertical="top" wrapText="1"/>
    </xf>
    <xf numFmtId="169" fontId="2" fillId="5" borderId="0" xfId="2" applyNumberFormat="1" applyFont="1" applyFill="1" applyBorder="1" applyAlignment="1">
      <alignment vertical="top" wrapText="1"/>
    </xf>
    <xf numFmtId="43" fontId="3" fillId="0" borderId="0" xfId="0" applyNumberFormat="1" applyFont="1" applyBorder="1"/>
    <xf numFmtId="0" fontId="3" fillId="0" borderId="0" xfId="0" applyFont="1" applyBorder="1"/>
    <xf numFmtId="0" fontId="2" fillId="0" borderId="0" xfId="0" applyFont="1" applyAlignment="1">
      <alignment horizontal="left" vertical="top" wrapText="1"/>
    </xf>
    <xf numFmtId="41" fontId="2" fillId="0" borderId="0" xfId="2" applyNumberFormat="1" applyFont="1" applyAlignment="1">
      <alignment vertical="top" wrapText="1"/>
    </xf>
    <xf numFmtId="41" fontId="2" fillId="0" borderId="1" xfId="2" applyNumberFormat="1" applyFont="1" applyBorder="1" applyAlignment="1">
      <alignment vertical="top" wrapText="1"/>
    </xf>
    <xf numFmtId="169" fontId="2" fillId="0" borderId="0" xfId="2" applyNumberFormat="1" applyFont="1" applyAlignment="1">
      <alignment vertical="top" wrapText="1"/>
    </xf>
    <xf numFmtId="43" fontId="3" fillId="0" borderId="0" xfId="0" applyNumberFormat="1" applyFont="1"/>
    <xf numFmtId="41" fontId="2" fillId="0" borderId="0" xfId="0" applyNumberFormat="1" applyFont="1" applyAlignment="1">
      <alignment horizontal="left" vertical="top" wrapText="1"/>
    </xf>
    <xf numFmtId="41" fontId="2" fillId="0" borderId="0" xfId="2" applyFont="1" applyAlignment="1">
      <alignment vertical="top" wrapText="1"/>
    </xf>
    <xf numFmtId="41" fontId="2" fillId="0" borderId="1" xfId="2" applyFont="1" applyBorder="1" applyAlignment="1">
      <alignment vertical="top" wrapText="1"/>
    </xf>
    <xf numFmtId="0" fontId="3" fillId="0" borderId="0" xfId="0" applyFont="1" applyAlignment="1">
      <alignment horizontal="left" vertical="top" wrapText="1"/>
    </xf>
    <xf numFmtId="41" fontId="3" fillId="0" borderId="0" xfId="2" applyFont="1" applyAlignment="1">
      <alignment vertical="top" wrapText="1"/>
    </xf>
    <xf numFmtId="41" fontId="3" fillId="0" borderId="1" xfId="2" applyFont="1" applyBorder="1" applyAlignment="1">
      <alignment vertical="top" wrapText="1"/>
    </xf>
    <xf numFmtId="169" fontId="3" fillId="0" borderId="0" xfId="2" applyNumberFormat="1" applyFont="1" applyAlignment="1">
      <alignment vertical="top" wrapText="1"/>
    </xf>
    <xf numFmtId="0" fontId="2" fillId="0" borderId="0" xfId="0" applyFont="1"/>
    <xf numFmtId="0" fontId="3" fillId="0" borderId="3" xfId="0" applyFont="1" applyBorder="1" applyAlignment="1">
      <alignment horizontal="left" vertical="top" wrapText="1"/>
    </xf>
    <xf numFmtId="41" fontId="3" fillId="0" borderId="3" xfId="2" applyFont="1" applyBorder="1" applyAlignment="1">
      <alignment vertical="top" wrapText="1"/>
    </xf>
    <xf numFmtId="41" fontId="3" fillId="0" borderId="4" xfId="2" applyFont="1" applyBorder="1" applyAlignment="1">
      <alignment vertical="top" wrapText="1"/>
    </xf>
    <xf numFmtId="169" fontId="3" fillId="0" borderId="3" xfId="2" applyNumberFormat="1" applyFont="1" applyBorder="1" applyAlignment="1">
      <alignment vertical="top" wrapText="1"/>
    </xf>
    <xf numFmtId="0" fontId="3" fillId="0" borderId="0" xfId="0" applyFont="1" applyAlignment="1"/>
    <xf numFmtId="41" fontId="3" fillId="0" borderId="0" xfId="2" applyFont="1"/>
    <xf numFmtId="169" fontId="3" fillId="0" borderId="0" xfId="2" applyNumberFormat="1" applyFont="1"/>
    <xf numFmtId="0" fontId="3" fillId="0" borderId="0" xfId="0" applyFont="1" applyFill="1"/>
    <xf numFmtId="164" fontId="2" fillId="0" borderId="0" xfId="1" applyNumberFormat="1" applyFont="1" applyFill="1" applyBorder="1" applyAlignment="1">
      <alignment horizontal="center" vertical="top" wrapText="1"/>
    </xf>
  </cellXfs>
  <cellStyles count="7">
    <cellStyle name="Millares" xfId="1" builtinId="3"/>
    <cellStyle name="Millares [0]" xfId="2" builtinId="6"/>
    <cellStyle name="Millares 4 3" xfId="4"/>
    <cellStyle name="Millares 4 3 2" xfId="5"/>
    <cellStyle name="Normal" xfId="0" builtinId="0"/>
    <cellStyle name="Normal 10 2" xfId="6"/>
    <cellStyle name="Normal_Principales Programas 200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GCP\INFORMACION%20PGN\EJECUCION%20PGN\EJECUCI&#211;N%202020\JULIO\Cuadros%20de%20ejecuci&#243;n%20jul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7"/>
      <sheetName val="BASE FINAL"/>
      <sheetName val="CUA1.TD"/>
      <sheetName val="CUA1"/>
      <sheetName val="CUA2.TD"/>
      <sheetName val="CUA2"/>
      <sheetName val="CUA3.TD"/>
      <sheetName val="CUA3"/>
      <sheetName val="CUA4.TD"/>
      <sheetName val="CUA4"/>
      <sheetName val="CUA5.TD"/>
      <sheetName val="CUA5"/>
      <sheetName val="CUA6. TD"/>
      <sheetName val="CUA6"/>
      <sheetName val="TD.CUA7"/>
      <sheetName val="CUA7"/>
      <sheetName val="CUA8.TD"/>
      <sheetName val="CUA8"/>
      <sheetName val="CUA9.TD"/>
      <sheetName val="CUA9"/>
      <sheetName val="CUA10.TD"/>
      <sheetName val="CUA10"/>
    </sheetNames>
    <sheetDataSet>
      <sheetData sheetId="0"/>
      <sheetData sheetId="1"/>
      <sheetData sheetId="2"/>
      <sheetData sheetId="3"/>
      <sheetData sheetId="4"/>
      <sheetData sheetId="5">
        <row r="3">
          <cell r="A3" t="str">
            <v>Acumulada a julio de 2020</v>
          </cell>
        </row>
        <row r="28">
          <cell r="C28">
            <v>247093.38964160302</v>
          </cell>
          <cell r="D28">
            <v>139402.81589869875</v>
          </cell>
          <cell r="E28">
            <v>108478.80242625374</v>
          </cell>
          <cell r="F28">
            <v>107529.81504452834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93"/>
  <sheetViews>
    <sheetView showGridLines="0" tabSelected="1" topLeftCell="A4754" workbookViewId="0">
      <selection sqref="A1:I1"/>
    </sheetView>
  </sheetViews>
  <sheetFormatPr baseColWidth="10" defaultColWidth="0" defaultRowHeight="11.25" zeroHeight="1" x14ac:dyDescent="0.2"/>
  <cols>
    <col min="1" max="1" width="101" style="43" customWidth="1"/>
    <col min="2" max="5" width="16.5703125" style="43" bestFit="1" customWidth="1"/>
    <col min="6" max="6" width="16.5703125" style="1" bestFit="1" customWidth="1"/>
    <col min="7" max="7" width="11.85546875" style="1" bestFit="1" customWidth="1"/>
    <col min="8" max="8" width="11.140625" style="1" bestFit="1" customWidth="1"/>
    <col min="9" max="9" width="11" style="1" bestFit="1" customWidth="1"/>
    <col min="10" max="10" width="20.42578125" style="1" bestFit="1" customWidth="1"/>
    <col min="11" max="16384" width="11.42578125" style="1" hidden="1"/>
  </cols>
  <sheetData>
    <row r="1" spans="1:10" x14ac:dyDescent="0.2">
      <c r="A1" s="44" t="s">
        <v>0</v>
      </c>
      <c r="B1" s="44"/>
      <c r="C1" s="44"/>
      <c r="D1" s="44"/>
      <c r="E1" s="44"/>
      <c r="F1" s="44"/>
      <c r="G1" s="44"/>
      <c r="H1" s="44"/>
      <c r="I1" s="44"/>
    </row>
    <row r="2" spans="1:10" x14ac:dyDescent="0.2">
      <c r="A2" s="2" t="s">
        <v>1</v>
      </c>
      <c r="B2" s="2"/>
      <c r="C2" s="2"/>
      <c r="D2" s="2"/>
      <c r="E2" s="2"/>
      <c r="F2" s="2"/>
      <c r="G2" s="2"/>
      <c r="H2" s="2"/>
      <c r="I2" s="2"/>
    </row>
    <row r="3" spans="1:10" ht="12.75" customHeight="1" x14ac:dyDescent="0.2">
      <c r="A3" s="2" t="str">
        <f>+[1]CUA1!A3:L3</f>
        <v>Acumulada a julio de 2020</v>
      </c>
      <c r="B3" s="2"/>
      <c r="C3" s="2"/>
      <c r="D3" s="2"/>
      <c r="E3" s="2"/>
      <c r="F3" s="2"/>
      <c r="G3" s="2"/>
      <c r="H3" s="2"/>
      <c r="I3" s="2"/>
    </row>
    <row r="4" spans="1:10" x14ac:dyDescent="0.2">
      <c r="A4" s="3" t="s">
        <v>2</v>
      </c>
      <c r="B4" s="3"/>
      <c r="C4" s="3"/>
      <c r="D4" s="3"/>
      <c r="E4" s="3"/>
      <c r="F4" s="3"/>
      <c r="G4" s="3"/>
      <c r="H4" s="3"/>
      <c r="I4" s="3"/>
    </row>
    <row r="5" spans="1:10" ht="11.25" customHeight="1" x14ac:dyDescent="0.2">
      <c r="A5" s="4" t="s">
        <v>3</v>
      </c>
      <c r="B5" s="5" t="s">
        <v>4</v>
      </c>
      <c r="C5" s="5" t="s">
        <v>5</v>
      </c>
      <c r="D5" s="5" t="s">
        <v>6</v>
      </c>
      <c r="E5" s="5" t="s">
        <v>7</v>
      </c>
      <c r="F5" s="6" t="s">
        <v>8</v>
      </c>
      <c r="G5" s="7" t="s">
        <v>9</v>
      </c>
      <c r="H5" s="8"/>
      <c r="I5" s="8"/>
    </row>
    <row r="6" spans="1:10" ht="12" customHeight="1" x14ac:dyDescent="0.2">
      <c r="A6" s="4"/>
      <c r="B6" s="5"/>
      <c r="C6" s="5"/>
      <c r="D6" s="5"/>
      <c r="E6" s="5"/>
      <c r="F6" s="6"/>
      <c r="G6" s="9" t="s">
        <v>10</v>
      </c>
      <c r="H6" s="9" t="s">
        <v>11</v>
      </c>
      <c r="I6" s="9" t="s">
        <v>12</v>
      </c>
    </row>
    <row r="7" spans="1:10" x14ac:dyDescent="0.2">
      <c r="A7" s="10" t="s">
        <v>13</v>
      </c>
      <c r="B7" s="11">
        <f>+B9+B203+B666+B697+B884+B930+B1046+B1603+B1641+B1885+B1958+B2043+B2340+B2449+B2515+B2535+B2676+B2827+B3046+B3184+B3265+B3414+B3518+B3594+B3734+B3993+B4010+B4067+B4195+B4389+B4725</f>
        <v>300707090578855</v>
      </c>
      <c r="C7" s="11">
        <f>+C9+C203+C666+C697+C884+C930+C1046+C1603+C1641+C1885+C1958+C2043+C2340+C2449+C2515+C2535+C2676+C2827+C3046+C3184+C3265+C3414+C3518+C3594+C3734+C3993+C4010+C4067+C4195+C4389+C4725</f>
        <v>171509071899194.38</v>
      </c>
      <c r="D7" s="11">
        <f>+D9+D203+D666+D697+D884+D930+D1046+D1603+D1641+D1885+D1958+D2043+D2340+D2449+D2515+D2535+D2676+D2827+D3046+D3184+D3265+D3414+D3518+D3594+D3734+D3993+D4010+D4067+D4195+D4389+D4725</f>
        <v>140481632595713.55</v>
      </c>
      <c r="E7" s="11">
        <f>+E9+E203+E666+E697+E884+E930+E1046+E1603+E1641+E1885+E1958+E2043+E2340+E2449+E2515+E2535+E2676+E2827+E3046+E3184+E3265+E3414+E3518+E3594+E3734+E3993+E4010+E4067+E4195+E4389+E4725</f>
        <v>136944025222609.63</v>
      </c>
      <c r="F7" s="11">
        <f t="shared" ref="F7:F70" si="0">+B7-C7</f>
        <v>129198018679660.63</v>
      </c>
      <c r="G7" s="12">
        <f t="shared" ref="G7:G70" si="1">IFERROR(IF(C7&gt;0,+C7/B7*100,0),0)</f>
        <v>57.035260315625727</v>
      </c>
      <c r="H7" s="12">
        <f t="shared" ref="H7:H70" si="2">IFERROR(IF(D7&gt;0,+D7/B7*100,0),0)</f>
        <v>46.717100127332969</v>
      </c>
      <c r="I7" s="12">
        <f t="shared" ref="I7:I70" si="3">IFERROR(IF(E7&gt;0,+E7/B7*100,0),0)</f>
        <v>45.540670477372238</v>
      </c>
    </row>
    <row r="8" spans="1:10" x14ac:dyDescent="0.2">
      <c r="A8" s="13" t="s">
        <v>14</v>
      </c>
      <c r="B8" s="14">
        <f>+[1]CUA1!C28*1000000000</f>
        <v>247093389641603.03</v>
      </c>
      <c r="C8" s="14">
        <f>+[1]CUA1!D28*1000000000</f>
        <v>139402815898698.75</v>
      </c>
      <c r="D8" s="14">
        <f>+[1]CUA1!E28*1000000000</f>
        <v>108478802426253.73</v>
      </c>
      <c r="E8" s="14">
        <f>+[1]CUA1!F28*1000000000</f>
        <v>107529815044528.34</v>
      </c>
      <c r="F8" s="15">
        <f t="shared" si="0"/>
        <v>107690573742904.28</v>
      </c>
      <c r="G8" s="16">
        <f t="shared" si="1"/>
        <v>56.417055956412177</v>
      </c>
      <c r="H8" s="16">
        <f t="shared" si="2"/>
        <v>43.901944355369835</v>
      </c>
      <c r="I8" s="16">
        <f t="shared" si="3"/>
        <v>43.517884149185505</v>
      </c>
    </row>
    <row r="9" spans="1:10" s="22" customFormat="1" x14ac:dyDescent="0.2">
      <c r="A9" s="17" t="s">
        <v>15</v>
      </c>
      <c r="B9" s="18">
        <v>2048487974669</v>
      </c>
      <c r="C9" s="18">
        <v>1254803743714.6313</v>
      </c>
      <c r="D9" s="18">
        <v>565540962316.05994</v>
      </c>
      <c r="E9" s="18">
        <v>544803704013.25995</v>
      </c>
      <c r="F9" s="19">
        <f t="shared" si="0"/>
        <v>793684230954.36865</v>
      </c>
      <c r="G9" s="20">
        <f t="shared" si="1"/>
        <v>61.255118859918412</v>
      </c>
      <c r="H9" s="20">
        <f t="shared" si="2"/>
        <v>27.60772673842235</v>
      </c>
      <c r="I9" s="20">
        <f t="shared" si="3"/>
        <v>26.595406502266179</v>
      </c>
      <c r="J9" s="21"/>
    </row>
    <row r="10" spans="1:10" x14ac:dyDescent="0.2">
      <c r="A10" s="23" t="s">
        <v>16</v>
      </c>
      <c r="B10" s="24">
        <v>870088811036</v>
      </c>
      <c r="C10" s="24">
        <v>617988823057.40002</v>
      </c>
      <c r="D10" s="24">
        <v>210116437860.20999</v>
      </c>
      <c r="E10" s="24">
        <v>193059647056.76996</v>
      </c>
      <c r="F10" s="25">
        <f t="shared" si="0"/>
        <v>252099987978.59998</v>
      </c>
      <c r="G10" s="26">
        <f t="shared" si="1"/>
        <v>71.025947606609392</v>
      </c>
      <c r="H10" s="26">
        <f t="shared" si="2"/>
        <v>24.148849542155119</v>
      </c>
      <c r="I10" s="26">
        <f t="shared" si="3"/>
        <v>22.188498990913018</v>
      </c>
      <c r="J10" s="27"/>
    </row>
    <row r="11" spans="1:10" x14ac:dyDescent="0.2">
      <c r="A11" s="28" t="s">
        <v>17</v>
      </c>
      <c r="B11" s="29">
        <v>449010151000</v>
      </c>
      <c r="C11" s="29">
        <v>315482832432.66003</v>
      </c>
      <c r="D11" s="29">
        <v>161606404559.45999</v>
      </c>
      <c r="E11" s="29">
        <v>146857931796.03998</v>
      </c>
      <c r="F11" s="30">
        <f t="shared" si="0"/>
        <v>133527318567.33997</v>
      </c>
      <c r="G11" s="26">
        <f t="shared" si="1"/>
        <v>70.261848586282866</v>
      </c>
      <c r="H11" s="26">
        <f t="shared" si="2"/>
        <v>35.991704018170402</v>
      </c>
      <c r="I11" s="26">
        <f t="shared" si="3"/>
        <v>32.707040468677505</v>
      </c>
      <c r="J11" s="27"/>
    </row>
    <row r="12" spans="1:10" x14ac:dyDescent="0.2">
      <c r="A12" s="23" t="s">
        <v>18</v>
      </c>
      <c r="B12" s="24">
        <v>22610769000</v>
      </c>
      <c r="C12" s="24">
        <v>12893410082</v>
      </c>
      <c r="D12" s="24">
        <v>12873382348</v>
      </c>
      <c r="E12" s="24">
        <v>12654935563</v>
      </c>
      <c r="F12" s="25">
        <f t="shared" si="0"/>
        <v>9717358918</v>
      </c>
      <c r="G12" s="26">
        <f t="shared" si="1"/>
        <v>57.023315226474601</v>
      </c>
      <c r="H12" s="26">
        <f t="shared" si="2"/>
        <v>56.934739141335712</v>
      </c>
      <c r="I12" s="26">
        <f t="shared" si="3"/>
        <v>55.968620806306944</v>
      </c>
      <c r="J12" s="27"/>
    </row>
    <row r="13" spans="1:10" x14ac:dyDescent="0.2">
      <c r="A13" s="31" t="s">
        <v>19</v>
      </c>
      <c r="B13" s="32">
        <v>14359605000</v>
      </c>
      <c r="C13" s="32">
        <v>8365055381</v>
      </c>
      <c r="D13" s="32">
        <v>8365055381</v>
      </c>
      <c r="E13" s="32">
        <v>8247725533</v>
      </c>
      <c r="F13" s="33">
        <f t="shared" si="0"/>
        <v>5994549619</v>
      </c>
      <c r="G13" s="34">
        <f t="shared" si="1"/>
        <v>58.254077190841947</v>
      </c>
      <c r="H13" s="34">
        <f t="shared" si="2"/>
        <v>58.254077190841947</v>
      </c>
      <c r="I13" s="34">
        <f t="shared" si="3"/>
        <v>57.436994492536527</v>
      </c>
      <c r="J13" s="27"/>
    </row>
    <row r="14" spans="1:10" x14ac:dyDescent="0.2">
      <c r="A14" s="31" t="s">
        <v>20</v>
      </c>
      <c r="B14" s="32">
        <v>5264585000</v>
      </c>
      <c r="C14" s="32">
        <v>3118436406</v>
      </c>
      <c r="D14" s="32">
        <v>3098408672</v>
      </c>
      <c r="E14" s="32">
        <v>3098408672</v>
      </c>
      <c r="F14" s="33">
        <f t="shared" si="0"/>
        <v>2146148594</v>
      </c>
      <c r="G14" s="34">
        <f t="shared" si="1"/>
        <v>59.23423035243993</v>
      </c>
      <c r="H14" s="34">
        <f t="shared" si="2"/>
        <v>58.853806558351707</v>
      </c>
      <c r="I14" s="34">
        <f t="shared" si="3"/>
        <v>58.853806558351707</v>
      </c>
      <c r="J14" s="27"/>
    </row>
    <row r="15" spans="1:10" x14ac:dyDescent="0.2">
      <c r="A15" s="31" t="s">
        <v>21</v>
      </c>
      <c r="B15" s="32">
        <v>2986579000</v>
      </c>
      <c r="C15" s="32">
        <v>1409918295</v>
      </c>
      <c r="D15" s="32">
        <v>1409918295</v>
      </c>
      <c r="E15" s="32">
        <v>1308801358</v>
      </c>
      <c r="F15" s="33">
        <f t="shared" si="0"/>
        <v>1576660705</v>
      </c>
      <c r="G15" s="34">
        <f t="shared" si="1"/>
        <v>47.20847146517805</v>
      </c>
      <c r="H15" s="34">
        <f t="shared" si="2"/>
        <v>47.20847146517805</v>
      </c>
      <c r="I15" s="34">
        <f t="shared" si="3"/>
        <v>43.822760355577401</v>
      </c>
      <c r="J15" s="27"/>
    </row>
    <row r="16" spans="1:10" x14ac:dyDescent="0.2">
      <c r="A16" s="23" t="s">
        <v>22</v>
      </c>
      <c r="B16" s="24">
        <v>7440029000</v>
      </c>
      <c r="C16" s="24">
        <v>6044927769.3800001</v>
      </c>
      <c r="D16" s="24">
        <v>3156019449.48</v>
      </c>
      <c r="E16" s="24">
        <v>2399987267.0599999</v>
      </c>
      <c r="F16" s="25">
        <f t="shared" si="0"/>
        <v>1395101230.6199999</v>
      </c>
      <c r="G16" s="26">
        <f t="shared" si="1"/>
        <v>81.248712463083137</v>
      </c>
      <c r="H16" s="26">
        <f t="shared" si="2"/>
        <v>42.419450911817684</v>
      </c>
      <c r="I16" s="26">
        <f t="shared" si="3"/>
        <v>32.257767638540116</v>
      </c>
      <c r="J16" s="27"/>
    </row>
    <row r="17" spans="1:10" x14ac:dyDescent="0.2">
      <c r="A17" s="31" t="s">
        <v>23</v>
      </c>
      <c r="B17" s="32">
        <v>7440029000</v>
      </c>
      <c r="C17" s="32">
        <v>6044927769.3800001</v>
      </c>
      <c r="D17" s="32">
        <v>3156019449.48</v>
      </c>
      <c r="E17" s="32">
        <v>2399987267.0599999</v>
      </c>
      <c r="F17" s="33">
        <f t="shared" si="0"/>
        <v>1395101230.6199999</v>
      </c>
      <c r="G17" s="34">
        <f t="shared" si="1"/>
        <v>81.248712463083137</v>
      </c>
      <c r="H17" s="34">
        <f t="shared" si="2"/>
        <v>42.419450911817684</v>
      </c>
      <c r="I17" s="34">
        <f t="shared" si="3"/>
        <v>32.257767638540116</v>
      </c>
      <c r="J17" s="27"/>
    </row>
    <row r="18" spans="1:10" x14ac:dyDescent="0.2">
      <c r="A18" s="23" t="s">
        <v>24</v>
      </c>
      <c r="B18" s="24">
        <v>411514998000</v>
      </c>
      <c r="C18" s="24">
        <v>291138428021.28003</v>
      </c>
      <c r="D18" s="24">
        <v>140170936201.97998</v>
      </c>
      <c r="E18" s="24">
        <v>126396942405.98</v>
      </c>
      <c r="F18" s="25">
        <f t="shared" si="0"/>
        <v>120376569978.71997</v>
      </c>
      <c r="G18" s="26">
        <f t="shared" si="1"/>
        <v>70.747950727492082</v>
      </c>
      <c r="H18" s="26">
        <f t="shared" si="2"/>
        <v>34.062169515867794</v>
      </c>
      <c r="I18" s="26">
        <f t="shared" si="3"/>
        <v>30.715026917677491</v>
      </c>
      <c r="J18" s="27"/>
    </row>
    <row r="19" spans="1:10" ht="22.5" x14ac:dyDescent="0.2">
      <c r="A19" s="31" t="s">
        <v>25</v>
      </c>
      <c r="B19" s="32">
        <v>63139000</v>
      </c>
      <c r="C19" s="32">
        <v>63139000</v>
      </c>
      <c r="D19" s="32">
        <v>63139000</v>
      </c>
      <c r="E19" s="32">
        <v>63139000</v>
      </c>
      <c r="F19" s="33">
        <f t="shared" si="0"/>
        <v>0</v>
      </c>
      <c r="G19" s="34">
        <f t="shared" si="1"/>
        <v>100</v>
      </c>
      <c r="H19" s="34">
        <f t="shared" si="2"/>
        <v>100</v>
      </c>
      <c r="I19" s="34">
        <f t="shared" si="3"/>
        <v>100</v>
      </c>
      <c r="J19" s="27"/>
    </row>
    <row r="20" spans="1:10" x14ac:dyDescent="0.2">
      <c r="A20" s="31" t="s">
        <v>26</v>
      </c>
      <c r="B20" s="32">
        <v>1106350000</v>
      </c>
      <c r="C20" s="32">
        <v>1106350000</v>
      </c>
      <c r="D20" s="32">
        <v>992332547.70000005</v>
      </c>
      <c r="E20" s="32">
        <v>992332547.70000005</v>
      </c>
      <c r="F20" s="33">
        <f t="shared" si="0"/>
        <v>0</v>
      </c>
      <c r="G20" s="34">
        <f t="shared" si="1"/>
        <v>100</v>
      </c>
      <c r="H20" s="34">
        <f t="shared" si="2"/>
        <v>89.694269236679176</v>
      </c>
      <c r="I20" s="34">
        <f t="shared" si="3"/>
        <v>89.694269236679176</v>
      </c>
      <c r="J20" s="27"/>
    </row>
    <row r="21" spans="1:10" x14ac:dyDescent="0.2">
      <c r="A21" s="31" t="s">
        <v>27</v>
      </c>
      <c r="B21" s="32">
        <v>347831000</v>
      </c>
      <c r="C21" s="32">
        <v>318628174</v>
      </c>
      <c r="D21" s="32">
        <v>154684294</v>
      </c>
      <c r="E21" s="32">
        <v>154684294</v>
      </c>
      <c r="F21" s="33">
        <f t="shared" si="0"/>
        <v>29202826</v>
      </c>
      <c r="G21" s="34">
        <f t="shared" si="1"/>
        <v>91.60430611417614</v>
      </c>
      <c r="H21" s="34">
        <f t="shared" si="2"/>
        <v>44.471106370622515</v>
      </c>
      <c r="I21" s="34">
        <f t="shared" si="3"/>
        <v>44.471106370622515</v>
      </c>
      <c r="J21" s="27"/>
    </row>
    <row r="22" spans="1:10" ht="22.5" x14ac:dyDescent="0.2">
      <c r="A22" s="31" t="s">
        <v>28</v>
      </c>
      <c r="B22" s="32">
        <v>220000000000</v>
      </c>
      <c r="C22" s="32">
        <v>194456383000</v>
      </c>
      <c r="D22" s="32">
        <v>111812420226</v>
      </c>
      <c r="E22" s="32">
        <v>98038426430</v>
      </c>
      <c r="F22" s="33">
        <f t="shared" si="0"/>
        <v>25543617000</v>
      </c>
      <c r="G22" s="34">
        <f t="shared" si="1"/>
        <v>88.389264999999995</v>
      </c>
      <c r="H22" s="34">
        <f t="shared" si="2"/>
        <v>50.823827375454542</v>
      </c>
      <c r="I22" s="34">
        <f t="shared" si="3"/>
        <v>44.562921104545453</v>
      </c>
      <c r="J22" s="27"/>
    </row>
    <row r="23" spans="1:10" x14ac:dyDescent="0.2">
      <c r="A23" s="31" t="s">
        <v>29</v>
      </c>
      <c r="B23" s="32">
        <v>130000000000</v>
      </c>
      <c r="C23" s="32">
        <v>67600000000</v>
      </c>
      <c r="D23" s="32">
        <v>0</v>
      </c>
      <c r="E23" s="32">
        <v>0</v>
      </c>
      <c r="F23" s="33">
        <f t="shared" si="0"/>
        <v>62400000000</v>
      </c>
      <c r="G23" s="34">
        <f t="shared" si="1"/>
        <v>52</v>
      </c>
      <c r="H23" s="34">
        <f t="shared" si="2"/>
        <v>0</v>
      </c>
      <c r="I23" s="34">
        <f t="shared" si="3"/>
        <v>0</v>
      </c>
      <c r="J23" s="27"/>
    </row>
    <row r="24" spans="1:10" x14ac:dyDescent="0.2">
      <c r="A24" s="31" t="s">
        <v>30</v>
      </c>
      <c r="B24" s="32">
        <v>412800000</v>
      </c>
      <c r="C24" s="32">
        <v>137711000</v>
      </c>
      <c r="D24" s="32">
        <v>137711000</v>
      </c>
      <c r="E24" s="32">
        <v>137711000</v>
      </c>
      <c r="F24" s="33">
        <f t="shared" si="0"/>
        <v>275089000</v>
      </c>
      <c r="G24" s="34">
        <f t="shared" si="1"/>
        <v>33.360222868217058</v>
      </c>
      <c r="H24" s="34">
        <f t="shared" si="2"/>
        <v>33.360222868217058</v>
      </c>
      <c r="I24" s="34">
        <f t="shared" si="3"/>
        <v>33.360222868217058</v>
      </c>
      <c r="J24" s="27"/>
    </row>
    <row r="25" spans="1:10" x14ac:dyDescent="0.2">
      <c r="A25" s="31" t="s">
        <v>31</v>
      </c>
      <c r="B25" s="32">
        <v>100104000</v>
      </c>
      <c r="C25" s="32">
        <v>0</v>
      </c>
      <c r="D25" s="32">
        <v>0</v>
      </c>
      <c r="E25" s="32">
        <v>0</v>
      </c>
      <c r="F25" s="33">
        <f t="shared" si="0"/>
        <v>100104000</v>
      </c>
      <c r="G25" s="34">
        <f t="shared" si="1"/>
        <v>0</v>
      </c>
      <c r="H25" s="34">
        <f t="shared" si="2"/>
        <v>0</v>
      </c>
      <c r="I25" s="34">
        <f t="shared" si="3"/>
        <v>0</v>
      </c>
      <c r="J25" s="27"/>
    </row>
    <row r="26" spans="1:10" x14ac:dyDescent="0.2">
      <c r="A26" s="31" t="s">
        <v>32</v>
      </c>
      <c r="B26" s="32">
        <v>143999000</v>
      </c>
      <c r="C26" s="32">
        <v>14339984</v>
      </c>
      <c r="D26" s="32">
        <v>14339984</v>
      </c>
      <c r="E26" s="32">
        <v>14339984</v>
      </c>
      <c r="F26" s="33">
        <f t="shared" si="0"/>
        <v>129659016</v>
      </c>
      <c r="G26" s="34">
        <f t="shared" si="1"/>
        <v>9.9583913777179021</v>
      </c>
      <c r="H26" s="34">
        <f t="shared" si="2"/>
        <v>9.9583913777179021</v>
      </c>
      <c r="I26" s="34">
        <f t="shared" si="3"/>
        <v>9.9583913777179021</v>
      </c>
      <c r="J26" s="27"/>
    </row>
    <row r="27" spans="1:10" x14ac:dyDescent="0.2">
      <c r="A27" s="31" t="s">
        <v>33</v>
      </c>
      <c r="B27" s="32">
        <v>47647107000</v>
      </c>
      <c r="C27" s="32">
        <v>25172314857.279999</v>
      </c>
      <c r="D27" s="32">
        <v>25172314857.279999</v>
      </c>
      <c r="E27" s="32">
        <v>25172314857.279999</v>
      </c>
      <c r="F27" s="33">
        <f t="shared" si="0"/>
        <v>22474792142.720001</v>
      </c>
      <c r="G27" s="34">
        <f t="shared" si="1"/>
        <v>52.830730850626459</v>
      </c>
      <c r="H27" s="34">
        <f t="shared" si="2"/>
        <v>52.830730850626459</v>
      </c>
      <c r="I27" s="34">
        <f t="shared" si="3"/>
        <v>52.830730850626459</v>
      </c>
      <c r="J27" s="27"/>
    </row>
    <row r="28" spans="1:10" x14ac:dyDescent="0.2">
      <c r="A28" s="31" t="s">
        <v>34</v>
      </c>
      <c r="B28" s="32">
        <v>722030000</v>
      </c>
      <c r="C28" s="32">
        <v>0</v>
      </c>
      <c r="D28" s="32">
        <v>0</v>
      </c>
      <c r="E28" s="32">
        <v>0</v>
      </c>
      <c r="F28" s="33">
        <f t="shared" si="0"/>
        <v>722030000</v>
      </c>
      <c r="G28" s="34">
        <f t="shared" si="1"/>
        <v>0</v>
      </c>
      <c r="H28" s="34">
        <f t="shared" si="2"/>
        <v>0</v>
      </c>
      <c r="I28" s="34">
        <f t="shared" si="3"/>
        <v>0</v>
      </c>
      <c r="J28" s="27"/>
    </row>
    <row r="29" spans="1:10" x14ac:dyDescent="0.2">
      <c r="A29" s="31" t="s">
        <v>35</v>
      </c>
      <c r="B29" s="32">
        <v>4452208000</v>
      </c>
      <c r="C29" s="32">
        <v>1993820828</v>
      </c>
      <c r="D29" s="32">
        <v>1722432686</v>
      </c>
      <c r="E29" s="32">
        <v>1722432686</v>
      </c>
      <c r="F29" s="33">
        <f t="shared" si="0"/>
        <v>2458387172</v>
      </c>
      <c r="G29" s="34">
        <f t="shared" si="1"/>
        <v>44.782742136036767</v>
      </c>
      <c r="H29" s="34">
        <f t="shared" si="2"/>
        <v>38.687156709659561</v>
      </c>
      <c r="I29" s="34">
        <f t="shared" si="3"/>
        <v>38.687156709659561</v>
      </c>
      <c r="J29" s="27"/>
    </row>
    <row r="30" spans="1:10" ht="22.5" x14ac:dyDescent="0.2">
      <c r="A30" s="31" t="s">
        <v>36</v>
      </c>
      <c r="B30" s="32">
        <v>5000000000</v>
      </c>
      <c r="C30" s="32">
        <v>0</v>
      </c>
      <c r="D30" s="32">
        <v>0</v>
      </c>
      <c r="E30" s="32">
        <v>0</v>
      </c>
      <c r="F30" s="33">
        <f t="shared" si="0"/>
        <v>5000000000</v>
      </c>
      <c r="G30" s="34">
        <f t="shared" si="1"/>
        <v>0</v>
      </c>
      <c r="H30" s="34">
        <f t="shared" si="2"/>
        <v>0</v>
      </c>
      <c r="I30" s="34">
        <f t="shared" si="3"/>
        <v>0</v>
      </c>
      <c r="J30" s="27"/>
    </row>
    <row r="31" spans="1:10" x14ac:dyDescent="0.2">
      <c r="A31" s="31" t="s">
        <v>37</v>
      </c>
      <c r="B31" s="32">
        <v>1122700000</v>
      </c>
      <c r="C31" s="32">
        <v>0</v>
      </c>
      <c r="D31" s="32">
        <v>0</v>
      </c>
      <c r="E31" s="32">
        <v>0</v>
      </c>
      <c r="F31" s="33">
        <f t="shared" si="0"/>
        <v>1122700000</v>
      </c>
      <c r="G31" s="34">
        <f t="shared" si="1"/>
        <v>0</v>
      </c>
      <c r="H31" s="34">
        <f t="shared" si="2"/>
        <v>0</v>
      </c>
      <c r="I31" s="34">
        <f t="shared" si="3"/>
        <v>0</v>
      </c>
      <c r="J31" s="27"/>
    </row>
    <row r="32" spans="1:10" x14ac:dyDescent="0.2">
      <c r="A32" s="31" t="s">
        <v>38</v>
      </c>
      <c r="B32" s="32">
        <v>396730000</v>
      </c>
      <c r="C32" s="32">
        <v>275741178</v>
      </c>
      <c r="D32" s="32">
        <v>101561607</v>
      </c>
      <c r="E32" s="32">
        <v>101561607</v>
      </c>
      <c r="F32" s="33">
        <f t="shared" si="0"/>
        <v>120988822</v>
      </c>
      <c r="G32" s="34">
        <f t="shared" si="1"/>
        <v>69.503485493912734</v>
      </c>
      <c r="H32" s="34">
        <f t="shared" si="2"/>
        <v>25.599679126862096</v>
      </c>
      <c r="I32" s="34">
        <f t="shared" si="3"/>
        <v>25.599679126862096</v>
      </c>
      <c r="J32" s="27"/>
    </row>
    <row r="33" spans="1:10" x14ac:dyDescent="0.2">
      <c r="A33" s="23" t="s">
        <v>39</v>
      </c>
      <c r="B33" s="24">
        <v>7444355000</v>
      </c>
      <c r="C33" s="24">
        <v>5406066560</v>
      </c>
      <c r="D33" s="24">
        <v>5406066560</v>
      </c>
      <c r="E33" s="24">
        <v>5406066560</v>
      </c>
      <c r="F33" s="25">
        <f t="shared" si="0"/>
        <v>2038288440</v>
      </c>
      <c r="G33" s="26">
        <f t="shared" si="1"/>
        <v>72.619677057313908</v>
      </c>
      <c r="H33" s="26">
        <f t="shared" si="2"/>
        <v>72.619677057313908</v>
      </c>
      <c r="I33" s="26">
        <f t="shared" si="3"/>
        <v>72.619677057313908</v>
      </c>
      <c r="J33" s="27"/>
    </row>
    <row r="34" spans="1:10" x14ac:dyDescent="0.2">
      <c r="A34" s="31" t="s">
        <v>40</v>
      </c>
      <c r="B34" s="32">
        <v>5612089000</v>
      </c>
      <c r="C34" s="32">
        <v>5406066560</v>
      </c>
      <c r="D34" s="32">
        <v>5406066560</v>
      </c>
      <c r="E34" s="32">
        <v>5406066560</v>
      </c>
      <c r="F34" s="33">
        <f t="shared" si="0"/>
        <v>206022440</v>
      </c>
      <c r="G34" s="34">
        <f t="shared" si="1"/>
        <v>96.328952730436029</v>
      </c>
      <c r="H34" s="34">
        <f t="shared" si="2"/>
        <v>96.328952730436029</v>
      </c>
      <c r="I34" s="34">
        <f t="shared" si="3"/>
        <v>96.328952730436029</v>
      </c>
      <c r="J34" s="27"/>
    </row>
    <row r="35" spans="1:10" x14ac:dyDescent="0.2">
      <c r="A35" s="31" t="s">
        <v>41</v>
      </c>
      <c r="B35" s="32">
        <v>28325000</v>
      </c>
      <c r="C35" s="32">
        <v>0</v>
      </c>
      <c r="D35" s="32">
        <v>0</v>
      </c>
      <c r="E35" s="32">
        <v>0</v>
      </c>
      <c r="F35" s="33">
        <f t="shared" si="0"/>
        <v>28325000</v>
      </c>
      <c r="G35" s="34">
        <f t="shared" si="1"/>
        <v>0</v>
      </c>
      <c r="H35" s="34">
        <f t="shared" si="2"/>
        <v>0</v>
      </c>
      <c r="I35" s="34">
        <f t="shared" si="3"/>
        <v>0</v>
      </c>
      <c r="J35" s="27"/>
    </row>
    <row r="36" spans="1:10" x14ac:dyDescent="0.2">
      <c r="A36" s="31" t="s">
        <v>42</v>
      </c>
      <c r="B36" s="32">
        <v>1803941000</v>
      </c>
      <c r="C36" s="32">
        <v>0</v>
      </c>
      <c r="D36" s="32">
        <v>0</v>
      </c>
      <c r="E36" s="32">
        <v>0</v>
      </c>
      <c r="F36" s="33">
        <f t="shared" si="0"/>
        <v>1803941000</v>
      </c>
      <c r="G36" s="34">
        <f t="shared" si="1"/>
        <v>0</v>
      </c>
      <c r="H36" s="34">
        <f t="shared" si="2"/>
        <v>0</v>
      </c>
      <c r="I36" s="34">
        <f t="shared" si="3"/>
        <v>0</v>
      </c>
      <c r="J36" s="27"/>
    </row>
    <row r="37" spans="1:10" ht="12" customHeight="1" x14ac:dyDescent="0.2">
      <c r="A37" s="28" t="s">
        <v>43</v>
      </c>
      <c r="B37" s="29">
        <v>421078660036</v>
      </c>
      <c r="C37" s="29">
        <v>302505990624.73999</v>
      </c>
      <c r="D37" s="29">
        <v>48510033300.75</v>
      </c>
      <c r="E37" s="29">
        <v>46201715260.729996</v>
      </c>
      <c r="F37" s="30">
        <f t="shared" si="0"/>
        <v>118572669411.26001</v>
      </c>
      <c r="G37" s="26">
        <f t="shared" si="1"/>
        <v>71.840731752798234</v>
      </c>
      <c r="H37" s="26">
        <f t="shared" si="2"/>
        <v>11.520420744333766</v>
      </c>
      <c r="I37" s="26">
        <f t="shared" si="3"/>
        <v>10.972229097713001</v>
      </c>
      <c r="J37" s="27"/>
    </row>
    <row r="38" spans="1:10" ht="22.5" x14ac:dyDescent="0.2">
      <c r="A38" s="31" t="s">
        <v>44</v>
      </c>
      <c r="B38" s="32">
        <v>19500000000</v>
      </c>
      <c r="C38" s="32">
        <v>17245367481</v>
      </c>
      <c r="D38" s="32">
        <v>1042735146</v>
      </c>
      <c r="E38" s="32">
        <v>1042735146</v>
      </c>
      <c r="F38" s="33">
        <f t="shared" si="0"/>
        <v>2254632519</v>
      </c>
      <c r="G38" s="34">
        <f t="shared" si="1"/>
        <v>88.437781953846155</v>
      </c>
      <c r="H38" s="34">
        <f t="shared" si="2"/>
        <v>5.3473597230769228</v>
      </c>
      <c r="I38" s="34">
        <f t="shared" si="3"/>
        <v>5.3473597230769228</v>
      </c>
    </row>
    <row r="39" spans="1:10" x14ac:dyDescent="0.2">
      <c r="A39" s="31" t="s">
        <v>45</v>
      </c>
      <c r="B39" s="32">
        <v>2000000000</v>
      </c>
      <c r="C39" s="32">
        <v>1315178286</v>
      </c>
      <c r="D39" s="32">
        <v>533684070</v>
      </c>
      <c r="E39" s="32">
        <v>533684070</v>
      </c>
      <c r="F39" s="33">
        <f t="shared" si="0"/>
        <v>684821714</v>
      </c>
      <c r="G39" s="34">
        <f t="shared" si="1"/>
        <v>65.758914300000001</v>
      </c>
      <c r="H39" s="34">
        <f t="shared" si="2"/>
        <v>26.684203499999999</v>
      </c>
      <c r="I39" s="34">
        <f t="shared" si="3"/>
        <v>26.684203499999999</v>
      </c>
      <c r="J39" s="27"/>
    </row>
    <row r="40" spans="1:10" x14ac:dyDescent="0.2">
      <c r="A40" s="31" t="s">
        <v>46</v>
      </c>
      <c r="B40" s="32">
        <v>1000000000</v>
      </c>
      <c r="C40" s="32">
        <v>470121000</v>
      </c>
      <c r="D40" s="32">
        <v>121717354</v>
      </c>
      <c r="E40" s="32">
        <v>121717354</v>
      </c>
      <c r="F40" s="33">
        <f t="shared" si="0"/>
        <v>529879000</v>
      </c>
      <c r="G40" s="34">
        <f t="shared" si="1"/>
        <v>47.012100000000004</v>
      </c>
      <c r="H40" s="34">
        <f t="shared" si="2"/>
        <v>12.171735399999999</v>
      </c>
      <c r="I40" s="34">
        <f t="shared" si="3"/>
        <v>12.171735399999999</v>
      </c>
      <c r="J40" s="27"/>
    </row>
    <row r="41" spans="1:10" ht="22.5" x14ac:dyDescent="0.2">
      <c r="A41" s="31" t="s">
        <v>47</v>
      </c>
      <c r="B41" s="32">
        <v>11500000000</v>
      </c>
      <c r="C41" s="32">
        <v>296671658</v>
      </c>
      <c r="D41" s="32">
        <v>74671830</v>
      </c>
      <c r="E41" s="32">
        <v>74671830</v>
      </c>
      <c r="F41" s="33">
        <f t="shared" si="0"/>
        <v>11203328342</v>
      </c>
      <c r="G41" s="34">
        <f t="shared" si="1"/>
        <v>2.5797535478260869</v>
      </c>
      <c r="H41" s="34">
        <f t="shared" si="2"/>
        <v>0.64932026086956518</v>
      </c>
      <c r="I41" s="34">
        <f t="shared" si="3"/>
        <v>0.64932026086956518</v>
      </c>
      <c r="J41" s="27"/>
    </row>
    <row r="42" spans="1:10" ht="22.5" x14ac:dyDescent="0.2">
      <c r="A42" s="31" t="s">
        <v>48</v>
      </c>
      <c r="B42" s="32">
        <v>3000000000</v>
      </c>
      <c r="C42" s="32">
        <v>2644680607</v>
      </c>
      <c r="D42" s="32">
        <v>1118110322</v>
      </c>
      <c r="E42" s="32">
        <v>1118110322</v>
      </c>
      <c r="F42" s="33">
        <f t="shared" si="0"/>
        <v>355319393</v>
      </c>
      <c r="G42" s="34">
        <f t="shared" si="1"/>
        <v>88.156020233333336</v>
      </c>
      <c r="H42" s="34">
        <f t="shared" si="2"/>
        <v>37.270344066666667</v>
      </c>
      <c r="I42" s="34">
        <f t="shared" si="3"/>
        <v>37.270344066666667</v>
      </c>
      <c r="J42" s="27"/>
    </row>
    <row r="43" spans="1:10" x14ac:dyDescent="0.2">
      <c r="A43" s="31" t="s">
        <v>49</v>
      </c>
      <c r="B43" s="32">
        <v>41000000000</v>
      </c>
      <c r="C43" s="32">
        <v>768428274</v>
      </c>
      <c r="D43" s="32">
        <v>177950875</v>
      </c>
      <c r="E43" s="32">
        <v>177950875</v>
      </c>
      <c r="F43" s="33">
        <f t="shared" si="0"/>
        <v>40231571726</v>
      </c>
      <c r="G43" s="34">
        <f t="shared" si="1"/>
        <v>1.8742153024390245</v>
      </c>
      <c r="H43" s="34">
        <f t="shared" si="2"/>
        <v>0.43402652439024392</v>
      </c>
      <c r="I43" s="34">
        <f t="shared" si="3"/>
        <v>0.43402652439024392</v>
      </c>
      <c r="J43" s="27"/>
    </row>
    <row r="44" spans="1:10" x14ac:dyDescent="0.2">
      <c r="A44" s="31" t="s">
        <v>50</v>
      </c>
      <c r="B44" s="32">
        <v>46737000000</v>
      </c>
      <c r="C44" s="32">
        <v>46737000000</v>
      </c>
      <c r="D44" s="32">
        <v>8946668000</v>
      </c>
      <c r="E44" s="32">
        <v>7857268000</v>
      </c>
      <c r="F44" s="33">
        <f t="shared" si="0"/>
        <v>0</v>
      </c>
      <c r="G44" s="34">
        <f t="shared" si="1"/>
        <v>100</v>
      </c>
      <c r="H44" s="34">
        <f t="shared" si="2"/>
        <v>19.142580824614331</v>
      </c>
      <c r="I44" s="34">
        <f t="shared" si="3"/>
        <v>16.8116652759056</v>
      </c>
      <c r="J44" s="27"/>
    </row>
    <row r="45" spans="1:10" x14ac:dyDescent="0.2">
      <c r="A45" s="31" t="s">
        <v>51</v>
      </c>
      <c r="B45" s="32">
        <v>148603900000</v>
      </c>
      <c r="C45" s="32">
        <v>139636043074</v>
      </c>
      <c r="D45" s="32">
        <v>10607806190</v>
      </c>
      <c r="E45" s="32">
        <v>9677443444</v>
      </c>
      <c r="F45" s="33">
        <f t="shared" si="0"/>
        <v>8967856926</v>
      </c>
      <c r="G45" s="34">
        <f t="shared" si="1"/>
        <v>93.965261392197647</v>
      </c>
      <c r="H45" s="34">
        <f t="shared" si="2"/>
        <v>7.1383094185280465</v>
      </c>
      <c r="I45" s="34">
        <f t="shared" si="3"/>
        <v>6.5122405562707302</v>
      </c>
      <c r="J45" s="27"/>
    </row>
    <row r="46" spans="1:10" ht="22.5" x14ac:dyDescent="0.2">
      <c r="A46" s="31" t="s">
        <v>52</v>
      </c>
      <c r="B46" s="32">
        <v>1266000000</v>
      </c>
      <c r="C46" s="32">
        <v>967277185</v>
      </c>
      <c r="D46" s="32">
        <v>505936791</v>
      </c>
      <c r="E46" s="32">
        <v>505936791</v>
      </c>
      <c r="F46" s="33">
        <f t="shared" si="0"/>
        <v>298722815</v>
      </c>
      <c r="G46" s="34">
        <f t="shared" si="1"/>
        <v>76.404201026856242</v>
      </c>
      <c r="H46" s="34">
        <f t="shared" si="2"/>
        <v>39.963411611374404</v>
      </c>
      <c r="I46" s="34">
        <f t="shared" si="3"/>
        <v>39.963411611374404</v>
      </c>
      <c r="J46" s="27"/>
    </row>
    <row r="47" spans="1:10" x14ac:dyDescent="0.2">
      <c r="A47" s="31" t="s">
        <v>53</v>
      </c>
      <c r="B47" s="32">
        <v>800000000</v>
      </c>
      <c r="C47" s="32">
        <v>489239905</v>
      </c>
      <c r="D47" s="32">
        <v>142971724</v>
      </c>
      <c r="E47" s="32">
        <v>142971724</v>
      </c>
      <c r="F47" s="33">
        <f t="shared" si="0"/>
        <v>310760095</v>
      </c>
      <c r="G47" s="34">
        <f t="shared" si="1"/>
        <v>61.154988124999996</v>
      </c>
      <c r="H47" s="34">
        <f t="shared" si="2"/>
        <v>17.871465499999999</v>
      </c>
      <c r="I47" s="34">
        <f t="shared" si="3"/>
        <v>17.871465499999999</v>
      </c>
      <c r="J47" s="27"/>
    </row>
    <row r="48" spans="1:10" x14ac:dyDescent="0.2">
      <c r="A48" s="31" t="s">
        <v>54</v>
      </c>
      <c r="B48" s="32">
        <v>3500000000</v>
      </c>
      <c r="C48" s="32">
        <v>399676675</v>
      </c>
      <c r="D48" s="32">
        <v>179939065</v>
      </c>
      <c r="E48" s="32">
        <v>179939065</v>
      </c>
      <c r="F48" s="33">
        <f t="shared" si="0"/>
        <v>3100323325</v>
      </c>
      <c r="G48" s="34">
        <f t="shared" si="1"/>
        <v>11.419333571428572</v>
      </c>
      <c r="H48" s="34">
        <f t="shared" si="2"/>
        <v>5.1411161428571424</v>
      </c>
      <c r="I48" s="34">
        <f t="shared" si="3"/>
        <v>5.1411161428571424</v>
      </c>
      <c r="J48" s="27"/>
    </row>
    <row r="49" spans="1:10" x14ac:dyDescent="0.2">
      <c r="A49" s="31" t="s">
        <v>55</v>
      </c>
      <c r="B49" s="32">
        <v>3000000000</v>
      </c>
      <c r="C49" s="32">
        <v>1290743452</v>
      </c>
      <c r="D49" s="32">
        <v>235766263</v>
      </c>
      <c r="E49" s="32">
        <v>235766263</v>
      </c>
      <c r="F49" s="33">
        <f t="shared" si="0"/>
        <v>1709256548</v>
      </c>
      <c r="G49" s="34">
        <f t="shared" si="1"/>
        <v>43.024781733333334</v>
      </c>
      <c r="H49" s="34">
        <f t="shared" si="2"/>
        <v>7.858875433333333</v>
      </c>
      <c r="I49" s="34">
        <f t="shared" si="3"/>
        <v>7.858875433333333</v>
      </c>
      <c r="J49" s="27"/>
    </row>
    <row r="50" spans="1:10" x14ac:dyDescent="0.2">
      <c r="A50" s="31" t="s">
        <v>56</v>
      </c>
      <c r="B50" s="32">
        <v>500000000</v>
      </c>
      <c r="C50" s="32">
        <v>440626959</v>
      </c>
      <c r="D50" s="32">
        <v>97208243</v>
      </c>
      <c r="E50" s="32">
        <v>97208243</v>
      </c>
      <c r="F50" s="33">
        <f t="shared" si="0"/>
        <v>59373041</v>
      </c>
      <c r="G50" s="34">
        <f t="shared" si="1"/>
        <v>88.125391800000003</v>
      </c>
      <c r="H50" s="34">
        <f t="shared" si="2"/>
        <v>19.441648600000001</v>
      </c>
      <c r="I50" s="34">
        <f t="shared" si="3"/>
        <v>19.441648600000001</v>
      </c>
      <c r="J50" s="27"/>
    </row>
    <row r="51" spans="1:10" ht="22.5" x14ac:dyDescent="0.2">
      <c r="A51" s="31" t="s">
        <v>57</v>
      </c>
      <c r="B51" s="32">
        <v>1000000000</v>
      </c>
      <c r="C51" s="32">
        <v>295521107</v>
      </c>
      <c r="D51" s="32">
        <v>120502078</v>
      </c>
      <c r="E51" s="32">
        <v>120502078</v>
      </c>
      <c r="F51" s="33">
        <f t="shared" si="0"/>
        <v>704478893</v>
      </c>
      <c r="G51" s="34">
        <f t="shared" si="1"/>
        <v>29.5521107</v>
      </c>
      <c r="H51" s="34">
        <f t="shared" si="2"/>
        <v>12.050207799999999</v>
      </c>
      <c r="I51" s="34">
        <f t="shared" si="3"/>
        <v>12.050207799999999</v>
      </c>
      <c r="J51" s="27"/>
    </row>
    <row r="52" spans="1:10" x14ac:dyDescent="0.2">
      <c r="A52" s="31" t="s">
        <v>58</v>
      </c>
      <c r="B52" s="32">
        <v>10000000000</v>
      </c>
      <c r="C52" s="32">
        <v>1677111226</v>
      </c>
      <c r="D52" s="32">
        <v>89679633</v>
      </c>
      <c r="E52" s="32">
        <v>89679633</v>
      </c>
      <c r="F52" s="33">
        <f t="shared" si="0"/>
        <v>8322888774</v>
      </c>
      <c r="G52" s="34">
        <f t="shared" si="1"/>
        <v>16.771112260000002</v>
      </c>
      <c r="H52" s="34">
        <f t="shared" si="2"/>
        <v>0.89679632999999992</v>
      </c>
      <c r="I52" s="34">
        <f t="shared" si="3"/>
        <v>0.89679632999999992</v>
      </c>
      <c r="J52" s="27"/>
    </row>
    <row r="53" spans="1:10" x14ac:dyDescent="0.2">
      <c r="A53" s="31" t="s">
        <v>59</v>
      </c>
      <c r="B53" s="32">
        <v>88500000000</v>
      </c>
      <c r="C53" s="32">
        <v>72074547867</v>
      </c>
      <c r="D53" s="32">
        <v>19670847989</v>
      </c>
      <c r="E53" s="32">
        <v>19670847989</v>
      </c>
      <c r="F53" s="33">
        <f t="shared" si="0"/>
        <v>16425452133</v>
      </c>
      <c r="G53" s="34">
        <f t="shared" si="1"/>
        <v>81.440167081355924</v>
      </c>
      <c r="H53" s="34">
        <f t="shared" si="2"/>
        <v>22.226946880225988</v>
      </c>
      <c r="I53" s="34">
        <f t="shared" si="3"/>
        <v>22.226946880225988</v>
      </c>
      <c r="J53" s="27"/>
    </row>
    <row r="54" spans="1:10" ht="22.5" x14ac:dyDescent="0.2">
      <c r="A54" s="31" t="s">
        <v>60</v>
      </c>
      <c r="B54" s="32">
        <v>1324000000</v>
      </c>
      <c r="C54" s="32">
        <v>1316854884.01</v>
      </c>
      <c r="D54" s="32">
        <v>1316404943.1900001</v>
      </c>
      <c r="E54" s="32">
        <v>1313459891.52</v>
      </c>
      <c r="F54" s="33">
        <f t="shared" si="0"/>
        <v>7145115.9900000095</v>
      </c>
      <c r="G54" s="34">
        <f t="shared" si="1"/>
        <v>99.46033867145016</v>
      </c>
      <c r="H54" s="34">
        <f t="shared" si="2"/>
        <v>99.426355225830818</v>
      </c>
      <c r="I54" s="34">
        <f t="shared" si="3"/>
        <v>99.203919299093656</v>
      </c>
      <c r="J54" s="27"/>
    </row>
    <row r="55" spans="1:10" x14ac:dyDescent="0.2">
      <c r="A55" s="31" t="s">
        <v>61</v>
      </c>
      <c r="B55" s="32">
        <v>3500000000</v>
      </c>
      <c r="C55" s="32">
        <v>2640682377</v>
      </c>
      <c r="D55" s="32">
        <v>717237684</v>
      </c>
      <c r="E55" s="32">
        <v>717237684</v>
      </c>
      <c r="F55" s="33">
        <f t="shared" si="0"/>
        <v>859317623</v>
      </c>
      <c r="G55" s="34">
        <f t="shared" si="1"/>
        <v>75.448067914285716</v>
      </c>
      <c r="H55" s="34">
        <f t="shared" si="2"/>
        <v>20.492505257142856</v>
      </c>
      <c r="I55" s="34">
        <f t="shared" si="3"/>
        <v>20.492505257142856</v>
      </c>
      <c r="J55" s="27"/>
    </row>
    <row r="56" spans="1:10" x14ac:dyDescent="0.2">
      <c r="A56" s="31" t="s">
        <v>62</v>
      </c>
      <c r="B56" s="32">
        <v>1784000000</v>
      </c>
      <c r="C56" s="32">
        <v>1458043780</v>
      </c>
      <c r="D56" s="32">
        <v>457930151</v>
      </c>
      <c r="E56" s="32">
        <v>457930151</v>
      </c>
      <c r="F56" s="33">
        <f t="shared" si="0"/>
        <v>325956220</v>
      </c>
      <c r="G56" s="34">
        <f t="shared" si="1"/>
        <v>81.728911434977576</v>
      </c>
      <c r="H56" s="34">
        <f t="shared" si="2"/>
        <v>25.668730437219732</v>
      </c>
      <c r="I56" s="34">
        <f t="shared" si="3"/>
        <v>25.668730437219732</v>
      </c>
      <c r="J56" s="27"/>
    </row>
    <row r="57" spans="1:10" x14ac:dyDescent="0.2">
      <c r="A57" s="31" t="s">
        <v>63</v>
      </c>
      <c r="B57" s="32">
        <v>4000000000</v>
      </c>
      <c r="C57" s="32">
        <v>2201507702</v>
      </c>
      <c r="D57" s="32">
        <v>807055892</v>
      </c>
      <c r="E57" s="32">
        <v>807055892</v>
      </c>
      <c r="F57" s="33">
        <f t="shared" si="0"/>
        <v>1798492298</v>
      </c>
      <c r="G57" s="34">
        <f t="shared" si="1"/>
        <v>55.037692549999996</v>
      </c>
      <c r="H57" s="34">
        <f t="shared" si="2"/>
        <v>20.176397300000001</v>
      </c>
      <c r="I57" s="34">
        <f t="shared" si="3"/>
        <v>20.176397300000001</v>
      </c>
      <c r="J57" s="27"/>
    </row>
    <row r="58" spans="1:10" ht="22.5" x14ac:dyDescent="0.2">
      <c r="A58" s="31" t="s">
        <v>64</v>
      </c>
      <c r="B58" s="32">
        <v>11676000000</v>
      </c>
      <c r="C58" s="32">
        <v>7192671909.7299995</v>
      </c>
      <c r="D58" s="32">
        <v>1130693984.5599999</v>
      </c>
      <c r="E58" s="32">
        <v>845083742.21000004</v>
      </c>
      <c r="F58" s="33">
        <f t="shared" si="0"/>
        <v>4483328090.2700005</v>
      </c>
      <c r="G58" s="34">
        <f t="shared" si="1"/>
        <v>61.602191758564572</v>
      </c>
      <c r="H58" s="34">
        <f t="shared" si="2"/>
        <v>9.6839155923261373</v>
      </c>
      <c r="I58" s="34">
        <f t="shared" si="3"/>
        <v>7.2377847054642004</v>
      </c>
      <c r="J58" s="27"/>
    </row>
    <row r="59" spans="1:10" ht="22.5" x14ac:dyDescent="0.2">
      <c r="A59" s="31" t="s">
        <v>65</v>
      </c>
      <c r="B59" s="32">
        <v>16887760036</v>
      </c>
      <c r="C59" s="32">
        <v>947995216</v>
      </c>
      <c r="D59" s="32">
        <v>414515073</v>
      </c>
      <c r="E59" s="32">
        <v>414515073</v>
      </c>
      <c r="F59" s="33">
        <f t="shared" si="0"/>
        <v>15939764820</v>
      </c>
      <c r="G59" s="34">
        <f t="shared" si="1"/>
        <v>5.6135047749324851</v>
      </c>
      <c r="H59" s="34">
        <f t="shared" si="2"/>
        <v>2.4545296245112991</v>
      </c>
      <c r="I59" s="34">
        <f t="shared" si="3"/>
        <v>2.4545296245112991</v>
      </c>
      <c r="J59" s="27"/>
    </row>
    <row r="60" spans="1:10" x14ac:dyDescent="0.2">
      <c r="A60" s="23" t="s">
        <v>66</v>
      </c>
      <c r="B60" s="24">
        <v>30069853318</v>
      </c>
      <c r="C60" s="24">
        <v>22473399982.240002</v>
      </c>
      <c r="D60" s="24">
        <v>11586115834.09</v>
      </c>
      <c r="E60" s="24">
        <v>11544507467.09</v>
      </c>
      <c r="F60" s="25">
        <f t="shared" si="0"/>
        <v>7596453335.7599983</v>
      </c>
      <c r="G60" s="26">
        <f t="shared" si="1"/>
        <v>74.737311634264898</v>
      </c>
      <c r="H60" s="26">
        <f t="shared" si="2"/>
        <v>38.53066960973328</v>
      </c>
      <c r="I60" s="26">
        <f t="shared" si="3"/>
        <v>38.392297245358982</v>
      </c>
      <c r="J60" s="27"/>
    </row>
    <row r="61" spans="1:10" x14ac:dyDescent="0.2">
      <c r="A61" s="28" t="s">
        <v>17</v>
      </c>
      <c r="B61" s="29">
        <v>9459371000</v>
      </c>
      <c r="C61" s="29">
        <v>5535483587.3299999</v>
      </c>
      <c r="D61" s="29">
        <v>4916710608.5900002</v>
      </c>
      <c r="E61" s="29">
        <v>4916710608.5900002</v>
      </c>
      <c r="F61" s="30">
        <f t="shared" si="0"/>
        <v>3923887412.6700001</v>
      </c>
      <c r="G61" s="26">
        <f t="shared" si="1"/>
        <v>58.518516583502219</v>
      </c>
      <c r="H61" s="26">
        <f t="shared" si="2"/>
        <v>51.977141065616308</v>
      </c>
      <c r="I61" s="26">
        <f t="shared" si="3"/>
        <v>51.977141065616308</v>
      </c>
      <c r="J61" s="27"/>
    </row>
    <row r="62" spans="1:10" x14ac:dyDescent="0.2">
      <c r="A62" s="23" t="s">
        <v>18</v>
      </c>
      <c r="B62" s="24">
        <v>7264531000</v>
      </c>
      <c r="C62" s="24">
        <v>4195225870</v>
      </c>
      <c r="D62" s="24">
        <v>4165520606</v>
      </c>
      <c r="E62" s="24">
        <v>4165520606</v>
      </c>
      <c r="F62" s="25">
        <f t="shared" si="0"/>
        <v>3069305130</v>
      </c>
      <c r="G62" s="26">
        <f t="shared" si="1"/>
        <v>57.749438607943169</v>
      </c>
      <c r="H62" s="26">
        <f t="shared" si="2"/>
        <v>57.340530393496834</v>
      </c>
      <c r="I62" s="26">
        <f t="shared" si="3"/>
        <v>57.340530393496834</v>
      </c>
      <c r="J62" s="27"/>
    </row>
    <row r="63" spans="1:10" x14ac:dyDescent="0.2">
      <c r="A63" s="31" t="s">
        <v>19</v>
      </c>
      <c r="B63" s="32">
        <v>4670137000</v>
      </c>
      <c r="C63" s="32">
        <v>2742256378</v>
      </c>
      <c r="D63" s="32">
        <v>2742256378</v>
      </c>
      <c r="E63" s="32">
        <v>2742256378</v>
      </c>
      <c r="F63" s="33">
        <f t="shared" si="0"/>
        <v>1927880622</v>
      </c>
      <c r="G63" s="34">
        <f t="shared" si="1"/>
        <v>58.718970728267713</v>
      </c>
      <c r="H63" s="34">
        <f t="shared" si="2"/>
        <v>58.718970728267713</v>
      </c>
      <c r="I63" s="34">
        <f t="shared" si="3"/>
        <v>58.718970728267713</v>
      </c>
      <c r="J63" s="27"/>
    </row>
    <row r="64" spans="1:10" x14ac:dyDescent="0.2">
      <c r="A64" s="31" t="s">
        <v>20</v>
      </c>
      <c r="B64" s="32">
        <v>1896894000</v>
      </c>
      <c r="C64" s="32">
        <v>1028318150</v>
      </c>
      <c r="D64" s="32">
        <v>998612886</v>
      </c>
      <c r="E64" s="32">
        <v>998612886</v>
      </c>
      <c r="F64" s="33">
        <f t="shared" si="0"/>
        <v>868575850</v>
      </c>
      <c r="G64" s="34">
        <f t="shared" si="1"/>
        <v>54.210628005571216</v>
      </c>
      <c r="H64" s="34">
        <f t="shared" si="2"/>
        <v>52.644633068584746</v>
      </c>
      <c r="I64" s="34">
        <f t="shared" si="3"/>
        <v>52.644633068584746</v>
      </c>
      <c r="J64" s="27"/>
    </row>
    <row r="65" spans="1:10" x14ac:dyDescent="0.2">
      <c r="A65" s="31" t="s">
        <v>21</v>
      </c>
      <c r="B65" s="32">
        <v>697500000</v>
      </c>
      <c r="C65" s="32">
        <v>424651342</v>
      </c>
      <c r="D65" s="32">
        <v>424651342</v>
      </c>
      <c r="E65" s="32">
        <v>424651342</v>
      </c>
      <c r="F65" s="33">
        <f t="shared" si="0"/>
        <v>272848658</v>
      </c>
      <c r="G65" s="34">
        <f t="shared" si="1"/>
        <v>60.881912831541221</v>
      </c>
      <c r="H65" s="34">
        <f t="shared" si="2"/>
        <v>60.881912831541221</v>
      </c>
      <c r="I65" s="34">
        <f t="shared" si="3"/>
        <v>60.881912831541221</v>
      </c>
      <c r="J65" s="27"/>
    </row>
    <row r="66" spans="1:10" x14ac:dyDescent="0.2">
      <c r="A66" s="23" t="s">
        <v>22</v>
      </c>
      <c r="B66" s="24">
        <v>2097676000</v>
      </c>
      <c r="C66" s="24">
        <v>1329880609.3299999</v>
      </c>
      <c r="D66" s="24">
        <v>740812894.59000003</v>
      </c>
      <c r="E66" s="24">
        <v>740812894.59000003</v>
      </c>
      <c r="F66" s="25">
        <f t="shared" si="0"/>
        <v>767795390.67000008</v>
      </c>
      <c r="G66" s="26">
        <f t="shared" si="1"/>
        <v>63.397808304523672</v>
      </c>
      <c r="H66" s="26">
        <f t="shared" si="2"/>
        <v>35.315887419696843</v>
      </c>
      <c r="I66" s="26">
        <f t="shared" si="3"/>
        <v>35.315887419696843</v>
      </c>
      <c r="J66" s="27"/>
    </row>
    <row r="67" spans="1:10" x14ac:dyDescent="0.2">
      <c r="A67" s="31" t="s">
        <v>67</v>
      </c>
      <c r="B67" s="32">
        <v>197037000</v>
      </c>
      <c r="C67" s="32">
        <v>0</v>
      </c>
      <c r="D67" s="32">
        <v>0</v>
      </c>
      <c r="E67" s="32">
        <v>0</v>
      </c>
      <c r="F67" s="33">
        <f t="shared" si="0"/>
        <v>197037000</v>
      </c>
      <c r="G67" s="34">
        <f t="shared" si="1"/>
        <v>0</v>
      </c>
      <c r="H67" s="34">
        <f t="shared" si="2"/>
        <v>0</v>
      </c>
      <c r="I67" s="34">
        <f t="shared" si="3"/>
        <v>0</v>
      </c>
      <c r="J67" s="27"/>
    </row>
    <row r="68" spans="1:10" x14ac:dyDescent="0.2">
      <c r="A68" s="31" t="s">
        <v>23</v>
      </c>
      <c r="B68" s="32">
        <v>1900639000</v>
      </c>
      <c r="C68" s="32">
        <v>1329880609.3299999</v>
      </c>
      <c r="D68" s="32">
        <v>740812894.59000003</v>
      </c>
      <c r="E68" s="32">
        <v>740812894.59000003</v>
      </c>
      <c r="F68" s="33">
        <f t="shared" si="0"/>
        <v>570758390.67000008</v>
      </c>
      <c r="G68" s="34">
        <f t="shared" si="1"/>
        <v>69.970184202786527</v>
      </c>
      <c r="H68" s="34">
        <f t="shared" si="2"/>
        <v>38.977043751601435</v>
      </c>
      <c r="I68" s="34">
        <f t="shared" si="3"/>
        <v>38.977043751601435</v>
      </c>
      <c r="J68" s="27"/>
    </row>
    <row r="69" spans="1:10" x14ac:dyDescent="0.2">
      <c r="A69" s="23" t="s">
        <v>24</v>
      </c>
      <c r="B69" s="24">
        <v>48394000</v>
      </c>
      <c r="C69" s="24">
        <v>10259108</v>
      </c>
      <c r="D69" s="24">
        <v>10259108</v>
      </c>
      <c r="E69" s="24">
        <v>10259108</v>
      </c>
      <c r="F69" s="25">
        <f t="shared" si="0"/>
        <v>38134892</v>
      </c>
      <c r="G69" s="26">
        <f t="shared" si="1"/>
        <v>21.199132123817002</v>
      </c>
      <c r="H69" s="26">
        <f t="shared" si="2"/>
        <v>21.199132123817002</v>
      </c>
      <c r="I69" s="26">
        <f t="shared" si="3"/>
        <v>21.199132123817002</v>
      </c>
      <c r="J69" s="27"/>
    </row>
    <row r="70" spans="1:10" x14ac:dyDescent="0.2">
      <c r="A70" s="31" t="s">
        <v>32</v>
      </c>
      <c r="B70" s="32">
        <v>28394000</v>
      </c>
      <c r="C70" s="32">
        <v>10259108</v>
      </c>
      <c r="D70" s="32">
        <v>10259108</v>
      </c>
      <c r="E70" s="32">
        <v>10259108</v>
      </c>
      <c r="F70" s="33">
        <f t="shared" si="0"/>
        <v>18134892</v>
      </c>
      <c r="G70" s="34">
        <f t="shared" si="1"/>
        <v>36.131253081636963</v>
      </c>
      <c r="H70" s="34">
        <f t="shared" si="2"/>
        <v>36.131253081636963</v>
      </c>
      <c r="I70" s="34">
        <f t="shared" si="3"/>
        <v>36.131253081636963</v>
      </c>
      <c r="J70" s="27"/>
    </row>
    <row r="71" spans="1:10" x14ac:dyDescent="0.2">
      <c r="A71" s="31" t="s">
        <v>68</v>
      </c>
      <c r="B71" s="32">
        <v>20000000</v>
      </c>
      <c r="C71" s="32">
        <v>0</v>
      </c>
      <c r="D71" s="32">
        <v>0</v>
      </c>
      <c r="E71" s="32">
        <v>0</v>
      </c>
      <c r="F71" s="33">
        <f t="shared" ref="F71:F134" si="4">+B71-C71</f>
        <v>20000000</v>
      </c>
      <c r="G71" s="34">
        <f t="shared" ref="G71:G134" si="5">IFERROR(IF(C71&gt;0,+C71/B71*100,0),0)</f>
        <v>0</v>
      </c>
      <c r="H71" s="34">
        <f t="shared" ref="H71:H134" si="6">IFERROR(IF(D71&gt;0,+D71/B71*100,0),0)</f>
        <v>0</v>
      </c>
      <c r="I71" s="34">
        <f t="shared" ref="I71:I134" si="7">IFERROR(IF(E71&gt;0,+E71/B71*100,0),0)</f>
        <v>0</v>
      </c>
      <c r="J71" s="27"/>
    </row>
    <row r="72" spans="1:10" x14ac:dyDescent="0.2">
      <c r="A72" s="23" t="s">
        <v>39</v>
      </c>
      <c r="B72" s="24">
        <v>48770000</v>
      </c>
      <c r="C72" s="24">
        <v>118000</v>
      </c>
      <c r="D72" s="24">
        <v>118000</v>
      </c>
      <c r="E72" s="24">
        <v>118000</v>
      </c>
      <c r="F72" s="25">
        <f t="shared" si="4"/>
        <v>48652000</v>
      </c>
      <c r="G72" s="26">
        <f t="shared" si="5"/>
        <v>0.24195201968423211</v>
      </c>
      <c r="H72" s="26">
        <f t="shared" si="6"/>
        <v>0.24195201968423211</v>
      </c>
      <c r="I72" s="26">
        <f t="shared" si="7"/>
        <v>0.24195201968423211</v>
      </c>
      <c r="J72" s="27"/>
    </row>
    <row r="73" spans="1:10" x14ac:dyDescent="0.2">
      <c r="A73" s="31" t="s">
        <v>41</v>
      </c>
      <c r="B73" s="32">
        <v>1500000</v>
      </c>
      <c r="C73" s="32">
        <v>118000</v>
      </c>
      <c r="D73" s="32">
        <v>118000</v>
      </c>
      <c r="E73" s="32">
        <v>118000</v>
      </c>
      <c r="F73" s="33">
        <f t="shared" si="4"/>
        <v>1382000</v>
      </c>
      <c r="G73" s="34">
        <f t="shared" si="5"/>
        <v>7.8666666666666663</v>
      </c>
      <c r="H73" s="34">
        <f t="shared" si="6"/>
        <v>7.8666666666666663</v>
      </c>
      <c r="I73" s="34">
        <f t="shared" si="7"/>
        <v>7.8666666666666663</v>
      </c>
      <c r="J73" s="27"/>
    </row>
    <row r="74" spans="1:10" x14ac:dyDescent="0.2">
      <c r="A74" s="31" t="s">
        <v>42</v>
      </c>
      <c r="B74" s="32">
        <v>47270000</v>
      </c>
      <c r="C74" s="32">
        <v>0</v>
      </c>
      <c r="D74" s="32">
        <v>0</v>
      </c>
      <c r="E74" s="32">
        <v>0</v>
      </c>
      <c r="F74" s="33">
        <f t="shared" si="4"/>
        <v>47270000</v>
      </c>
      <c r="G74" s="34">
        <f t="shared" si="5"/>
        <v>0</v>
      </c>
      <c r="H74" s="34">
        <f t="shared" si="6"/>
        <v>0</v>
      </c>
      <c r="I74" s="34">
        <f t="shared" si="7"/>
        <v>0</v>
      </c>
      <c r="J74" s="27"/>
    </row>
    <row r="75" spans="1:10" x14ac:dyDescent="0.2">
      <c r="A75" s="28" t="s">
        <v>43</v>
      </c>
      <c r="B75" s="29">
        <v>20610482318</v>
      </c>
      <c r="C75" s="29">
        <v>16937916394.91</v>
      </c>
      <c r="D75" s="29">
        <v>6669405225.5</v>
      </c>
      <c r="E75" s="29">
        <v>6627796858.5</v>
      </c>
      <c r="F75" s="30">
        <f t="shared" si="4"/>
        <v>3672565923.0900002</v>
      </c>
      <c r="G75" s="26">
        <f t="shared" si="5"/>
        <v>82.181077247849771</v>
      </c>
      <c r="H75" s="26">
        <f t="shared" si="6"/>
        <v>32.359287485840774</v>
      </c>
      <c r="I75" s="26">
        <f t="shared" si="7"/>
        <v>32.157407848295072</v>
      </c>
      <c r="J75" s="27"/>
    </row>
    <row r="76" spans="1:10" x14ac:dyDescent="0.2">
      <c r="A76" s="31" t="s">
        <v>69</v>
      </c>
      <c r="B76" s="32">
        <v>9800000000</v>
      </c>
      <c r="C76" s="32">
        <v>9593693802</v>
      </c>
      <c r="D76" s="32">
        <v>3664519199</v>
      </c>
      <c r="E76" s="32">
        <v>3656237199</v>
      </c>
      <c r="F76" s="33">
        <f t="shared" si="4"/>
        <v>206306198</v>
      </c>
      <c r="G76" s="34">
        <f t="shared" si="5"/>
        <v>97.894834714285722</v>
      </c>
      <c r="H76" s="34">
        <f t="shared" si="6"/>
        <v>37.393053051020409</v>
      </c>
      <c r="I76" s="34">
        <f t="shared" si="7"/>
        <v>37.308542846938778</v>
      </c>
      <c r="J76" s="27"/>
    </row>
    <row r="77" spans="1:10" ht="22.5" x14ac:dyDescent="0.2">
      <c r="A77" s="31" t="s">
        <v>70</v>
      </c>
      <c r="B77" s="32">
        <v>6950000000</v>
      </c>
      <c r="C77" s="32">
        <v>4513371261</v>
      </c>
      <c r="D77" s="32">
        <v>1473322952</v>
      </c>
      <c r="E77" s="32">
        <v>1445545585</v>
      </c>
      <c r="F77" s="33">
        <f t="shared" si="4"/>
        <v>2436628739</v>
      </c>
      <c r="G77" s="34">
        <f t="shared" si="5"/>
        <v>64.940593683453244</v>
      </c>
      <c r="H77" s="34">
        <f t="shared" si="6"/>
        <v>21.198891395683454</v>
      </c>
      <c r="I77" s="34">
        <f t="shared" si="7"/>
        <v>20.799217050359712</v>
      </c>
      <c r="J77" s="27"/>
    </row>
    <row r="78" spans="1:10" ht="22.5" x14ac:dyDescent="0.2">
      <c r="A78" s="31" t="s">
        <v>71</v>
      </c>
      <c r="B78" s="32">
        <v>3860482318</v>
      </c>
      <c r="C78" s="32">
        <v>2830851331.9099998</v>
      </c>
      <c r="D78" s="32">
        <v>1531563074.5</v>
      </c>
      <c r="E78" s="32">
        <v>1526014074.5</v>
      </c>
      <c r="F78" s="33">
        <f t="shared" si="4"/>
        <v>1029630986.0900002</v>
      </c>
      <c r="G78" s="34">
        <f t="shared" si="5"/>
        <v>73.328954745130886</v>
      </c>
      <c r="H78" s="34">
        <f t="shared" si="6"/>
        <v>39.672842622769913</v>
      </c>
      <c r="I78" s="34">
        <f t="shared" si="7"/>
        <v>39.529104106623187</v>
      </c>
      <c r="J78" s="27"/>
    </row>
    <row r="79" spans="1:10" x14ac:dyDescent="0.2">
      <c r="A79" s="23" t="s">
        <v>72</v>
      </c>
      <c r="B79" s="24">
        <v>314941782588</v>
      </c>
      <c r="C79" s="24">
        <v>192836413761.32001</v>
      </c>
      <c r="D79" s="24">
        <v>123511973118.81999</v>
      </c>
      <c r="E79" s="24">
        <v>122875971385.95</v>
      </c>
      <c r="F79" s="25">
        <f t="shared" si="4"/>
        <v>122105368826.67999</v>
      </c>
      <c r="G79" s="26">
        <f t="shared" si="5"/>
        <v>61.229225343397644</v>
      </c>
      <c r="H79" s="26">
        <f t="shared" si="6"/>
        <v>39.217398245438801</v>
      </c>
      <c r="I79" s="26">
        <f t="shared" si="7"/>
        <v>39.015455610948159</v>
      </c>
      <c r="J79" s="27"/>
    </row>
    <row r="80" spans="1:10" x14ac:dyDescent="0.2">
      <c r="A80" s="28" t="s">
        <v>17</v>
      </c>
      <c r="B80" s="29">
        <v>125786643000</v>
      </c>
      <c r="C80" s="29">
        <v>68047587763.259995</v>
      </c>
      <c r="D80" s="29">
        <v>60900104444.830002</v>
      </c>
      <c r="E80" s="29">
        <v>60586114224.959999</v>
      </c>
      <c r="F80" s="30">
        <f t="shared" si="4"/>
        <v>57739055236.740005</v>
      </c>
      <c r="G80" s="26">
        <f t="shared" si="5"/>
        <v>54.097626059755797</v>
      </c>
      <c r="H80" s="26">
        <f t="shared" si="6"/>
        <v>48.415398481403152</v>
      </c>
      <c r="I80" s="26">
        <f t="shared" si="7"/>
        <v>48.165777208125348</v>
      </c>
      <c r="J80" s="27"/>
    </row>
    <row r="81" spans="1:10" x14ac:dyDescent="0.2">
      <c r="A81" s="23" t="s">
        <v>18</v>
      </c>
      <c r="B81" s="24">
        <v>92740039000</v>
      </c>
      <c r="C81" s="24">
        <v>47783576878</v>
      </c>
      <c r="D81" s="24">
        <v>47624642697</v>
      </c>
      <c r="E81" s="24">
        <v>47624642697</v>
      </c>
      <c r="F81" s="25">
        <f t="shared" si="4"/>
        <v>44956462122</v>
      </c>
      <c r="G81" s="26">
        <f t="shared" si="5"/>
        <v>51.524214776316832</v>
      </c>
      <c r="H81" s="26">
        <f t="shared" si="6"/>
        <v>51.352838763632612</v>
      </c>
      <c r="I81" s="26">
        <f t="shared" si="7"/>
        <v>51.352838763632612</v>
      </c>
      <c r="J81" s="27"/>
    </row>
    <row r="82" spans="1:10" x14ac:dyDescent="0.2">
      <c r="A82" s="31" t="s">
        <v>19</v>
      </c>
      <c r="B82" s="32">
        <v>60861688000</v>
      </c>
      <c r="C82" s="32">
        <v>33275457473</v>
      </c>
      <c r="D82" s="32">
        <v>33116605372</v>
      </c>
      <c r="E82" s="32">
        <v>33116605372</v>
      </c>
      <c r="F82" s="33">
        <f t="shared" si="4"/>
        <v>27586230527</v>
      </c>
      <c r="G82" s="34">
        <f t="shared" si="5"/>
        <v>54.673898418657075</v>
      </c>
      <c r="H82" s="34">
        <f t="shared" si="6"/>
        <v>54.412893332830336</v>
      </c>
      <c r="I82" s="34">
        <f t="shared" si="7"/>
        <v>54.412893332830336</v>
      </c>
      <c r="J82" s="27"/>
    </row>
    <row r="83" spans="1:10" x14ac:dyDescent="0.2">
      <c r="A83" s="31" t="s">
        <v>20</v>
      </c>
      <c r="B83" s="32">
        <v>21198857000</v>
      </c>
      <c r="C83" s="32">
        <v>12218399227</v>
      </c>
      <c r="D83" s="32">
        <v>12218399227</v>
      </c>
      <c r="E83" s="32">
        <v>12218399227</v>
      </c>
      <c r="F83" s="33">
        <f t="shared" si="4"/>
        <v>8980457773</v>
      </c>
      <c r="G83" s="34">
        <f t="shared" si="5"/>
        <v>57.637066125782155</v>
      </c>
      <c r="H83" s="34">
        <f t="shared" si="6"/>
        <v>57.637066125782155</v>
      </c>
      <c r="I83" s="34">
        <f t="shared" si="7"/>
        <v>57.637066125782155</v>
      </c>
      <c r="J83" s="27"/>
    </row>
    <row r="84" spans="1:10" x14ac:dyDescent="0.2">
      <c r="A84" s="31" t="s">
        <v>21</v>
      </c>
      <c r="B84" s="32">
        <v>9633723000</v>
      </c>
      <c r="C84" s="32">
        <v>1994330162</v>
      </c>
      <c r="D84" s="32">
        <v>1994330162</v>
      </c>
      <c r="E84" s="32">
        <v>1994330162</v>
      </c>
      <c r="F84" s="33">
        <f t="shared" si="4"/>
        <v>7639392838</v>
      </c>
      <c r="G84" s="34">
        <f t="shared" si="5"/>
        <v>20.701551850722716</v>
      </c>
      <c r="H84" s="34">
        <f t="shared" si="6"/>
        <v>20.701551850722716</v>
      </c>
      <c r="I84" s="34">
        <f t="shared" si="7"/>
        <v>20.701551850722716</v>
      </c>
      <c r="J84" s="27"/>
    </row>
    <row r="85" spans="1:10" x14ac:dyDescent="0.2">
      <c r="A85" s="31" t="s">
        <v>73</v>
      </c>
      <c r="B85" s="32">
        <v>780165000</v>
      </c>
      <c r="C85" s="32">
        <v>195630911</v>
      </c>
      <c r="D85" s="32">
        <v>195630911</v>
      </c>
      <c r="E85" s="32">
        <v>195630911</v>
      </c>
      <c r="F85" s="33">
        <f t="shared" si="4"/>
        <v>584534089</v>
      </c>
      <c r="G85" s="34">
        <f t="shared" si="5"/>
        <v>25.075581575692325</v>
      </c>
      <c r="H85" s="34">
        <f t="shared" si="6"/>
        <v>25.075581575692325</v>
      </c>
      <c r="I85" s="34">
        <f t="shared" si="7"/>
        <v>25.075581575692325</v>
      </c>
      <c r="J85" s="27"/>
    </row>
    <row r="86" spans="1:10" x14ac:dyDescent="0.2">
      <c r="A86" s="31" t="s">
        <v>74</v>
      </c>
      <c r="B86" s="32">
        <v>236583000</v>
      </c>
      <c r="C86" s="32">
        <v>96989458</v>
      </c>
      <c r="D86" s="32">
        <v>96989458</v>
      </c>
      <c r="E86" s="32">
        <v>96989458</v>
      </c>
      <c r="F86" s="33">
        <f t="shared" si="4"/>
        <v>139593542</v>
      </c>
      <c r="G86" s="34">
        <f t="shared" si="5"/>
        <v>40.995954062633409</v>
      </c>
      <c r="H86" s="34">
        <f t="shared" si="6"/>
        <v>40.995954062633409</v>
      </c>
      <c r="I86" s="34">
        <f t="shared" si="7"/>
        <v>40.995954062633409</v>
      </c>
      <c r="J86" s="27"/>
    </row>
    <row r="87" spans="1:10" x14ac:dyDescent="0.2">
      <c r="A87" s="31" t="s">
        <v>75</v>
      </c>
      <c r="B87" s="32">
        <v>29023000</v>
      </c>
      <c r="C87" s="32">
        <v>2769647</v>
      </c>
      <c r="D87" s="32">
        <v>2687567</v>
      </c>
      <c r="E87" s="32">
        <v>2687567</v>
      </c>
      <c r="F87" s="33">
        <f t="shared" si="4"/>
        <v>26253353</v>
      </c>
      <c r="G87" s="34">
        <f t="shared" si="5"/>
        <v>9.542938359232334</v>
      </c>
      <c r="H87" s="34">
        <f t="shared" si="6"/>
        <v>9.2601281742066632</v>
      </c>
      <c r="I87" s="34">
        <f t="shared" si="7"/>
        <v>9.2601281742066632</v>
      </c>
      <c r="J87" s="27"/>
    </row>
    <row r="88" spans="1:10" x14ac:dyDescent="0.2">
      <c r="A88" s="23" t="s">
        <v>22</v>
      </c>
      <c r="B88" s="24">
        <v>21330563000</v>
      </c>
      <c r="C88" s="24">
        <v>16962767856.34</v>
      </c>
      <c r="D88" s="24">
        <v>9983689867.9099998</v>
      </c>
      <c r="E88" s="24">
        <v>9683350116.0400009</v>
      </c>
      <c r="F88" s="25">
        <f t="shared" si="4"/>
        <v>4367795143.6599998</v>
      </c>
      <c r="G88" s="26">
        <f t="shared" si="5"/>
        <v>79.523301172781984</v>
      </c>
      <c r="H88" s="26">
        <f t="shared" si="6"/>
        <v>46.804624275083597</v>
      </c>
      <c r="I88" s="26">
        <f t="shared" si="7"/>
        <v>45.39659884289037</v>
      </c>
      <c r="J88" s="27"/>
    </row>
    <row r="89" spans="1:10" x14ac:dyDescent="0.2">
      <c r="A89" s="31" t="s">
        <v>23</v>
      </c>
      <c r="B89" s="32">
        <v>21330563000</v>
      </c>
      <c r="C89" s="32">
        <v>16962767856.34</v>
      </c>
      <c r="D89" s="32">
        <v>9983689867.9099998</v>
      </c>
      <c r="E89" s="32">
        <v>9683350116.0400009</v>
      </c>
      <c r="F89" s="33">
        <f t="shared" si="4"/>
        <v>4367795143.6599998</v>
      </c>
      <c r="G89" s="34">
        <f t="shared" si="5"/>
        <v>79.523301172781984</v>
      </c>
      <c r="H89" s="34">
        <f t="shared" si="6"/>
        <v>46.804624275083597</v>
      </c>
      <c r="I89" s="34">
        <f t="shared" si="7"/>
        <v>45.39659884289037</v>
      </c>
      <c r="J89" s="27"/>
    </row>
    <row r="90" spans="1:10" x14ac:dyDescent="0.2">
      <c r="A90" s="23" t="s">
        <v>24</v>
      </c>
      <c r="B90" s="24">
        <v>7393010000</v>
      </c>
      <c r="C90" s="24">
        <v>1566179754.9200001</v>
      </c>
      <c r="D90" s="24">
        <v>1558395741.9200001</v>
      </c>
      <c r="E90" s="24">
        <v>1558395741.9200001</v>
      </c>
      <c r="F90" s="25">
        <f t="shared" si="4"/>
        <v>5826830245.0799999</v>
      </c>
      <c r="G90" s="26">
        <f t="shared" si="5"/>
        <v>21.184602143375976</v>
      </c>
      <c r="H90" s="26">
        <f t="shared" si="6"/>
        <v>21.079313323260756</v>
      </c>
      <c r="I90" s="26">
        <f t="shared" si="7"/>
        <v>21.079313323260756</v>
      </c>
      <c r="J90" s="27"/>
    </row>
    <row r="91" spans="1:10" x14ac:dyDescent="0.2">
      <c r="A91" s="31" t="s">
        <v>76</v>
      </c>
      <c r="B91" s="32">
        <v>321415000</v>
      </c>
      <c r="C91" s="32">
        <v>319223058</v>
      </c>
      <c r="D91" s="32">
        <v>319223058</v>
      </c>
      <c r="E91" s="32">
        <v>319223058</v>
      </c>
      <c r="F91" s="33">
        <f t="shared" si="4"/>
        <v>2191942</v>
      </c>
      <c r="G91" s="34">
        <f t="shared" si="5"/>
        <v>99.318033694755997</v>
      </c>
      <c r="H91" s="34">
        <f t="shared" si="6"/>
        <v>99.318033694755997</v>
      </c>
      <c r="I91" s="34">
        <f t="shared" si="7"/>
        <v>99.318033694755997</v>
      </c>
      <c r="J91" s="27"/>
    </row>
    <row r="92" spans="1:10" x14ac:dyDescent="0.2">
      <c r="A92" s="31" t="s">
        <v>77</v>
      </c>
      <c r="B92" s="32">
        <v>4192045000</v>
      </c>
      <c r="C92" s="32">
        <v>0</v>
      </c>
      <c r="D92" s="32">
        <v>0</v>
      </c>
      <c r="E92" s="32">
        <v>0</v>
      </c>
      <c r="F92" s="33">
        <f t="shared" si="4"/>
        <v>4192045000</v>
      </c>
      <c r="G92" s="34">
        <f t="shared" si="5"/>
        <v>0</v>
      </c>
      <c r="H92" s="34">
        <f t="shared" si="6"/>
        <v>0</v>
      </c>
      <c r="I92" s="34">
        <f t="shared" si="7"/>
        <v>0</v>
      </c>
      <c r="J92" s="27"/>
    </row>
    <row r="93" spans="1:10" x14ac:dyDescent="0.2">
      <c r="A93" s="31" t="s">
        <v>78</v>
      </c>
      <c r="B93" s="32">
        <v>100000000</v>
      </c>
      <c r="C93" s="32">
        <v>63033146</v>
      </c>
      <c r="D93" s="32">
        <v>55249133</v>
      </c>
      <c r="E93" s="32">
        <v>55249133</v>
      </c>
      <c r="F93" s="33">
        <f t="shared" si="4"/>
        <v>36966854</v>
      </c>
      <c r="G93" s="34">
        <f t="shared" si="5"/>
        <v>63.033145999999995</v>
      </c>
      <c r="H93" s="34">
        <f t="shared" si="6"/>
        <v>55.249132999999993</v>
      </c>
      <c r="I93" s="34">
        <f t="shared" si="7"/>
        <v>55.249132999999993</v>
      </c>
      <c r="J93" s="27"/>
    </row>
    <row r="94" spans="1:10" x14ac:dyDescent="0.2">
      <c r="A94" s="31" t="s">
        <v>79</v>
      </c>
      <c r="B94" s="32">
        <v>106600000</v>
      </c>
      <c r="C94" s="32">
        <v>17367107.920000002</v>
      </c>
      <c r="D94" s="32">
        <v>17367107.920000002</v>
      </c>
      <c r="E94" s="32">
        <v>17367107.920000002</v>
      </c>
      <c r="F94" s="33">
        <f t="shared" si="4"/>
        <v>89232892.079999998</v>
      </c>
      <c r="G94" s="34">
        <f t="shared" si="5"/>
        <v>16.291846078799253</v>
      </c>
      <c r="H94" s="34">
        <f t="shared" si="6"/>
        <v>16.291846078799253</v>
      </c>
      <c r="I94" s="34">
        <f t="shared" si="7"/>
        <v>16.291846078799253</v>
      </c>
      <c r="J94" s="27"/>
    </row>
    <row r="95" spans="1:10" x14ac:dyDescent="0.2">
      <c r="A95" s="31" t="s">
        <v>80</v>
      </c>
      <c r="B95" s="32">
        <v>1595570000</v>
      </c>
      <c r="C95" s="32">
        <v>1162590297</v>
      </c>
      <c r="D95" s="32">
        <v>1162590297</v>
      </c>
      <c r="E95" s="32">
        <v>1162590297</v>
      </c>
      <c r="F95" s="33">
        <f t="shared" si="4"/>
        <v>432979703</v>
      </c>
      <c r="G95" s="34">
        <f t="shared" si="5"/>
        <v>72.863634751217432</v>
      </c>
      <c r="H95" s="34">
        <f t="shared" si="6"/>
        <v>72.863634751217432</v>
      </c>
      <c r="I95" s="34">
        <f t="shared" si="7"/>
        <v>72.863634751217432</v>
      </c>
      <c r="J95" s="27"/>
    </row>
    <row r="96" spans="1:10" x14ac:dyDescent="0.2">
      <c r="A96" s="31" t="s">
        <v>35</v>
      </c>
      <c r="B96" s="32">
        <v>754166000</v>
      </c>
      <c r="C96" s="32">
        <v>3966146</v>
      </c>
      <c r="D96" s="32">
        <v>3966146</v>
      </c>
      <c r="E96" s="32">
        <v>3966146</v>
      </c>
      <c r="F96" s="33">
        <f t="shared" si="4"/>
        <v>750199854</v>
      </c>
      <c r="G96" s="34">
        <f t="shared" si="5"/>
        <v>0.52589827703715097</v>
      </c>
      <c r="H96" s="34">
        <f t="shared" si="6"/>
        <v>0.52589827703715097</v>
      </c>
      <c r="I96" s="34">
        <f t="shared" si="7"/>
        <v>0.52589827703715097</v>
      </c>
      <c r="J96" s="27"/>
    </row>
    <row r="97" spans="1:10" x14ac:dyDescent="0.2">
      <c r="A97" s="31" t="s">
        <v>68</v>
      </c>
      <c r="B97" s="32">
        <v>323214000</v>
      </c>
      <c r="C97" s="32">
        <v>0</v>
      </c>
      <c r="D97" s="32">
        <v>0</v>
      </c>
      <c r="E97" s="32">
        <v>0</v>
      </c>
      <c r="F97" s="33">
        <f t="shared" si="4"/>
        <v>323214000</v>
      </c>
      <c r="G97" s="34">
        <f t="shared" si="5"/>
        <v>0</v>
      </c>
      <c r="H97" s="34">
        <f t="shared" si="6"/>
        <v>0</v>
      </c>
      <c r="I97" s="34">
        <f t="shared" si="7"/>
        <v>0</v>
      </c>
      <c r="J97" s="27"/>
    </row>
    <row r="98" spans="1:10" x14ac:dyDescent="0.2">
      <c r="A98" s="23" t="s">
        <v>81</v>
      </c>
      <c r="B98" s="24">
        <v>607848000</v>
      </c>
      <c r="C98" s="24">
        <v>13650468</v>
      </c>
      <c r="D98" s="24">
        <v>13650468</v>
      </c>
      <c r="E98" s="24">
        <v>0</v>
      </c>
      <c r="F98" s="25">
        <f t="shared" si="4"/>
        <v>594197532</v>
      </c>
      <c r="G98" s="26">
        <f t="shared" si="5"/>
        <v>2.2457041892051959</v>
      </c>
      <c r="H98" s="26">
        <f t="shared" si="6"/>
        <v>2.2457041892051959</v>
      </c>
      <c r="I98" s="26">
        <f t="shared" si="7"/>
        <v>0</v>
      </c>
      <c r="J98" s="27"/>
    </row>
    <row r="99" spans="1:10" x14ac:dyDescent="0.2">
      <c r="A99" s="31" t="s">
        <v>82</v>
      </c>
      <c r="B99" s="32">
        <v>607848000</v>
      </c>
      <c r="C99" s="32">
        <v>13650468</v>
      </c>
      <c r="D99" s="32">
        <v>13650468</v>
      </c>
      <c r="E99" s="32">
        <v>0</v>
      </c>
      <c r="F99" s="33">
        <f t="shared" si="4"/>
        <v>594197532</v>
      </c>
      <c r="G99" s="34">
        <f t="shared" si="5"/>
        <v>2.2457041892051959</v>
      </c>
      <c r="H99" s="34">
        <f t="shared" si="6"/>
        <v>2.2457041892051959</v>
      </c>
      <c r="I99" s="34">
        <f t="shared" si="7"/>
        <v>0</v>
      </c>
      <c r="J99" s="27"/>
    </row>
    <row r="100" spans="1:10" x14ac:dyDescent="0.2">
      <c r="A100" s="23" t="s">
        <v>39</v>
      </c>
      <c r="B100" s="24">
        <v>3715183000</v>
      </c>
      <c r="C100" s="24">
        <v>1721412806</v>
      </c>
      <c r="D100" s="24">
        <v>1719725670</v>
      </c>
      <c r="E100" s="24">
        <v>1719725670</v>
      </c>
      <c r="F100" s="25">
        <f t="shared" si="4"/>
        <v>1993770194</v>
      </c>
      <c r="G100" s="26">
        <f t="shared" si="5"/>
        <v>46.334536037659518</v>
      </c>
      <c r="H100" s="26">
        <f t="shared" si="6"/>
        <v>46.289124115824173</v>
      </c>
      <c r="I100" s="26">
        <f t="shared" si="7"/>
        <v>46.289124115824173</v>
      </c>
      <c r="J100" s="27"/>
    </row>
    <row r="101" spans="1:10" x14ac:dyDescent="0.2">
      <c r="A101" s="31" t="s">
        <v>40</v>
      </c>
      <c r="B101" s="32">
        <v>3103949000</v>
      </c>
      <c r="C101" s="32">
        <v>1590250613</v>
      </c>
      <c r="D101" s="32">
        <v>1590250613</v>
      </c>
      <c r="E101" s="32">
        <v>1590250613</v>
      </c>
      <c r="F101" s="33">
        <f t="shared" si="4"/>
        <v>1513698387</v>
      </c>
      <c r="G101" s="34">
        <f t="shared" si="5"/>
        <v>51.23314245820405</v>
      </c>
      <c r="H101" s="34">
        <f t="shared" si="6"/>
        <v>51.23314245820405</v>
      </c>
      <c r="I101" s="34">
        <f t="shared" si="7"/>
        <v>51.23314245820405</v>
      </c>
      <c r="J101" s="27"/>
    </row>
    <row r="102" spans="1:10" x14ac:dyDescent="0.2">
      <c r="A102" s="31" t="s">
        <v>42</v>
      </c>
      <c r="B102" s="32">
        <v>611234000</v>
      </c>
      <c r="C102" s="32">
        <v>131162193</v>
      </c>
      <c r="D102" s="32">
        <v>129475057</v>
      </c>
      <c r="E102" s="32">
        <v>129475057</v>
      </c>
      <c r="F102" s="33">
        <f t="shared" si="4"/>
        <v>480071807</v>
      </c>
      <c r="G102" s="34">
        <f t="shared" si="5"/>
        <v>21.458589181884516</v>
      </c>
      <c r="H102" s="34">
        <f t="shared" si="6"/>
        <v>21.18256788725758</v>
      </c>
      <c r="I102" s="34">
        <f t="shared" si="7"/>
        <v>21.18256788725758</v>
      </c>
      <c r="J102" s="27"/>
    </row>
    <row r="103" spans="1:10" x14ac:dyDescent="0.2">
      <c r="A103" s="28" t="s">
        <v>43</v>
      </c>
      <c r="B103" s="29">
        <v>189155139588</v>
      </c>
      <c r="C103" s="29">
        <v>124788825998.06</v>
      </c>
      <c r="D103" s="29">
        <v>62611868673.989998</v>
      </c>
      <c r="E103" s="29">
        <v>62289857160.989998</v>
      </c>
      <c r="F103" s="30">
        <f t="shared" si="4"/>
        <v>64366313589.940002</v>
      </c>
      <c r="G103" s="26">
        <f t="shared" si="5"/>
        <v>65.971681377446743</v>
      </c>
      <c r="H103" s="26">
        <f t="shared" si="6"/>
        <v>33.100802235860627</v>
      </c>
      <c r="I103" s="26">
        <f t="shared" si="7"/>
        <v>32.93056551181423</v>
      </c>
      <c r="J103" s="27"/>
    </row>
    <row r="104" spans="1:10" x14ac:dyDescent="0.2">
      <c r="A104" s="31" t="s">
        <v>83</v>
      </c>
      <c r="B104" s="32">
        <v>161053924787</v>
      </c>
      <c r="C104" s="32">
        <v>112123190501.02</v>
      </c>
      <c r="D104" s="32">
        <v>55965620976.949997</v>
      </c>
      <c r="E104" s="32">
        <v>55676976919.949997</v>
      </c>
      <c r="F104" s="33">
        <f t="shared" si="4"/>
        <v>48930734285.979996</v>
      </c>
      <c r="G104" s="34">
        <f t="shared" si="5"/>
        <v>69.618415477491297</v>
      </c>
      <c r="H104" s="34">
        <f t="shared" si="6"/>
        <v>34.7496163480441</v>
      </c>
      <c r="I104" s="34">
        <f t="shared" si="7"/>
        <v>34.570394353062142</v>
      </c>
      <c r="J104" s="27"/>
    </row>
    <row r="105" spans="1:10" x14ac:dyDescent="0.2">
      <c r="A105" s="31" t="s">
        <v>84</v>
      </c>
      <c r="B105" s="32">
        <v>28101214801</v>
      </c>
      <c r="C105" s="32">
        <v>12665635497.040001</v>
      </c>
      <c r="D105" s="32">
        <v>6646247697.04</v>
      </c>
      <c r="E105" s="32">
        <v>6612880241.04</v>
      </c>
      <c r="F105" s="33">
        <f t="shared" si="4"/>
        <v>15435579303.959999</v>
      </c>
      <c r="G105" s="34">
        <f t="shared" si="5"/>
        <v>45.071487431174276</v>
      </c>
      <c r="H105" s="34">
        <f t="shared" si="6"/>
        <v>23.651104566495427</v>
      </c>
      <c r="I105" s="34">
        <f t="shared" si="7"/>
        <v>23.532364304779723</v>
      </c>
      <c r="J105" s="27"/>
    </row>
    <row r="106" spans="1:10" x14ac:dyDescent="0.2">
      <c r="A106" s="23" t="s">
        <v>85</v>
      </c>
      <c r="B106" s="24">
        <v>73586646537</v>
      </c>
      <c r="C106" s="24">
        <v>39586349459.290001</v>
      </c>
      <c r="D106" s="24">
        <v>18015987645.889999</v>
      </c>
      <c r="E106" s="24">
        <v>17998498145.889999</v>
      </c>
      <c r="F106" s="25">
        <f t="shared" si="4"/>
        <v>34000297077.709999</v>
      </c>
      <c r="G106" s="26">
        <f t="shared" si="5"/>
        <v>53.79556118158699</v>
      </c>
      <c r="H106" s="26">
        <f t="shared" si="6"/>
        <v>24.482686049338319</v>
      </c>
      <c r="I106" s="26">
        <f t="shared" si="7"/>
        <v>24.458918829573513</v>
      </c>
      <c r="J106" s="27"/>
    </row>
    <row r="107" spans="1:10" x14ac:dyDescent="0.2">
      <c r="A107" s="28" t="s">
        <v>17</v>
      </c>
      <c r="B107" s="29">
        <v>13141064000</v>
      </c>
      <c r="C107" s="29">
        <v>7296131178.4400005</v>
      </c>
      <c r="D107" s="29">
        <v>6386118481.1899996</v>
      </c>
      <c r="E107" s="29">
        <v>6386118481.1899996</v>
      </c>
      <c r="F107" s="30">
        <f t="shared" si="4"/>
        <v>5844932821.5599995</v>
      </c>
      <c r="G107" s="26">
        <f t="shared" si="5"/>
        <v>55.521616654785348</v>
      </c>
      <c r="H107" s="26">
        <f t="shared" si="6"/>
        <v>48.596662197140198</v>
      </c>
      <c r="I107" s="26">
        <f t="shared" si="7"/>
        <v>48.596662197140198</v>
      </c>
      <c r="J107" s="27"/>
    </row>
    <row r="108" spans="1:10" x14ac:dyDescent="0.2">
      <c r="A108" s="23" t="s">
        <v>18</v>
      </c>
      <c r="B108" s="24">
        <v>10114608000</v>
      </c>
      <c r="C108" s="24">
        <v>5309728942</v>
      </c>
      <c r="D108" s="24">
        <v>5309728942</v>
      </c>
      <c r="E108" s="24">
        <v>5309728942</v>
      </c>
      <c r="F108" s="25">
        <f t="shared" si="4"/>
        <v>4804879058</v>
      </c>
      <c r="G108" s="26">
        <f t="shared" si="5"/>
        <v>52.495647305362702</v>
      </c>
      <c r="H108" s="26">
        <f t="shared" si="6"/>
        <v>52.495647305362702</v>
      </c>
      <c r="I108" s="26">
        <f t="shared" si="7"/>
        <v>52.495647305362702</v>
      </c>
      <c r="J108" s="27"/>
    </row>
    <row r="109" spans="1:10" x14ac:dyDescent="0.2">
      <c r="A109" s="31" t="s">
        <v>19</v>
      </c>
      <c r="B109" s="32">
        <v>5846536000</v>
      </c>
      <c r="C109" s="32">
        <v>3652009357</v>
      </c>
      <c r="D109" s="32">
        <v>3652009357</v>
      </c>
      <c r="E109" s="32">
        <v>3652009357</v>
      </c>
      <c r="F109" s="33">
        <f t="shared" si="4"/>
        <v>2194526643</v>
      </c>
      <c r="G109" s="34">
        <f t="shared" si="5"/>
        <v>62.46449790097931</v>
      </c>
      <c r="H109" s="34">
        <f t="shared" si="6"/>
        <v>62.46449790097931</v>
      </c>
      <c r="I109" s="34">
        <f t="shared" si="7"/>
        <v>62.46449790097931</v>
      </c>
      <c r="J109" s="27"/>
    </row>
    <row r="110" spans="1:10" x14ac:dyDescent="0.2">
      <c r="A110" s="31" t="s">
        <v>20</v>
      </c>
      <c r="B110" s="32">
        <v>2518177000</v>
      </c>
      <c r="C110" s="32">
        <v>1153254391</v>
      </c>
      <c r="D110" s="32">
        <v>1153254391</v>
      </c>
      <c r="E110" s="32">
        <v>1153254391</v>
      </c>
      <c r="F110" s="33">
        <f t="shared" si="4"/>
        <v>1364922609</v>
      </c>
      <c r="G110" s="34">
        <f t="shared" si="5"/>
        <v>45.79719340618233</v>
      </c>
      <c r="H110" s="34">
        <f t="shared" si="6"/>
        <v>45.79719340618233</v>
      </c>
      <c r="I110" s="34">
        <f t="shared" si="7"/>
        <v>45.79719340618233</v>
      </c>
      <c r="J110" s="27"/>
    </row>
    <row r="111" spans="1:10" x14ac:dyDescent="0.2">
      <c r="A111" s="31" t="s">
        <v>21</v>
      </c>
      <c r="B111" s="32">
        <v>1749895000</v>
      </c>
      <c r="C111" s="32">
        <v>504465194</v>
      </c>
      <c r="D111" s="32">
        <v>504465194</v>
      </c>
      <c r="E111" s="32">
        <v>504465194</v>
      </c>
      <c r="F111" s="33">
        <f t="shared" si="4"/>
        <v>1245429806</v>
      </c>
      <c r="G111" s="34">
        <f t="shared" si="5"/>
        <v>28.828312213018499</v>
      </c>
      <c r="H111" s="34">
        <f t="shared" si="6"/>
        <v>28.828312213018499</v>
      </c>
      <c r="I111" s="34">
        <f t="shared" si="7"/>
        <v>28.828312213018499</v>
      </c>
      <c r="J111" s="27"/>
    </row>
    <row r="112" spans="1:10" x14ac:dyDescent="0.2">
      <c r="A112" s="23" t="s">
        <v>22</v>
      </c>
      <c r="B112" s="24">
        <v>2592429339</v>
      </c>
      <c r="C112" s="24">
        <v>1929315975.1100001</v>
      </c>
      <c r="D112" s="24">
        <v>1020742591.86</v>
      </c>
      <c r="E112" s="24">
        <v>1020742591.86</v>
      </c>
      <c r="F112" s="25">
        <f t="shared" si="4"/>
        <v>663113363.88999987</v>
      </c>
      <c r="G112" s="26">
        <f t="shared" si="5"/>
        <v>74.421159569742088</v>
      </c>
      <c r="H112" s="26">
        <f t="shared" si="6"/>
        <v>39.373979321408996</v>
      </c>
      <c r="I112" s="26">
        <f t="shared" si="7"/>
        <v>39.373979321408996</v>
      </c>
      <c r="J112" s="27"/>
    </row>
    <row r="113" spans="1:10" x14ac:dyDescent="0.2">
      <c r="A113" s="31" t="s">
        <v>67</v>
      </c>
      <c r="B113" s="32">
        <v>4244000</v>
      </c>
      <c r="C113" s="32">
        <v>3200000</v>
      </c>
      <c r="D113" s="32">
        <v>3200000</v>
      </c>
      <c r="E113" s="32">
        <v>3200000</v>
      </c>
      <c r="F113" s="33">
        <f t="shared" si="4"/>
        <v>1044000</v>
      </c>
      <c r="G113" s="34">
        <f t="shared" si="5"/>
        <v>75.400565504241285</v>
      </c>
      <c r="H113" s="34">
        <f t="shared" si="6"/>
        <v>75.400565504241285</v>
      </c>
      <c r="I113" s="34">
        <f t="shared" si="7"/>
        <v>75.400565504241285</v>
      </c>
      <c r="J113" s="27"/>
    </row>
    <row r="114" spans="1:10" x14ac:dyDescent="0.2">
      <c r="A114" s="31" t="s">
        <v>23</v>
      </c>
      <c r="B114" s="32">
        <v>2588185339</v>
      </c>
      <c r="C114" s="32">
        <v>1926115975.1100001</v>
      </c>
      <c r="D114" s="32">
        <v>1017542591.86</v>
      </c>
      <c r="E114" s="32">
        <v>1017542591.86</v>
      </c>
      <c r="F114" s="33">
        <f t="shared" si="4"/>
        <v>662069363.88999987</v>
      </c>
      <c r="G114" s="34">
        <f t="shared" si="5"/>
        <v>74.419553580123278</v>
      </c>
      <c r="H114" s="34">
        <f t="shared" si="6"/>
        <v>39.314904405306194</v>
      </c>
      <c r="I114" s="34">
        <f t="shared" si="7"/>
        <v>39.314904405306194</v>
      </c>
      <c r="J114" s="27"/>
    </row>
    <row r="115" spans="1:10" x14ac:dyDescent="0.2">
      <c r="A115" s="23" t="s">
        <v>24</v>
      </c>
      <c r="B115" s="24">
        <v>257214000</v>
      </c>
      <c r="C115" s="24">
        <v>14432216</v>
      </c>
      <c r="D115" s="24">
        <v>13802014</v>
      </c>
      <c r="E115" s="24">
        <v>13802014</v>
      </c>
      <c r="F115" s="25">
        <f t="shared" si="4"/>
        <v>242781784</v>
      </c>
      <c r="G115" s="26">
        <f t="shared" si="5"/>
        <v>5.610976074397195</v>
      </c>
      <c r="H115" s="26">
        <f t="shared" si="6"/>
        <v>5.3659653051544627</v>
      </c>
      <c r="I115" s="26">
        <f t="shared" si="7"/>
        <v>5.3659653051544627</v>
      </c>
      <c r="J115" s="27"/>
    </row>
    <row r="116" spans="1:10" x14ac:dyDescent="0.2">
      <c r="A116" s="31" t="s">
        <v>77</v>
      </c>
      <c r="B116" s="32">
        <v>178548000</v>
      </c>
      <c r="C116" s="32">
        <v>0</v>
      </c>
      <c r="D116" s="32">
        <v>0</v>
      </c>
      <c r="E116" s="32">
        <v>0</v>
      </c>
      <c r="F116" s="33">
        <f t="shared" si="4"/>
        <v>178548000</v>
      </c>
      <c r="G116" s="34">
        <f t="shared" si="5"/>
        <v>0</v>
      </c>
      <c r="H116" s="34">
        <f t="shared" si="6"/>
        <v>0</v>
      </c>
      <c r="I116" s="34">
        <f t="shared" si="7"/>
        <v>0</v>
      </c>
      <c r="J116" s="27"/>
    </row>
    <row r="117" spans="1:10" x14ac:dyDescent="0.2">
      <c r="A117" s="31" t="s">
        <v>32</v>
      </c>
      <c r="B117" s="32">
        <v>58666000</v>
      </c>
      <c r="C117" s="32">
        <v>14432216</v>
      </c>
      <c r="D117" s="32">
        <v>13802014</v>
      </c>
      <c r="E117" s="32">
        <v>13802014</v>
      </c>
      <c r="F117" s="33">
        <f t="shared" si="4"/>
        <v>44233784</v>
      </c>
      <c r="G117" s="34">
        <f t="shared" si="5"/>
        <v>24.600647734633348</v>
      </c>
      <c r="H117" s="34">
        <f t="shared" si="6"/>
        <v>23.526427573040603</v>
      </c>
      <c r="I117" s="34">
        <f t="shared" si="7"/>
        <v>23.526427573040603</v>
      </c>
      <c r="J117" s="27"/>
    </row>
    <row r="118" spans="1:10" x14ac:dyDescent="0.2">
      <c r="A118" s="31" t="s">
        <v>35</v>
      </c>
      <c r="B118" s="32">
        <v>20000000</v>
      </c>
      <c r="C118" s="32">
        <v>0</v>
      </c>
      <c r="D118" s="32">
        <v>0</v>
      </c>
      <c r="E118" s="32">
        <v>0</v>
      </c>
      <c r="F118" s="33">
        <f t="shared" si="4"/>
        <v>20000000</v>
      </c>
      <c r="G118" s="34">
        <f t="shared" si="5"/>
        <v>0</v>
      </c>
      <c r="H118" s="34">
        <f t="shared" si="6"/>
        <v>0</v>
      </c>
      <c r="I118" s="34">
        <f t="shared" si="7"/>
        <v>0</v>
      </c>
      <c r="J118" s="27"/>
    </row>
    <row r="119" spans="1:10" ht="12.75" customHeight="1" x14ac:dyDescent="0.2">
      <c r="A119" s="23" t="s">
        <v>39</v>
      </c>
      <c r="B119" s="24">
        <v>176812661</v>
      </c>
      <c r="C119" s="24">
        <v>42654045.329999998</v>
      </c>
      <c r="D119" s="24">
        <v>41844933.329999998</v>
      </c>
      <c r="E119" s="24">
        <v>41844933.329999998</v>
      </c>
      <c r="F119" s="25">
        <f t="shared" si="4"/>
        <v>134158615.67</v>
      </c>
      <c r="G119" s="26">
        <f t="shared" si="5"/>
        <v>24.123863692091597</v>
      </c>
      <c r="H119" s="26">
        <f t="shared" si="6"/>
        <v>23.666253928501195</v>
      </c>
      <c r="I119" s="26">
        <f t="shared" si="7"/>
        <v>23.666253928501195</v>
      </c>
      <c r="J119" s="27"/>
    </row>
    <row r="120" spans="1:10" x14ac:dyDescent="0.2">
      <c r="A120" s="31" t="s">
        <v>40</v>
      </c>
      <c r="B120" s="32">
        <v>49320661</v>
      </c>
      <c r="C120" s="32">
        <v>41501528</v>
      </c>
      <c r="D120" s="32">
        <v>40692416</v>
      </c>
      <c r="E120" s="32">
        <v>40692416</v>
      </c>
      <c r="F120" s="33">
        <f t="shared" si="4"/>
        <v>7819133</v>
      </c>
      <c r="G120" s="34">
        <f t="shared" si="5"/>
        <v>84.146333724116147</v>
      </c>
      <c r="H120" s="34">
        <f t="shared" si="6"/>
        <v>82.505820430914341</v>
      </c>
      <c r="I120" s="34">
        <f t="shared" si="7"/>
        <v>82.505820430914341</v>
      </c>
      <c r="J120" s="27"/>
    </row>
    <row r="121" spans="1:10" x14ac:dyDescent="0.2">
      <c r="A121" s="31" t="s">
        <v>41</v>
      </c>
      <c r="B121" s="32">
        <v>3605000</v>
      </c>
      <c r="C121" s="32">
        <v>600000</v>
      </c>
      <c r="D121" s="32">
        <v>600000</v>
      </c>
      <c r="E121" s="32">
        <v>600000</v>
      </c>
      <c r="F121" s="33">
        <f t="shared" si="4"/>
        <v>3005000</v>
      </c>
      <c r="G121" s="34">
        <f t="shared" si="5"/>
        <v>16.643550624133148</v>
      </c>
      <c r="H121" s="34">
        <f t="shared" si="6"/>
        <v>16.643550624133148</v>
      </c>
      <c r="I121" s="34">
        <f t="shared" si="7"/>
        <v>16.643550624133148</v>
      </c>
      <c r="J121" s="27"/>
    </row>
    <row r="122" spans="1:10" x14ac:dyDescent="0.2">
      <c r="A122" s="31" t="s">
        <v>42</v>
      </c>
      <c r="B122" s="32">
        <v>123887000</v>
      </c>
      <c r="C122" s="32">
        <v>552517.32999999996</v>
      </c>
      <c r="D122" s="32">
        <v>552517.32999999996</v>
      </c>
      <c r="E122" s="32">
        <v>552517.32999999996</v>
      </c>
      <c r="F122" s="33">
        <f t="shared" si="4"/>
        <v>123334482.67</v>
      </c>
      <c r="G122" s="34">
        <f t="shared" si="5"/>
        <v>0.44598491367132942</v>
      </c>
      <c r="H122" s="34">
        <f t="shared" si="6"/>
        <v>0.44598491367132942</v>
      </c>
      <c r="I122" s="34">
        <f t="shared" si="7"/>
        <v>0.44598491367132942</v>
      </c>
      <c r="J122" s="27"/>
    </row>
    <row r="123" spans="1:10" x14ac:dyDescent="0.2">
      <c r="A123" s="28" t="s">
        <v>43</v>
      </c>
      <c r="B123" s="29">
        <v>60445582537</v>
      </c>
      <c r="C123" s="29">
        <v>32290218280.849998</v>
      </c>
      <c r="D123" s="29">
        <v>11629869164.700001</v>
      </c>
      <c r="E123" s="29">
        <v>11612379664.700001</v>
      </c>
      <c r="F123" s="30">
        <f t="shared" si="4"/>
        <v>28155364256.150002</v>
      </c>
      <c r="G123" s="26">
        <f t="shared" si="5"/>
        <v>53.420311171762606</v>
      </c>
      <c r="H123" s="26">
        <f t="shared" si="6"/>
        <v>19.240230098834957</v>
      </c>
      <c r="I123" s="26">
        <f t="shared" si="7"/>
        <v>19.211295809072272</v>
      </c>
      <c r="J123" s="27"/>
    </row>
    <row r="124" spans="1:10" ht="22.5" x14ac:dyDescent="0.2">
      <c r="A124" s="31" t="s">
        <v>86</v>
      </c>
      <c r="B124" s="32">
        <v>6794425660</v>
      </c>
      <c r="C124" s="32">
        <v>3157520733</v>
      </c>
      <c r="D124" s="32">
        <v>1794079529</v>
      </c>
      <c r="E124" s="32">
        <v>1794079529</v>
      </c>
      <c r="F124" s="33">
        <f t="shared" si="4"/>
        <v>3636904927</v>
      </c>
      <c r="G124" s="34">
        <f t="shared" si="5"/>
        <v>46.472224305711215</v>
      </c>
      <c r="H124" s="34">
        <f t="shared" si="6"/>
        <v>26.405168277313969</v>
      </c>
      <c r="I124" s="34">
        <f t="shared" si="7"/>
        <v>26.405168277313969</v>
      </c>
      <c r="J124" s="27"/>
    </row>
    <row r="125" spans="1:10" x14ac:dyDescent="0.2">
      <c r="A125" s="31" t="s">
        <v>87</v>
      </c>
      <c r="B125" s="32">
        <v>26910769664</v>
      </c>
      <c r="C125" s="32">
        <v>10852444534.049999</v>
      </c>
      <c r="D125" s="32">
        <v>3044686800</v>
      </c>
      <c r="E125" s="32">
        <v>3027197300</v>
      </c>
      <c r="F125" s="33">
        <f t="shared" si="4"/>
        <v>16058325129.950001</v>
      </c>
      <c r="G125" s="34">
        <f t="shared" si="5"/>
        <v>40.327514484165441</v>
      </c>
      <c r="H125" s="34">
        <f t="shared" si="6"/>
        <v>11.31400862188287</v>
      </c>
      <c r="I125" s="34">
        <f t="shared" si="7"/>
        <v>11.249017912890267</v>
      </c>
      <c r="J125" s="27"/>
    </row>
    <row r="126" spans="1:10" x14ac:dyDescent="0.2">
      <c r="A126" s="31" t="s">
        <v>88</v>
      </c>
      <c r="B126" s="32">
        <v>8794425656</v>
      </c>
      <c r="C126" s="32">
        <v>8166483305</v>
      </c>
      <c r="D126" s="32">
        <v>3663947901</v>
      </c>
      <c r="E126" s="32">
        <v>3663947901</v>
      </c>
      <c r="F126" s="33">
        <f t="shared" si="4"/>
        <v>627942351</v>
      </c>
      <c r="G126" s="34">
        <f t="shared" si="5"/>
        <v>92.859768499247181</v>
      </c>
      <c r="H126" s="34">
        <f t="shared" si="6"/>
        <v>41.662162423310392</v>
      </c>
      <c r="I126" s="34">
        <f t="shared" si="7"/>
        <v>41.662162423310392</v>
      </c>
      <c r="J126" s="27"/>
    </row>
    <row r="127" spans="1:10" ht="22.5" x14ac:dyDescent="0.2">
      <c r="A127" s="31" t="s">
        <v>89</v>
      </c>
      <c r="B127" s="32">
        <v>13138566677</v>
      </c>
      <c r="C127" s="32">
        <v>7167896059</v>
      </c>
      <c r="D127" s="32">
        <v>1647027415</v>
      </c>
      <c r="E127" s="32">
        <v>1647027415</v>
      </c>
      <c r="F127" s="33">
        <f t="shared" si="4"/>
        <v>5970670618</v>
      </c>
      <c r="G127" s="34">
        <f t="shared" si="5"/>
        <v>54.556149351876513</v>
      </c>
      <c r="H127" s="34">
        <f t="shared" si="6"/>
        <v>12.535822631879922</v>
      </c>
      <c r="I127" s="34">
        <f t="shared" si="7"/>
        <v>12.535822631879922</v>
      </c>
      <c r="J127" s="27"/>
    </row>
    <row r="128" spans="1:10" x14ac:dyDescent="0.2">
      <c r="A128" s="31" t="s">
        <v>90</v>
      </c>
      <c r="B128" s="32">
        <v>4807394880</v>
      </c>
      <c r="C128" s="32">
        <v>2945873649.8000002</v>
      </c>
      <c r="D128" s="32">
        <v>1480127519.7</v>
      </c>
      <c r="E128" s="32">
        <v>1480127519.7</v>
      </c>
      <c r="F128" s="33">
        <f t="shared" si="4"/>
        <v>1861521230.1999998</v>
      </c>
      <c r="G128" s="34">
        <f t="shared" si="5"/>
        <v>61.277962874562121</v>
      </c>
      <c r="H128" s="34">
        <f t="shared" si="6"/>
        <v>30.788557142616085</v>
      </c>
      <c r="I128" s="34">
        <f t="shared" si="7"/>
        <v>30.788557142616085</v>
      </c>
      <c r="J128" s="27"/>
    </row>
    <row r="129" spans="1:10" x14ac:dyDescent="0.2">
      <c r="A129" s="23" t="s">
        <v>91</v>
      </c>
      <c r="B129" s="24">
        <v>256406696730</v>
      </c>
      <c r="C129" s="24">
        <v>194302340550.871</v>
      </c>
      <c r="D129" s="24">
        <v>105208756757.59001</v>
      </c>
      <c r="E129" s="24">
        <v>105208756757.59001</v>
      </c>
      <c r="F129" s="25">
        <f t="shared" si="4"/>
        <v>62104356179.128998</v>
      </c>
      <c r="G129" s="26">
        <f t="shared" si="5"/>
        <v>75.778964835491109</v>
      </c>
      <c r="H129" s="26">
        <f t="shared" si="6"/>
        <v>41.031984772369803</v>
      </c>
      <c r="I129" s="26">
        <f t="shared" si="7"/>
        <v>41.031984772369803</v>
      </c>
      <c r="J129" s="27"/>
    </row>
    <row r="130" spans="1:10" x14ac:dyDescent="0.2">
      <c r="A130" s="28" t="s">
        <v>17</v>
      </c>
      <c r="B130" s="29">
        <v>54519823000</v>
      </c>
      <c r="C130" s="29">
        <v>35402887815.879997</v>
      </c>
      <c r="D130" s="29">
        <v>28337703243.02</v>
      </c>
      <c r="E130" s="29">
        <v>28337703243.02</v>
      </c>
      <c r="F130" s="30">
        <f t="shared" si="4"/>
        <v>19116935184.120003</v>
      </c>
      <c r="G130" s="26">
        <f t="shared" si="5"/>
        <v>64.935808423075756</v>
      </c>
      <c r="H130" s="26">
        <f t="shared" si="6"/>
        <v>51.976880488074947</v>
      </c>
      <c r="I130" s="26">
        <f t="shared" si="7"/>
        <v>51.976880488074947</v>
      </c>
      <c r="J130" s="27"/>
    </row>
    <row r="131" spans="1:10" x14ac:dyDescent="0.2">
      <c r="A131" s="23" t="s">
        <v>18</v>
      </c>
      <c r="B131" s="24">
        <v>36677781000</v>
      </c>
      <c r="C131" s="24">
        <v>21159543104</v>
      </c>
      <c r="D131" s="24">
        <v>21138919379</v>
      </c>
      <c r="E131" s="24">
        <v>21138919379</v>
      </c>
      <c r="F131" s="25">
        <f t="shared" si="4"/>
        <v>15518237896</v>
      </c>
      <c r="G131" s="26">
        <f t="shared" si="5"/>
        <v>57.690357832716209</v>
      </c>
      <c r="H131" s="26">
        <f t="shared" si="6"/>
        <v>57.634128354166251</v>
      </c>
      <c r="I131" s="26">
        <f t="shared" si="7"/>
        <v>57.634128354166251</v>
      </c>
      <c r="J131" s="27"/>
    </row>
    <row r="132" spans="1:10" x14ac:dyDescent="0.2">
      <c r="A132" s="31" t="s">
        <v>19</v>
      </c>
      <c r="B132" s="32">
        <v>25102854000</v>
      </c>
      <c r="C132" s="32">
        <v>14315441990</v>
      </c>
      <c r="D132" s="32">
        <v>14301290768</v>
      </c>
      <c r="E132" s="32">
        <v>14301290768</v>
      </c>
      <c r="F132" s="33">
        <f t="shared" si="4"/>
        <v>10787412010</v>
      </c>
      <c r="G132" s="34">
        <f t="shared" si="5"/>
        <v>57.027149144077406</v>
      </c>
      <c r="H132" s="34">
        <f t="shared" si="6"/>
        <v>56.970776183457076</v>
      </c>
      <c r="I132" s="34">
        <f t="shared" si="7"/>
        <v>56.970776183457076</v>
      </c>
      <c r="J132" s="27"/>
    </row>
    <row r="133" spans="1:10" x14ac:dyDescent="0.2">
      <c r="A133" s="31" t="s">
        <v>20</v>
      </c>
      <c r="B133" s="32">
        <v>9339306000</v>
      </c>
      <c r="C133" s="32">
        <v>5666105841</v>
      </c>
      <c r="D133" s="32">
        <v>5665626791</v>
      </c>
      <c r="E133" s="32">
        <v>5665626791</v>
      </c>
      <c r="F133" s="33">
        <f t="shared" si="4"/>
        <v>3673200159</v>
      </c>
      <c r="G133" s="34">
        <f t="shared" si="5"/>
        <v>60.669452751628441</v>
      </c>
      <c r="H133" s="34">
        <f t="shared" si="6"/>
        <v>60.664323355504145</v>
      </c>
      <c r="I133" s="34">
        <f t="shared" si="7"/>
        <v>60.664323355504145</v>
      </c>
      <c r="J133" s="27"/>
    </row>
    <row r="134" spans="1:10" x14ac:dyDescent="0.2">
      <c r="A134" s="31" t="s">
        <v>21</v>
      </c>
      <c r="B134" s="32">
        <v>2235621000</v>
      </c>
      <c r="C134" s="32">
        <v>1177995273</v>
      </c>
      <c r="D134" s="32">
        <v>1172001820</v>
      </c>
      <c r="E134" s="32">
        <v>1172001820</v>
      </c>
      <c r="F134" s="33">
        <f t="shared" si="4"/>
        <v>1057625727</v>
      </c>
      <c r="G134" s="34">
        <f t="shared" si="5"/>
        <v>52.692083005124744</v>
      </c>
      <c r="H134" s="34">
        <f t="shared" si="6"/>
        <v>52.423994049080768</v>
      </c>
      <c r="I134" s="34">
        <f t="shared" si="7"/>
        <v>52.423994049080768</v>
      </c>
      <c r="J134" s="27"/>
    </row>
    <row r="135" spans="1:10" x14ac:dyDescent="0.2">
      <c r="A135" s="23" t="s">
        <v>22</v>
      </c>
      <c r="B135" s="24">
        <v>16980748000</v>
      </c>
      <c r="C135" s="24">
        <v>14193995940.879999</v>
      </c>
      <c r="D135" s="24">
        <v>7160624319.0200005</v>
      </c>
      <c r="E135" s="24">
        <v>7160624319.0200005</v>
      </c>
      <c r="F135" s="25">
        <f t="shared" ref="F135:F198" si="8">+B135-C135</f>
        <v>2786752059.1200008</v>
      </c>
      <c r="G135" s="26">
        <f t="shared" ref="G135:G198" si="9">IFERROR(IF(C135&gt;0,+C135/B135*100,0),0)</f>
        <v>83.588755577080576</v>
      </c>
      <c r="H135" s="26">
        <f t="shared" ref="H135:H198" si="10">IFERROR(IF(D135&gt;0,+D135/B135*100,0),0)</f>
        <v>42.169074760546479</v>
      </c>
      <c r="I135" s="26">
        <f t="shared" ref="I135:I198" si="11">IFERROR(IF(E135&gt;0,+E135/B135*100,0),0)</f>
        <v>42.169074760546479</v>
      </c>
      <c r="J135" s="27"/>
    </row>
    <row r="136" spans="1:10" x14ac:dyDescent="0.2">
      <c r="A136" s="31" t="s">
        <v>67</v>
      </c>
      <c r="B136" s="32">
        <v>30000000</v>
      </c>
      <c r="C136" s="32">
        <v>0</v>
      </c>
      <c r="D136" s="32">
        <v>0</v>
      </c>
      <c r="E136" s="32">
        <v>0</v>
      </c>
      <c r="F136" s="33">
        <f t="shared" si="8"/>
        <v>30000000</v>
      </c>
      <c r="G136" s="34">
        <f t="shared" si="9"/>
        <v>0</v>
      </c>
      <c r="H136" s="34">
        <f t="shared" si="10"/>
        <v>0</v>
      </c>
      <c r="I136" s="34">
        <f t="shared" si="11"/>
        <v>0</v>
      </c>
      <c r="J136" s="27"/>
    </row>
    <row r="137" spans="1:10" x14ac:dyDescent="0.2">
      <c r="A137" s="31" t="s">
        <v>23</v>
      </c>
      <c r="B137" s="32">
        <v>16950748000</v>
      </c>
      <c r="C137" s="32">
        <v>14193995940.879999</v>
      </c>
      <c r="D137" s="32">
        <v>7160624319.0200005</v>
      </c>
      <c r="E137" s="32">
        <v>7160624319.0200005</v>
      </c>
      <c r="F137" s="33">
        <f t="shared" si="8"/>
        <v>2756752059.1200008</v>
      </c>
      <c r="G137" s="34">
        <f t="shared" si="9"/>
        <v>83.73669374873603</v>
      </c>
      <c r="H137" s="34">
        <f t="shared" si="10"/>
        <v>42.243706997590905</v>
      </c>
      <c r="I137" s="34">
        <f t="shared" si="11"/>
        <v>42.243706997590905</v>
      </c>
      <c r="J137" s="27"/>
    </row>
    <row r="138" spans="1:10" x14ac:dyDescent="0.2">
      <c r="A138" s="23" t="s">
        <v>24</v>
      </c>
      <c r="B138" s="24">
        <v>435807000</v>
      </c>
      <c r="C138" s="24">
        <v>49348771</v>
      </c>
      <c r="D138" s="24">
        <v>38159545</v>
      </c>
      <c r="E138" s="24">
        <v>38159545</v>
      </c>
      <c r="F138" s="25">
        <f t="shared" si="8"/>
        <v>386458229</v>
      </c>
      <c r="G138" s="26">
        <f t="shared" si="9"/>
        <v>11.323537942254255</v>
      </c>
      <c r="H138" s="26">
        <f t="shared" si="10"/>
        <v>8.7560651848180502</v>
      </c>
      <c r="I138" s="26">
        <f t="shared" si="11"/>
        <v>8.7560651848180502</v>
      </c>
      <c r="J138" s="27"/>
    </row>
    <row r="139" spans="1:10" x14ac:dyDescent="0.2">
      <c r="A139" s="31" t="s">
        <v>32</v>
      </c>
      <c r="B139" s="32">
        <v>156780000</v>
      </c>
      <c r="C139" s="32">
        <v>49348771</v>
      </c>
      <c r="D139" s="32">
        <v>38159545</v>
      </c>
      <c r="E139" s="32">
        <v>38159545</v>
      </c>
      <c r="F139" s="33">
        <f t="shared" si="8"/>
        <v>107431229</v>
      </c>
      <c r="G139" s="34">
        <f t="shared" si="9"/>
        <v>31.476445337415488</v>
      </c>
      <c r="H139" s="34">
        <f t="shared" si="10"/>
        <v>24.339549049623677</v>
      </c>
      <c r="I139" s="34">
        <f t="shared" si="11"/>
        <v>24.339549049623677</v>
      </c>
      <c r="J139" s="27"/>
    </row>
    <row r="140" spans="1:10" x14ac:dyDescent="0.2">
      <c r="A140" s="31" t="s">
        <v>35</v>
      </c>
      <c r="B140" s="32">
        <v>279027000</v>
      </c>
      <c r="C140" s="32">
        <v>0</v>
      </c>
      <c r="D140" s="32">
        <v>0</v>
      </c>
      <c r="E140" s="32">
        <v>0</v>
      </c>
      <c r="F140" s="33">
        <f t="shared" si="8"/>
        <v>279027000</v>
      </c>
      <c r="G140" s="34">
        <f t="shared" si="9"/>
        <v>0</v>
      </c>
      <c r="H140" s="34">
        <f t="shared" si="10"/>
        <v>0</v>
      </c>
      <c r="I140" s="34">
        <f t="shared" si="11"/>
        <v>0</v>
      </c>
      <c r="J140" s="27"/>
    </row>
    <row r="141" spans="1:10" x14ac:dyDescent="0.2">
      <c r="A141" s="23" t="s">
        <v>39</v>
      </c>
      <c r="B141" s="24">
        <v>425487000</v>
      </c>
      <c r="C141" s="24">
        <v>0</v>
      </c>
      <c r="D141" s="24">
        <v>0</v>
      </c>
      <c r="E141" s="24">
        <v>0</v>
      </c>
      <c r="F141" s="25">
        <f t="shared" si="8"/>
        <v>425487000</v>
      </c>
      <c r="G141" s="26">
        <f t="shared" si="9"/>
        <v>0</v>
      </c>
      <c r="H141" s="26">
        <f t="shared" si="10"/>
        <v>0</v>
      </c>
      <c r="I141" s="26">
        <f t="shared" si="11"/>
        <v>0</v>
      </c>
      <c r="J141" s="27"/>
    </row>
    <row r="142" spans="1:10" x14ac:dyDescent="0.2">
      <c r="A142" s="31" t="s">
        <v>40</v>
      </c>
      <c r="B142" s="32">
        <v>21218000</v>
      </c>
      <c r="C142" s="32">
        <v>0</v>
      </c>
      <c r="D142" s="32">
        <v>0</v>
      </c>
      <c r="E142" s="32">
        <v>0</v>
      </c>
      <c r="F142" s="33">
        <f t="shared" si="8"/>
        <v>21218000</v>
      </c>
      <c r="G142" s="34">
        <f t="shared" si="9"/>
        <v>0</v>
      </c>
      <c r="H142" s="34">
        <f t="shared" si="10"/>
        <v>0</v>
      </c>
      <c r="I142" s="34">
        <f t="shared" si="11"/>
        <v>0</v>
      </c>
      <c r="J142" s="27"/>
    </row>
    <row r="143" spans="1:10" x14ac:dyDescent="0.2">
      <c r="A143" s="31" t="s">
        <v>42</v>
      </c>
      <c r="B143" s="32">
        <v>404269000</v>
      </c>
      <c r="C143" s="32">
        <v>0</v>
      </c>
      <c r="D143" s="32">
        <v>0</v>
      </c>
      <c r="E143" s="32">
        <v>0</v>
      </c>
      <c r="F143" s="33">
        <f t="shared" si="8"/>
        <v>404269000</v>
      </c>
      <c r="G143" s="34">
        <f t="shared" si="9"/>
        <v>0</v>
      </c>
      <c r="H143" s="34">
        <f t="shared" si="10"/>
        <v>0</v>
      </c>
      <c r="I143" s="34">
        <f t="shared" si="11"/>
        <v>0</v>
      </c>
      <c r="J143" s="27"/>
    </row>
    <row r="144" spans="1:10" x14ac:dyDescent="0.2">
      <c r="A144" s="28" t="s">
        <v>43</v>
      </c>
      <c r="B144" s="29">
        <v>201886873730</v>
      </c>
      <c r="C144" s="29">
        <v>158899452734.991</v>
      </c>
      <c r="D144" s="29">
        <v>76871053514.570007</v>
      </c>
      <c r="E144" s="29">
        <v>76871053514.570007</v>
      </c>
      <c r="F144" s="30">
        <f t="shared" si="8"/>
        <v>42987420995.009003</v>
      </c>
      <c r="G144" s="26">
        <f t="shared" si="9"/>
        <v>78.707173873770699</v>
      </c>
      <c r="H144" s="26">
        <f t="shared" si="10"/>
        <v>38.076300897786957</v>
      </c>
      <c r="I144" s="26">
        <f t="shared" si="11"/>
        <v>38.076300897786957</v>
      </c>
      <c r="J144" s="27"/>
    </row>
    <row r="145" spans="1:10" ht="33.75" x14ac:dyDescent="0.2">
      <c r="A145" s="31" t="s">
        <v>92</v>
      </c>
      <c r="B145" s="32">
        <v>30030687457</v>
      </c>
      <c r="C145" s="32">
        <v>25365842275</v>
      </c>
      <c r="D145" s="32">
        <v>8766895537</v>
      </c>
      <c r="E145" s="32">
        <v>8766895537</v>
      </c>
      <c r="F145" s="33">
        <f t="shared" si="8"/>
        <v>4664845182</v>
      </c>
      <c r="G145" s="34">
        <f t="shared" si="9"/>
        <v>84.466405610329616</v>
      </c>
      <c r="H145" s="34">
        <f t="shared" si="10"/>
        <v>29.193123033074226</v>
      </c>
      <c r="I145" s="34">
        <f t="shared" si="11"/>
        <v>29.193123033074226</v>
      </c>
      <c r="J145" s="27"/>
    </row>
    <row r="146" spans="1:10" ht="22.5" x14ac:dyDescent="0.2">
      <c r="A146" s="31" t="s">
        <v>93</v>
      </c>
      <c r="B146" s="32">
        <v>140237064026</v>
      </c>
      <c r="C146" s="32">
        <v>110563798861.041</v>
      </c>
      <c r="D146" s="32">
        <v>57781298314.68</v>
      </c>
      <c r="E146" s="32">
        <v>57781298314.68</v>
      </c>
      <c r="F146" s="33">
        <f t="shared" si="8"/>
        <v>29673265164.959</v>
      </c>
      <c r="G146" s="34">
        <f t="shared" si="9"/>
        <v>78.84064004687265</v>
      </c>
      <c r="H146" s="34">
        <f t="shared" si="10"/>
        <v>41.202587002225975</v>
      </c>
      <c r="I146" s="34">
        <f t="shared" si="11"/>
        <v>41.202587002225975</v>
      </c>
      <c r="J146" s="27"/>
    </row>
    <row r="147" spans="1:10" x14ac:dyDescent="0.2">
      <c r="A147" s="31" t="s">
        <v>94</v>
      </c>
      <c r="B147" s="32">
        <v>31619122247</v>
      </c>
      <c r="C147" s="32">
        <v>22969811598.950001</v>
      </c>
      <c r="D147" s="32">
        <v>10322859662.889999</v>
      </c>
      <c r="E147" s="32">
        <v>10322859662.889999</v>
      </c>
      <c r="F147" s="33">
        <f t="shared" si="8"/>
        <v>8649310648.0499992</v>
      </c>
      <c r="G147" s="34">
        <f t="shared" si="9"/>
        <v>72.645317031624302</v>
      </c>
      <c r="H147" s="34">
        <f t="shared" si="10"/>
        <v>32.647521276051314</v>
      </c>
      <c r="I147" s="34">
        <f t="shared" si="11"/>
        <v>32.647521276051314</v>
      </c>
      <c r="J147" s="27"/>
    </row>
    <row r="148" spans="1:10" x14ac:dyDescent="0.2">
      <c r="A148" s="23" t="s">
        <v>95</v>
      </c>
      <c r="B148" s="24">
        <v>269617687210</v>
      </c>
      <c r="C148" s="24">
        <v>132254149220.62</v>
      </c>
      <c r="D148" s="24">
        <v>66646858490.779999</v>
      </c>
      <c r="E148" s="24">
        <v>63693818227.649994</v>
      </c>
      <c r="F148" s="25">
        <f t="shared" si="8"/>
        <v>137363537989.38</v>
      </c>
      <c r="G148" s="26">
        <f t="shared" si="9"/>
        <v>49.052475224894941</v>
      </c>
      <c r="H148" s="26">
        <f t="shared" si="10"/>
        <v>24.71902313992852</v>
      </c>
      <c r="I148" s="26">
        <f t="shared" si="11"/>
        <v>23.623753651606734</v>
      </c>
      <c r="J148" s="27"/>
    </row>
    <row r="149" spans="1:10" x14ac:dyDescent="0.2">
      <c r="A149" s="28" t="s">
        <v>17</v>
      </c>
      <c r="B149" s="29">
        <v>33334159849</v>
      </c>
      <c r="C149" s="29">
        <v>12511448668.450001</v>
      </c>
      <c r="D149" s="29">
        <v>10449133137.23</v>
      </c>
      <c r="E149" s="29">
        <v>10343862140.23</v>
      </c>
      <c r="F149" s="30">
        <f t="shared" si="8"/>
        <v>20822711180.549999</v>
      </c>
      <c r="G149" s="26">
        <f t="shared" si="9"/>
        <v>37.533415346675774</v>
      </c>
      <c r="H149" s="26">
        <f t="shared" si="10"/>
        <v>31.34662215746069</v>
      </c>
      <c r="I149" s="26">
        <f t="shared" si="11"/>
        <v>31.030816996998073</v>
      </c>
      <c r="J149" s="27"/>
    </row>
    <row r="150" spans="1:10" x14ac:dyDescent="0.2">
      <c r="A150" s="23" t="s">
        <v>18</v>
      </c>
      <c r="B150" s="24">
        <v>24506699383</v>
      </c>
      <c r="C150" s="24">
        <v>8160811930</v>
      </c>
      <c r="D150" s="24">
        <v>8160811930</v>
      </c>
      <c r="E150" s="24">
        <v>8055540933</v>
      </c>
      <c r="F150" s="25">
        <f t="shared" si="8"/>
        <v>16345887453</v>
      </c>
      <c r="G150" s="26">
        <f t="shared" si="9"/>
        <v>33.300330666564818</v>
      </c>
      <c r="H150" s="26">
        <f t="shared" si="10"/>
        <v>33.300330666564818</v>
      </c>
      <c r="I150" s="26">
        <f t="shared" si="11"/>
        <v>32.870770588502957</v>
      </c>
      <c r="J150" s="27"/>
    </row>
    <row r="151" spans="1:10" x14ac:dyDescent="0.2">
      <c r="A151" s="31" t="s">
        <v>19</v>
      </c>
      <c r="B151" s="32">
        <v>16464223473</v>
      </c>
      <c r="C151" s="32">
        <v>5352484568</v>
      </c>
      <c r="D151" s="32">
        <v>5352484568</v>
      </c>
      <c r="E151" s="32">
        <v>5352484568</v>
      </c>
      <c r="F151" s="33">
        <f t="shared" si="8"/>
        <v>11111738905</v>
      </c>
      <c r="G151" s="34">
        <f t="shared" si="9"/>
        <v>32.509790557554346</v>
      </c>
      <c r="H151" s="34">
        <f t="shared" si="10"/>
        <v>32.509790557554346</v>
      </c>
      <c r="I151" s="34">
        <f t="shared" si="11"/>
        <v>32.509790557554346</v>
      </c>
      <c r="J151" s="27"/>
    </row>
    <row r="152" spans="1:10" x14ac:dyDescent="0.2">
      <c r="A152" s="31" t="s">
        <v>20</v>
      </c>
      <c r="B152" s="32">
        <v>6133177134</v>
      </c>
      <c r="C152" s="32">
        <v>2015130718</v>
      </c>
      <c r="D152" s="32">
        <v>2015130718</v>
      </c>
      <c r="E152" s="32">
        <v>1909859721</v>
      </c>
      <c r="F152" s="33">
        <f t="shared" si="8"/>
        <v>4118046416</v>
      </c>
      <c r="G152" s="34">
        <f t="shared" si="9"/>
        <v>32.856228900171203</v>
      </c>
      <c r="H152" s="34">
        <f t="shared" si="10"/>
        <v>32.856228900171203</v>
      </c>
      <c r="I152" s="34">
        <f t="shared" si="11"/>
        <v>31.139810236565069</v>
      </c>
      <c r="J152" s="27"/>
    </row>
    <row r="153" spans="1:10" x14ac:dyDescent="0.2">
      <c r="A153" s="31" t="s">
        <v>21</v>
      </c>
      <c r="B153" s="32">
        <v>1909298776</v>
      </c>
      <c r="C153" s="32">
        <v>793196644</v>
      </c>
      <c r="D153" s="32">
        <v>793196644</v>
      </c>
      <c r="E153" s="32">
        <v>793196644</v>
      </c>
      <c r="F153" s="33">
        <f t="shared" si="8"/>
        <v>1116102132</v>
      </c>
      <c r="G153" s="34">
        <f t="shared" si="9"/>
        <v>41.543872230503119</v>
      </c>
      <c r="H153" s="34">
        <f t="shared" si="10"/>
        <v>41.543872230503119</v>
      </c>
      <c r="I153" s="34">
        <f t="shared" si="11"/>
        <v>41.543872230503119</v>
      </c>
      <c r="J153" s="27"/>
    </row>
    <row r="154" spans="1:10" x14ac:dyDescent="0.2">
      <c r="A154" s="23" t="s">
        <v>22</v>
      </c>
      <c r="B154" s="24">
        <v>4968218000</v>
      </c>
      <c r="C154" s="24">
        <v>3908906037.4499998</v>
      </c>
      <c r="D154" s="24">
        <v>1950004219.23</v>
      </c>
      <c r="E154" s="24">
        <v>1950004219.23</v>
      </c>
      <c r="F154" s="25">
        <f t="shared" si="8"/>
        <v>1059311962.5500002</v>
      </c>
      <c r="G154" s="26">
        <f t="shared" si="9"/>
        <v>78.678231056890013</v>
      </c>
      <c r="H154" s="26">
        <f t="shared" si="10"/>
        <v>39.249570353595601</v>
      </c>
      <c r="I154" s="26">
        <f t="shared" si="11"/>
        <v>39.249570353595601</v>
      </c>
      <c r="J154" s="27"/>
    </row>
    <row r="155" spans="1:10" x14ac:dyDescent="0.2">
      <c r="A155" s="31" t="s">
        <v>23</v>
      </c>
      <c r="B155" s="32">
        <v>4968218000</v>
      </c>
      <c r="C155" s="32">
        <v>3908906037.4499998</v>
      </c>
      <c r="D155" s="32">
        <v>1950004219.23</v>
      </c>
      <c r="E155" s="32">
        <v>1950004219.23</v>
      </c>
      <c r="F155" s="33">
        <f t="shared" si="8"/>
        <v>1059311962.5500002</v>
      </c>
      <c r="G155" s="34">
        <f t="shared" si="9"/>
        <v>78.678231056890013</v>
      </c>
      <c r="H155" s="34">
        <f t="shared" si="10"/>
        <v>39.249570353595601</v>
      </c>
      <c r="I155" s="34">
        <f t="shared" si="11"/>
        <v>39.249570353595601</v>
      </c>
      <c r="J155" s="27"/>
    </row>
    <row r="156" spans="1:10" x14ac:dyDescent="0.2">
      <c r="A156" s="23" t="s">
        <v>24</v>
      </c>
      <c r="B156" s="24">
        <v>3166299466</v>
      </c>
      <c r="C156" s="24">
        <v>131171897</v>
      </c>
      <c r="D156" s="24">
        <v>27758184</v>
      </c>
      <c r="E156" s="24">
        <v>27758184</v>
      </c>
      <c r="F156" s="25">
        <f t="shared" si="8"/>
        <v>3035127569</v>
      </c>
      <c r="G156" s="26">
        <f t="shared" si="9"/>
        <v>4.142750817114278</v>
      </c>
      <c r="H156" s="26">
        <f t="shared" si="10"/>
        <v>0.87667588925399509</v>
      </c>
      <c r="I156" s="26">
        <f t="shared" si="11"/>
        <v>0.87667588925399509</v>
      </c>
      <c r="J156" s="27"/>
    </row>
    <row r="157" spans="1:10" x14ac:dyDescent="0.2">
      <c r="A157" s="31" t="s">
        <v>77</v>
      </c>
      <c r="B157" s="32">
        <v>1049512466</v>
      </c>
      <c r="C157" s="32">
        <v>0</v>
      </c>
      <c r="D157" s="32">
        <v>0</v>
      </c>
      <c r="E157" s="32">
        <v>0</v>
      </c>
      <c r="F157" s="33">
        <f t="shared" si="8"/>
        <v>1049512466</v>
      </c>
      <c r="G157" s="34">
        <f t="shared" si="9"/>
        <v>0</v>
      </c>
      <c r="H157" s="34">
        <f t="shared" si="10"/>
        <v>0</v>
      </c>
      <c r="I157" s="34">
        <f t="shared" si="11"/>
        <v>0</v>
      </c>
      <c r="J157" s="27"/>
    </row>
    <row r="158" spans="1:10" x14ac:dyDescent="0.2">
      <c r="A158" s="31" t="s">
        <v>32</v>
      </c>
      <c r="B158" s="32">
        <v>116787000</v>
      </c>
      <c r="C158" s="32">
        <v>27758184</v>
      </c>
      <c r="D158" s="32">
        <v>27758184</v>
      </c>
      <c r="E158" s="32">
        <v>27758184</v>
      </c>
      <c r="F158" s="33">
        <f t="shared" si="8"/>
        <v>89028816</v>
      </c>
      <c r="G158" s="34">
        <f t="shared" si="9"/>
        <v>23.768213927920058</v>
      </c>
      <c r="H158" s="34">
        <f t="shared" si="10"/>
        <v>23.768213927920058</v>
      </c>
      <c r="I158" s="34">
        <f t="shared" si="11"/>
        <v>23.768213927920058</v>
      </c>
      <c r="J158" s="27"/>
    </row>
    <row r="159" spans="1:10" x14ac:dyDescent="0.2">
      <c r="A159" s="31" t="s">
        <v>35</v>
      </c>
      <c r="B159" s="32">
        <v>2000000000</v>
      </c>
      <c r="C159" s="32">
        <v>103413713</v>
      </c>
      <c r="D159" s="32">
        <v>0</v>
      </c>
      <c r="E159" s="32">
        <v>0</v>
      </c>
      <c r="F159" s="33">
        <f t="shared" si="8"/>
        <v>1896586287</v>
      </c>
      <c r="G159" s="34">
        <f t="shared" si="9"/>
        <v>5.1706856500000002</v>
      </c>
      <c r="H159" s="34">
        <f t="shared" si="10"/>
        <v>0</v>
      </c>
      <c r="I159" s="34">
        <f t="shared" si="11"/>
        <v>0</v>
      </c>
      <c r="J159" s="27"/>
    </row>
    <row r="160" spans="1:10" x14ac:dyDescent="0.2">
      <c r="A160" s="23" t="s">
        <v>39</v>
      </c>
      <c r="B160" s="24">
        <v>692943000</v>
      </c>
      <c r="C160" s="24">
        <v>310558804</v>
      </c>
      <c r="D160" s="24">
        <v>310558804</v>
      </c>
      <c r="E160" s="24">
        <v>310558804</v>
      </c>
      <c r="F160" s="25">
        <f t="shared" si="8"/>
        <v>382384196</v>
      </c>
      <c r="G160" s="26">
        <f t="shared" si="9"/>
        <v>44.817366507779141</v>
      </c>
      <c r="H160" s="26">
        <f t="shared" si="10"/>
        <v>44.817366507779141</v>
      </c>
      <c r="I160" s="26">
        <f t="shared" si="11"/>
        <v>44.817366507779141</v>
      </c>
      <c r="J160" s="27"/>
    </row>
    <row r="161" spans="1:10" x14ac:dyDescent="0.2">
      <c r="A161" s="31" t="s">
        <v>40</v>
      </c>
      <c r="B161" s="32">
        <v>161710000</v>
      </c>
      <c r="C161" s="32">
        <v>130146904</v>
      </c>
      <c r="D161" s="32">
        <v>130146904</v>
      </c>
      <c r="E161" s="32">
        <v>130146904</v>
      </c>
      <c r="F161" s="33">
        <f t="shared" si="8"/>
        <v>31563096</v>
      </c>
      <c r="G161" s="34">
        <f t="shared" si="9"/>
        <v>80.481667181992449</v>
      </c>
      <c r="H161" s="34">
        <f t="shared" si="10"/>
        <v>80.481667181992449</v>
      </c>
      <c r="I161" s="34">
        <f t="shared" si="11"/>
        <v>80.481667181992449</v>
      </c>
      <c r="J161" s="27"/>
    </row>
    <row r="162" spans="1:10" ht="12.75" customHeight="1" x14ac:dyDescent="0.2">
      <c r="A162" s="31" t="s">
        <v>42</v>
      </c>
      <c r="B162" s="32">
        <v>531233000</v>
      </c>
      <c r="C162" s="32">
        <v>180411900</v>
      </c>
      <c r="D162" s="32">
        <v>180411900</v>
      </c>
      <c r="E162" s="32">
        <v>180411900</v>
      </c>
      <c r="F162" s="33">
        <f t="shared" si="8"/>
        <v>350821100</v>
      </c>
      <c r="G162" s="34">
        <f t="shared" si="9"/>
        <v>33.960973809985454</v>
      </c>
      <c r="H162" s="34">
        <f t="shared" si="10"/>
        <v>33.960973809985454</v>
      </c>
      <c r="I162" s="34">
        <f t="shared" si="11"/>
        <v>33.960973809985454</v>
      </c>
      <c r="J162" s="27"/>
    </row>
    <row r="163" spans="1:10" x14ac:dyDescent="0.2">
      <c r="A163" s="28" t="s">
        <v>96</v>
      </c>
      <c r="B163" s="29">
        <v>40757000</v>
      </c>
      <c r="C163" s="29">
        <v>40757000</v>
      </c>
      <c r="D163" s="29">
        <v>40736002.039999999</v>
      </c>
      <c r="E163" s="29">
        <v>40736002.039999999</v>
      </c>
      <c r="F163" s="30">
        <f t="shared" si="8"/>
        <v>0</v>
      </c>
      <c r="G163" s="26">
        <f t="shared" si="9"/>
        <v>100</v>
      </c>
      <c r="H163" s="26">
        <f t="shared" si="10"/>
        <v>99.948480113845477</v>
      </c>
      <c r="I163" s="26">
        <f t="shared" si="11"/>
        <v>99.948480113845477</v>
      </c>
      <c r="J163" s="27"/>
    </row>
    <row r="164" spans="1:10" x14ac:dyDescent="0.2">
      <c r="A164" s="23" t="s">
        <v>97</v>
      </c>
      <c r="B164" s="24">
        <v>40757000</v>
      </c>
      <c r="C164" s="24">
        <v>40757000</v>
      </c>
      <c r="D164" s="24">
        <v>40736002.039999999</v>
      </c>
      <c r="E164" s="24">
        <v>40736002.039999999</v>
      </c>
      <c r="F164" s="25">
        <f t="shared" si="8"/>
        <v>0</v>
      </c>
      <c r="G164" s="26">
        <f t="shared" si="9"/>
        <v>100</v>
      </c>
      <c r="H164" s="26">
        <f t="shared" si="10"/>
        <v>99.948480113845477</v>
      </c>
      <c r="I164" s="26">
        <f t="shared" si="11"/>
        <v>99.948480113845477</v>
      </c>
      <c r="J164" s="27"/>
    </row>
    <row r="165" spans="1:10" x14ac:dyDescent="0.2">
      <c r="A165" s="31" t="s">
        <v>98</v>
      </c>
      <c r="B165" s="32">
        <v>40757000</v>
      </c>
      <c r="C165" s="32">
        <v>40757000</v>
      </c>
      <c r="D165" s="32">
        <v>40736002.039999999</v>
      </c>
      <c r="E165" s="32">
        <v>40736002.039999999</v>
      </c>
      <c r="F165" s="33">
        <f t="shared" si="8"/>
        <v>0</v>
      </c>
      <c r="G165" s="34">
        <f t="shared" si="9"/>
        <v>100</v>
      </c>
      <c r="H165" s="34">
        <f t="shared" si="10"/>
        <v>99.948480113845477</v>
      </c>
      <c r="I165" s="34">
        <f t="shared" si="11"/>
        <v>99.948480113845477</v>
      </c>
      <c r="J165" s="27"/>
    </row>
    <row r="166" spans="1:10" x14ac:dyDescent="0.2">
      <c r="A166" s="28" t="s">
        <v>43</v>
      </c>
      <c r="B166" s="29">
        <v>236242770361</v>
      </c>
      <c r="C166" s="29">
        <v>119701943552.17</v>
      </c>
      <c r="D166" s="29">
        <v>56156989351.510002</v>
      </c>
      <c r="E166" s="29">
        <v>53309220085.380005</v>
      </c>
      <c r="F166" s="30">
        <f t="shared" si="8"/>
        <v>116540826808.83</v>
      </c>
      <c r="G166" s="26">
        <f t="shared" si="9"/>
        <v>50.669039890302145</v>
      </c>
      <c r="H166" s="26">
        <f t="shared" si="10"/>
        <v>23.770881650980101</v>
      </c>
      <c r="I166" s="26">
        <f t="shared" si="11"/>
        <v>22.565439782101592</v>
      </c>
      <c r="J166" s="27"/>
    </row>
    <row r="167" spans="1:10" x14ac:dyDescent="0.2">
      <c r="A167" s="31" t="s">
        <v>99</v>
      </c>
      <c r="B167" s="32">
        <v>50492464830</v>
      </c>
      <c r="C167" s="32">
        <v>22699213333</v>
      </c>
      <c r="D167" s="32">
        <v>9894733324.2999992</v>
      </c>
      <c r="E167" s="32">
        <v>9306918474.2999992</v>
      </c>
      <c r="F167" s="33">
        <f t="shared" si="8"/>
        <v>27793251497</v>
      </c>
      <c r="G167" s="34">
        <f t="shared" si="9"/>
        <v>44.955645182750729</v>
      </c>
      <c r="H167" s="34">
        <f t="shared" si="10"/>
        <v>19.596455347573094</v>
      </c>
      <c r="I167" s="34">
        <f t="shared" si="11"/>
        <v>18.432291839257392</v>
      </c>
      <c r="J167" s="27"/>
    </row>
    <row r="168" spans="1:10" x14ac:dyDescent="0.2">
      <c r="A168" s="31" t="s">
        <v>100</v>
      </c>
      <c r="B168" s="32">
        <v>33500000000</v>
      </c>
      <c r="C168" s="32">
        <v>7396092857</v>
      </c>
      <c r="D168" s="32">
        <v>2868241631</v>
      </c>
      <c r="E168" s="32">
        <v>2527632631</v>
      </c>
      <c r="F168" s="33">
        <f t="shared" si="8"/>
        <v>26103907143</v>
      </c>
      <c r="G168" s="34">
        <f t="shared" si="9"/>
        <v>22.077889125373133</v>
      </c>
      <c r="H168" s="34">
        <f t="shared" si="10"/>
        <v>8.5619153164179096</v>
      </c>
      <c r="I168" s="34">
        <f t="shared" si="11"/>
        <v>7.5451720328358212</v>
      </c>
      <c r="J168" s="27"/>
    </row>
    <row r="169" spans="1:10" ht="22.5" x14ac:dyDescent="0.2">
      <c r="A169" s="31" t="s">
        <v>101</v>
      </c>
      <c r="B169" s="32">
        <v>34000000000</v>
      </c>
      <c r="C169" s="32">
        <v>11909670414</v>
      </c>
      <c r="D169" s="32">
        <v>6018449191.5699997</v>
      </c>
      <c r="E169" s="32">
        <v>6007162524.5699997</v>
      </c>
      <c r="F169" s="33">
        <f t="shared" si="8"/>
        <v>22090329586</v>
      </c>
      <c r="G169" s="34">
        <f t="shared" si="9"/>
        <v>35.028442394117647</v>
      </c>
      <c r="H169" s="34">
        <f t="shared" si="10"/>
        <v>17.701321151676471</v>
      </c>
      <c r="I169" s="34">
        <f t="shared" si="11"/>
        <v>17.668125072264704</v>
      </c>
      <c r="J169" s="27"/>
    </row>
    <row r="170" spans="1:10" ht="22.5" x14ac:dyDescent="0.2">
      <c r="A170" s="31" t="s">
        <v>102</v>
      </c>
      <c r="B170" s="32">
        <v>17000000000</v>
      </c>
      <c r="C170" s="32">
        <v>4249006349</v>
      </c>
      <c r="D170" s="32">
        <v>2328244578.8400002</v>
      </c>
      <c r="E170" s="32">
        <v>2324114578.8400002</v>
      </c>
      <c r="F170" s="33">
        <f t="shared" si="8"/>
        <v>12750993651</v>
      </c>
      <c r="G170" s="34">
        <f t="shared" si="9"/>
        <v>24.994154994117647</v>
      </c>
      <c r="H170" s="34">
        <f t="shared" si="10"/>
        <v>13.695556346117648</v>
      </c>
      <c r="I170" s="34">
        <f t="shared" si="11"/>
        <v>13.67126222847059</v>
      </c>
      <c r="J170" s="27"/>
    </row>
    <row r="171" spans="1:10" x14ac:dyDescent="0.2">
      <c r="A171" s="31" t="s">
        <v>103</v>
      </c>
      <c r="B171" s="32">
        <v>31500000000</v>
      </c>
      <c r="C171" s="32">
        <v>28368728212</v>
      </c>
      <c r="D171" s="32">
        <v>12072580920.360001</v>
      </c>
      <c r="E171" s="32">
        <v>12072580920.360001</v>
      </c>
      <c r="F171" s="33">
        <f t="shared" si="8"/>
        <v>3131271788</v>
      </c>
      <c r="G171" s="34">
        <f t="shared" si="9"/>
        <v>90.059454641269838</v>
      </c>
      <c r="H171" s="34">
        <f t="shared" si="10"/>
        <v>38.325653715428572</v>
      </c>
      <c r="I171" s="34">
        <f t="shared" si="11"/>
        <v>38.325653715428572</v>
      </c>
      <c r="J171" s="27"/>
    </row>
    <row r="172" spans="1:10" x14ac:dyDescent="0.2">
      <c r="A172" s="31" t="s">
        <v>104</v>
      </c>
      <c r="B172" s="32">
        <v>14377660514</v>
      </c>
      <c r="C172" s="32">
        <v>13375578420</v>
      </c>
      <c r="D172" s="32">
        <v>7709990279.9300003</v>
      </c>
      <c r="E172" s="32">
        <v>7704190279.9300003</v>
      </c>
      <c r="F172" s="33">
        <f t="shared" si="8"/>
        <v>1002082094</v>
      </c>
      <c r="G172" s="34">
        <f t="shared" si="9"/>
        <v>93.03028407838508</v>
      </c>
      <c r="H172" s="34">
        <f t="shared" si="10"/>
        <v>53.624790155690008</v>
      </c>
      <c r="I172" s="34">
        <f t="shared" si="11"/>
        <v>53.584449795765984</v>
      </c>
      <c r="J172" s="27"/>
    </row>
    <row r="173" spans="1:10" x14ac:dyDescent="0.2">
      <c r="A173" s="31" t="s">
        <v>105</v>
      </c>
      <c r="B173" s="32">
        <v>10000000000</v>
      </c>
      <c r="C173" s="32">
        <v>2606158186</v>
      </c>
      <c r="D173" s="32">
        <v>1462495556</v>
      </c>
      <c r="E173" s="32">
        <v>1460095556</v>
      </c>
      <c r="F173" s="33">
        <f t="shared" si="8"/>
        <v>7393841814</v>
      </c>
      <c r="G173" s="34">
        <f t="shared" si="9"/>
        <v>26.06158186</v>
      </c>
      <c r="H173" s="34">
        <f t="shared" si="10"/>
        <v>14.62495556</v>
      </c>
      <c r="I173" s="34">
        <f t="shared" si="11"/>
        <v>14.600955560000001</v>
      </c>
      <c r="J173" s="27"/>
    </row>
    <row r="174" spans="1:10" x14ac:dyDescent="0.2">
      <c r="A174" s="31" t="s">
        <v>106</v>
      </c>
      <c r="B174" s="32">
        <v>28343070647</v>
      </c>
      <c r="C174" s="32">
        <v>22528076692.039997</v>
      </c>
      <c r="D174" s="32">
        <v>8721937967.5400009</v>
      </c>
      <c r="E174" s="32">
        <v>8687126652.5400009</v>
      </c>
      <c r="F174" s="33">
        <f t="shared" si="8"/>
        <v>5814993954.9600029</v>
      </c>
      <c r="G174" s="34">
        <f t="shared" si="9"/>
        <v>79.483542812339934</v>
      </c>
      <c r="H174" s="34">
        <f t="shared" si="10"/>
        <v>30.772734811156333</v>
      </c>
      <c r="I174" s="34">
        <f t="shared" si="11"/>
        <v>30.649913556418063</v>
      </c>
      <c r="J174" s="27"/>
    </row>
    <row r="175" spans="1:10" x14ac:dyDescent="0.2">
      <c r="A175" s="31" t="s">
        <v>107</v>
      </c>
      <c r="B175" s="32">
        <v>1196391615</v>
      </c>
      <c r="C175" s="32">
        <v>45855946</v>
      </c>
      <c r="D175" s="32">
        <v>28044746</v>
      </c>
      <c r="E175" s="32">
        <v>28044746</v>
      </c>
      <c r="F175" s="33">
        <f t="shared" si="8"/>
        <v>1150535669</v>
      </c>
      <c r="G175" s="34">
        <f t="shared" si="9"/>
        <v>3.8328541779357086</v>
      </c>
      <c r="H175" s="34">
        <f t="shared" si="10"/>
        <v>2.3441108787777654</v>
      </c>
      <c r="I175" s="34">
        <f t="shared" si="11"/>
        <v>2.3441108787777654</v>
      </c>
      <c r="J175" s="27"/>
    </row>
    <row r="176" spans="1:10" x14ac:dyDescent="0.2">
      <c r="A176" s="31" t="s">
        <v>108</v>
      </c>
      <c r="B176" s="32">
        <v>15833182755</v>
      </c>
      <c r="C176" s="32">
        <v>6523563143.1300001</v>
      </c>
      <c r="D176" s="32">
        <v>5052271155.9700003</v>
      </c>
      <c r="E176" s="32">
        <v>3191353721.8400002</v>
      </c>
      <c r="F176" s="33">
        <f t="shared" si="8"/>
        <v>9309619611.8699989</v>
      </c>
      <c r="G176" s="34">
        <f t="shared" si="9"/>
        <v>41.201843268498294</v>
      </c>
      <c r="H176" s="34">
        <f t="shared" si="10"/>
        <v>31.909384450037571</v>
      </c>
      <c r="I176" s="34">
        <f t="shared" si="11"/>
        <v>20.156109932048846</v>
      </c>
      <c r="J176" s="27"/>
    </row>
    <row r="177" spans="1:10" x14ac:dyDescent="0.2">
      <c r="A177" s="23" t="s">
        <v>109</v>
      </c>
      <c r="B177" s="24">
        <v>233776497250</v>
      </c>
      <c r="C177" s="24">
        <v>55362267682.889999</v>
      </c>
      <c r="D177" s="24">
        <v>30454832608.680004</v>
      </c>
      <c r="E177" s="24">
        <v>30422504972.320004</v>
      </c>
      <c r="F177" s="25">
        <f t="shared" si="8"/>
        <v>178414229567.10999</v>
      </c>
      <c r="G177" s="26">
        <f t="shared" si="9"/>
        <v>23.681708099033465</v>
      </c>
      <c r="H177" s="26">
        <f t="shared" si="10"/>
        <v>13.027328652337399</v>
      </c>
      <c r="I177" s="26">
        <f t="shared" si="11"/>
        <v>13.013500215030707</v>
      </c>
      <c r="J177" s="27"/>
    </row>
    <row r="178" spans="1:10" x14ac:dyDescent="0.2">
      <c r="A178" s="28" t="s">
        <v>17</v>
      </c>
      <c r="B178" s="29">
        <v>35936159611</v>
      </c>
      <c r="C178" s="29">
        <v>12619996522.860001</v>
      </c>
      <c r="D178" s="29">
        <v>10448129179.280001</v>
      </c>
      <c r="E178" s="29">
        <v>10444919897.92</v>
      </c>
      <c r="F178" s="30">
        <f t="shared" si="8"/>
        <v>23316163088.139999</v>
      </c>
      <c r="G178" s="26">
        <f t="shared" si="9"/>
        <v>35.11782188043555</v>
      </c>
      <c r="H178" s="26">
        <f t="shared" si="10"/>
        <v>29.074139508446102</v>
      </c>
      <c r="I178" s="26">
        <f t="shared" si="11"/>
        <v>29.065209001138864</v>
      </c>
      <c r="J178" s="27"/>
    </row>
    <row r="179" spans="1:10" x14ac:dyDescent="0.2">
      <c r="A179" s="23" t="s">
        <v>18</v>
      </c>
      <c r="B179" s="24">
        <v>13483975000</v>
      </c>
      <c r="C179" s="24">
        <v>7315273925</v>
      </c>
      <c r="D179" s="24">
        <v>7315273925</v>
      </c>
      <c r="E179" s="24">
        <v>7315273925</v>
      </c>
      <c r="F179" s="25">
        <f t="shared" si="8"/>
        <v>6168701075</v>
      </c>
      <c r="G179" s="26">
        <f t="shared" si="9"/>
        <v>54.251612933129877</v>
      </c>
      <c r="H179" s="26">
        <f t="shared" si="10"/>
        <v>54.251612933129877</v>
      </c>
      <c r="I179" s="26">
        <f t="shared" si="11"/>
        <v>54.251612933129877</v>
      </c>
      <c r="J179" s="27"/>
    </row>
    <row r="180" spans="1:10" x14ac:dyDescent="0.2">
      <c r="A180" s="31" t="s">
        <v>19</v>
      </c>
      <c r="B180" s="32">
        <v>9522405000</v>
      </c>
      <c r="C180" s="32">
        <v>4836871584</v>
      </c>
      <c r="D180" s="32">
        <v>4836871584</v>
      </c>
      <c r="E180" s="32">
        <v>4836871584</v>
      </c>
      <c r="F180" s="33">
        <f t="shared" si="8"/>
        <v>4685533416</v>
      </c>
      <c r="G180" s="34">
        <f t="shared" si="9"/>
        <v>50.794642571913293</v>
      </c>
      <c r="H180" s="34">
        <f t="shared" si="10"/>
        <v>50.794642571913293</v>
      </c>
      <c r="I180" s="34">
        <f t="shared" si="11"/>
        <v>50.794642571913293</v>
      </c>
      <c r="J180" s="27"/>
    </row>
    <row r="181" spans="1:10" x14ac:dyDescent="0.2">
      <c r="A181" s="31" t="s">
        <v>20</v>
      </c>
      <c r="B181" s="32">
        <v>2877838000</v>
      </c>
      <c r="C181" s="32">
        <v>1816941406</v>
      </c>
      <c r="D181" s="32">
        <v>1816941406</v>
      </c>
      <c r="E181" s="32">
        <v>1816941406</v>
      </c>
      <c r="F181" s="33">
        <f t="shared" si="8"/>
        <v>1060896594</v>
      </c>
      <c r="G181" s="34">
        <f t="shared" si="9"/>
        <v>63.135638837210429</v>
      </c>
      <c r="H181" s="34">
        <f t="shared" si="10"/>
        <v>63.135638837210429</v>
      </c>
      <c r="I181" s="34">
        <f t="shared" si="11"/>
        <v>63.135638837210429</v>
      </c>
      <c r="J181" s="27"/>
    </row>
    <row r="182" spans="1:10" x14ac:dyDescent="0.2">
      <c r="A182" s="31" t="s">
        <v>21</v>
      </c>
      <c r="B182" s="32">
        <v>1083732000</v>
      </c>
      <c r="C182" s="32">
        <v>661460935</v>
      </c>
      <c r="D182" s="32">
        <v>661460935</v>
      </c>
      <c r="E182" s="32">
        <v>661460935</v>
      </c>
      <c r="F182" s="33">
        <f t="shared" si="8"/>
        <v>422271065</v>
      </c>
      <c r="G182" s="34">
        <f t="shared" si="9"/>
        <v>61.035471408060296</v>
      </c>
      <c r="H182" s="34">
        <f t="shared" si="10"/>
        <v>61.035471408060296</v>
      </c>
      <c r="I182" s="34">
        <f t="shared" si="11"/>
        <v>61.035471408060296</v>
      </c>
      <c r="J182" s="27"/>
    </row>
    <row r="183" spans="1:10" x14ac:dyDescent="0.2">
      <c r="A183" s="23" t="s">
        <v>22</v>
      </c>
      <c r="B183" s="24">
        <v>5933899000</v>
      </c>
      <c r="C183" s="24">
        <v>5029313316.8599997</v>
      </c>
      <c r="D183" s="24">
        <v>2857445973.2800002</v>
      </c>
      <c r="E183" s="24">
        <v>2854236691.9200001</v>
      </c>
      <c r="F183" s="25">
        <f t="shared" si="8"/>
        <v>904585683.14000034</v>
      </c>
      <c r="G183" s="26">
        <f t="shared" si="9"/>
        <v>84.755627233628346</v>
      </c>
      <c r="H183" s="26">
        <f t="shared" si="10"/>
        <v>48.154610876929318</v>
      </c>
      <c r="I183" s="26">
        <f t="shared" si="11"/>
        <v>48.100527021440712</v>
      </c>
      <c r="J183" s="27"/>
    </row>
    <row r="184" spans="1:10" x14ac:dyDescent="0.2">
      <c r="A184" s="31" t="s">
        <v>23</v>
      </c>
      <c r="B184" s="32">
        <v>5933899000</v>
      </c>
      <c r="C184" s="32">
        <v>5029313316.8599997</v>
      </c>
      <c r="D184" s="32">
        <v>2857445973.2800002</v>
      </c>
      <c r="E184" s="32">
        <v>2854236691.9200001</v>
      </c>
      <c r="F184" s="33">
        <f t="shared" si="8"/>
        <v>904585683.14000034</v>
      </c>
      <c r="G184" s="34">
        <f t="shared" si="9"/>
        <v>84.755627233628346</v>
      </c>
      <c r="H184" s="34">
        <f t="shared" si="10"/>
        <v>48.154610876929318</v>
      </c>
      <c r="I184" s="34">
        <f t="shared" si="11"/>
        <v>48.100527021440712</v>
      </c>
      <c r="J184" s="27"/>
    </row>
    <row r="185" spans="1:10" x14ac:dyDescent="0.2">
      <c r="A185" s="23" t="s">
        <v>24</v>
      </c>
      <c r="B185" s="24">
        <v>15363680611</v>
      </c>
      <c r="C185" s="24">
        <v>178430105</v>
      </c>
      <c r="D185" s="24">
        <v>178430105</v>
      </c>
      <c r="E185" s="24">
        <v>178430105</v>
      </c>
      <c r="F185" s="25">
        <f t="shared" si="8"/>
        <v>15185250506</v>
      </c>
      <c r="G185" s="26">
        <f t="shared" si="9"/>
        <v>1.1613760368869466</v>
      </c>
      <c r="H185" s="26">
        <f t="shared" si="10"/>
        <v>1.1613760368869466</v>
      </c>
      <c r="I185" s="26">
        <f t="shared" si="11"/>
        <v>1.1613760368869466</v>
      </c>
      <c r="J185" s="27"/>
    </row>
    <row r="186" spans="1:10" x14ac:dyDescent="0.2">
      <c r="A186" s="31" t="s">
        <v>77</v>
      </c>
      <c r="B186" s="32">
        <v>14778300611</v>
      </c>
      <c r="C186" s="32">
        <v>0</v>
      </c>
      <c r="D186" s="32">
        <v>0</v>
      </c>
      <c r="E186" s="32">
        <v>0</v>
      </c>
      <c r="F186" s="33">
        <f t="shared" si="8"/>
        <v>14778300611</v>
      </c>
      <c r="G186" s="34">
        <f t="shared" si="9"/>
        <v>0</v>
      </c>
      <c r="H186" s="34">
        <f t="shared" si="10"/>
        <v>0</v>
      </c>
      <c r="I186" s="34">
        <f t="shared" si="11"/>
        <v>0</v>
      </c>
      <c r="J186" s="27"/>
    </row>
    <row r="187" spans="1:10" x14ac:dyDescent="0.2">
      <c r="A187" s="31" t="s">
        <v>32</v>
      </c>
      <c r="B187" s="32">
        <v>140166000</v>
      </c>
      <c r="C187" s="32">
        <v>31486740</v>
      </c>
      <c r="D187" s="32">
        <v>31486740</v>
      </c>
      <c r="E187" s="32">
        <v>31486740</v>
      </c>
      <c r="F187" s="33">
        <f t="shared" si="8"/>
        <v>108679260</v>
      </c>
      <c r="G187" s="34">
        <f t="shared" si="9"/>
        <v>22.463892812807671</v>
      </c>
      <c r="H187" s="34">
        <f t="shared" si="10"/>
        <v>22.463892812807671</v>
      </c>
      <c r="I187" s="34">
        <f t="shared" si="11"/>
        <v>22.463892812807671</v>
      </c>
      <c r="J187" s="27"/>
    </row>
    <row r="188" spans="1:10" x14ac:dyDescent="0.2">
      <c r="A188" s="31" t="s">
        <v>35</v>
      </c>
      <c r="B188" s="32">
        <v>445214000</v>
      </c>
      <c r="C188" s="32">
        <v>146943365</v>
      </c>
      <c r="D188" s="32">
        <v>146943365</v>
      </c>
      <c r="E188" s="32">
        <v>146943365</v>
      </c>
      <c r="F188" s="33">
        <f t="shared" si="8"/>
        <v>298270635</v>
      </c>
      <c r="G188" s="34">
        <f t="shared" si="9"/>
        <v>33.005108779148905</v>
      </c>
      <c r="H188" s="34">
        <f t="shared" si="10"/>
        <v>33.005108779148905</v>
      </c>
      <c r="I188" s="34">
        <f t="shared" si="11"/>
        <v>33.005108779148905</v>
      </c>
      <c r="J188" s="27"/>
    </row>
    <row r="189" spans="1:10" x14ac:dyDescent="0.2">
      <c r="A189" s="23" t="s">
        <v>39</v>
      </c>
      <c r="B189" s="24">
        <v>1154605000</v>
      </c>
      <c r="C189" s="24">
        <v>96979176</v>
      </c>
      <c r="D189" s="24">
        <v>96979176</v>
      </c>
      <c r="E189" s="24">
        <v>96979176</v>
      </c>
      <c r="F189" s="25">
        <f t="shared" si="8"/>
        <v>1057625824</v>
      </c>
      <c r="G189" s="26">
        <f t="shared" si="9"/>
        <v>8.3993379554046612</v>
      </c>
      <c r="H189" s="26">
        <f t="shared" si="10"/>
        <v>8.3993379554046612</v>
      </c>
      <c r="I189" s="26">
        <f t="shared" si="11"/>
        <v>8.3993379554046612</v>
      </c>
      <c r="J189" s="27"/>
    </row>
    <row r="190" spans="1:10" x14ac:dyDescent="0.2">
      <c r="A190" s="31" t="s">
        <v>40</v>
      </c>
      <c r="B190" s="32">
        <v>636540000</v>
      </c>
      <c r="C190" s="32">
        <v>96979176</v>
      </c>
      <c r="D190" s="32">
        <v>96979176</v>
      </c>
      <c r="E190" s="32">
        <v>96979176</v>
      </c>
      <c r="F190" s="33">
        <f t="shared" si="8"/>
        <v>539560824</v>
      </c>
      <c r="G190" s="34">
        <f t="shared" si="9"/>
        <v>15.235362428127061</v>
      </c>
      <c r="H190" s="34">
        <f t="shared" si="10"/>
        <v>15.235362428127061</v>
      </c>
      <c r="I190" s="34">
        <f t="shared" si="11"/>
        <v>15.235362428127061</v>
      </c>
      <c r="J190" s="27"/>
    </row>
    <row r="191" spans="1:10" x14ac:dyDescent="0.2">
      <c r="A191" s="31" t="s">
        <v>42</v>
      </c>
      <c r="B191" s="32">
        <v>518065000</v>
      </c>
      <c r="C191" s="32">
        <v>0</v>
      </c>
      <c r="D191" s="32">
        <v>0</v>
      </c>
      <c r="E191" s="32">
        <v>0</v>
      </c>
      <c r="F191" s="33">
        <f t="shared" si="8"/>
        <v>518065000</v>
      </c>
      <c r="G191" s="34">
        <f t="shared" si="9"/>
        <v>0</v>
      </c>
      <c r="H191" s="34">
        <f t="shared" si="10"/>
        <v>0</v>
      </c>
      <c r="I191" s="34">
        <f t="shared" si="11"/>
        <v>0</v>
      </c>
      <c r="J191" s="27"/>
    </row>
    <row r="192" spans="1:10" x14ac:dyDescent="0.2">
      <c r="A192" s="28" t="s">
        <v>43</v>
      </c>
      <c r="B192" s="29">
        <v>197840337639</v>
      </c>
      <c r="C192" s="29">
        <v>42742271160.029999</v>
      </c>
      <c r="D192" s="29">
        <v>20006703429.400002</v>
      </c>
      <c r="E192" s="29">
        <v>19977585074.400002</v>
      </c>
      <c r="F192" s="30">
        <f t="shared" si="8"/>
        <v>155098066478.97</v>
      </c>
      <c r="G192" s="26">
        <f t="shared" si="9"/>
        <v>21.60442691824656</v>
      </c>
      <c r="H192" s="26">
        <f t="shared" si="10"/>
        <v>10.112550184738518</v>
      </c>
      <c r="I192" s="26">
        <f t="shared" si="11"/>
        <v>10.09783207651676</v>
      </c>
      <c r="J192" s="27"/>
    </row>
    <row r="193" spans="1:10" x14ac:dyDescent="0.2">
      <c r="A193" s="31" t="s">
        <v>110</v>
      </c>
      <c r="B193" s="32">
        <v>4439094057</v>
      </c>
      <c r="C193" s="32">
        <v>1178565295.1199999</v>
      </c>
      <c r="D193" s="32">
        <v>632371351.14999998</v>
      </c>
      <c r="E193" s="32">
        <v>632371351.14999998</v>
      </c>
      <c r="F193" s="33">
        <f t="shared" si="8"/>
        <v>3260528761.8800001</v>
      </c>
      <c r="G193" s="34">
        <f t="shared" si="9"/>
        <v>26.549680632730055</v>
      </c>
      <c r="H193" s="34">
        <f t="shared" si="10"/>
        <v>14.245504668972146</v>
      </c>
      <c r="I193" s="34">
        <f t="shared" si="11"/>
        <v>14.245504668972146</v>
      </c>
      <c r="J193" s="27"/>
    </row>
    <row r="194" spans="1:10" ht="22.5" x14ac:dyDescent="0.2">
      <c r="A194" s="31" t="s">
        <v>111</v>
      </c>
      <c r="B194" s="32">
        <v>74140599623</v>
      </c>
      <c r="C194" s="32">
        <v>4215963031</v>
      </c>
      <c r="D194" s="32">
        <v>2144948230</v>
      </c>
      <c r="E194" s="32">
        <v>2144948230</v>
      </c>
      <c r="F194" s="33">
        <f t="shared" si="8"/>
        <v>69924636592</v>
      </c>
      <c r="G194" s="34">
        <f t="shared" si="9"/>
        <v>5.686443126219495</v>
      </c>
      <c r="H194" s="34">
        <f t="shared" si="10"/>
        <v>2.8930818484162772</v>
      </c>
      <c r="I194" s="34">
        <f t="shared" si="11"/>
        <v>2.8930818484162772</v>
      </c>
      <c r="J194" s="27"/>
    </row>
    <row r="195" spans="1:10" ht="22.5" x14ac:dyDescent="0.2">
      <c r="A195" s="31" t="s">
        <v>112</v>
      </c>
      <c r="B195" s="32">
        <v>3607290447</v>
      </c>
      <c r="C195" s="32">
        <v>1913608194.3399999</v>
      </c>
      <c r="D195" s="32">
        <v>1010844534.34</v>
      </c>
      <c r="E195" s="32">
        <v>1010844534.34</v>
      </c>
      <c r="F195" s="33">
        <f t="shared" si="8"/>
        <v>1693682252.6600001</v>
      </c>
      <c r="G195" s="34">
        <f t="shared" si="9"/>
        <v>53.048353673085856</v>
      </c>
      <c r="H195" s="34">
        <f t="shared" si="10"/>
        <v>28.022266274141245</v>
      </c>
      <c r="I195" s="34">
        <f t="shared" si="11"/>
        <v>28.022266274141245</v>
      </c>
      <c r="J195" s="27"/>
    </row>
    <row r="196" spans="1:10" ht="22.5" x14ac:dyDescent="0.2">
      <c r="A196" s="31" t="s">
        <v>113</v>
      </c>
      <c r="B196" s="32">
        <v>20326718414</v>
      </c>
      <c r="C196" s="32">
        <v>10303255507.530001</v>
      </c>
      <c r="D196" s="32">
        <v>4114973243.9200001</v>
      </c>
      <c r="E196" s="32">
        <v>4106882845.9200001</v>
      </c>
      <c r="F196" s="33">
        <f t="shared" si="8"/>
        <v>10023462906.469999</v>
      </c>
      <c r="G196" s="34">
        <f t="shared" si="9"/>
        <v>50.688238493202363</v>
      </c>
      <c r="H196" s="34">
        <f t="shared" si="10"/>
        <v>20.24415923962334</v>
      </c>
      <c r="I196" s="34">
        <f t="shared" si="11"/>
        <v>20.204357448526419</v>
      </c>
      <c r="J196" s="27"/>
    </row>
    <row r="197" spans="1:10" x14ac:dyDescent="0.2">
      <c r="A197" s="31" t="s">
        <v>114</v>
      </c>
      <c r="B197" s="32">
        <v>16762296717</v>
      </c>
      <c r="C197" s="32">
        <v>1955552989.9200001</v>
      </c>
      <c r="D197" s="32">
        <v>951333158.20000005</v>
      </c>
      <c r="E197" s="32">
        <v>950483613.20000005</v>
      </c>
      <c r="F197" s="33">
        <f t="shared" si="8"/>
        <v>14806743727.08</v>
      </c>
      <c r="G197" s="34">
        <f t="shared" si="9"/>
        <v>11.666378557400883</v>
      </c>
      <c r="H197" s="34">
        <f t="shared" si="10"/>
        <v>5.6754344244197528</v>
      </c>
      <c r="I197" s="34">
        <f t="shared" si="11"/>
        <v>5.6703662346940664</v>
      </c>
      <c r="J197" s="27"/>
    </row>
    <row r="198" spans="1:10" ht="22.5" x14ac:dyDescent="0.2">
      <c r="A198" s="31" t="s">
        <v>115</v>
      </c>
      <c r="B198" s="32">
        <v>63796334933</v>
      </c>
      <c r="C198" s="32">
        <v>15692031800.1</v>
      </c>
      <c r="D198" s="32">
        <v>7202673789.1300001</v>
      </c>
      <c r="E198" s="32">
        <v>7182495377.1300001</v>
      </c>
      <c r="F198" s="33">
        <f t="shared" si="8"/>
        <v>48104303132.900002</v>
      </c>
      <c r="G198" s="34">
        <f t="shared" si="9"/>
        <v>24.597074136907771</v>
      </c>
      <c r="H198" s="34">
        <f t="shared" si="10"/>
        <v>11.290105923317336</v>
      </c>
      <c r="I198" s="34">
        <f t="shared" si="11"/>
        <v>11.258476501311836</v>
      </c>
      <c r="J198" s="27"/>
    </row>
    <row r="199" spans="1:10" x14ac:dyDescent="0.2">
      <c r="A199" s="31" t="s">
        <v>116</v>
      </c>
      <c r="B199" s="32">
        <v>2283611242</v>
      </c>
      <c r="C199" s="32">
        <v>599378403</v>
      </c>
      <c r="D199" s="32">
        <v>295026537</v>
      </c>
      <c r="E199" s="32">
        <v>295026537</v>
      </c>
      <c r="F199" s="33">
        <f t="shared" ref="F199:F262" si="12">+B199-C199</f>
        <v>1684232839</v>
      </c>
      <c r="G199" s="34">
        <f t="shared" ref="G199:G262" si="13">IFERROR(IF(C199&gt;0,+C199/B199*100,0),0)</f>
        <v>26.246954471771687</v>
      </c>
      <c r="H199" s="34">
        <f t="shared" ref="H199:H262" si="14">IFERROR(IF(D199&gt;0,+D199/B199*100,0),0)</f>
        <v>12.919297802265767</v>
      </c>
      <c r="I199" s="34">
        <f t="shared" ref="I199:I262" si="15">IFERROR(IF(E199&gt;0,+E199/B199*100,0),0)</f>
        <v>12.919297802265767</v>
      </c>
      <c r="J199" s="27"/>
    </row>
    <row r="200" spans="1:10" ht="22.5" x14ac:dyDescent="0.2">
      <c r="A200" s="31" t="s">
        <v>117</v>
      </c>
      <c r="B200" s="32">
        <v>4909755500</v>
      </c>
      <c r="C200" s="32">
        <v>2195171023.5999999</v>
      </c>
      <c r="D200" s="32">
        <v>1406387440</v>
      </c>
      <c r="E200" s="32">
        <v>1406387440</v>
      </c>
      <c r="F200" s="33">
        <f t="shared" si="12"/>
        <v>2714584476.4000001</v>
      </c>
      <c r="G200" s="34">
        <f t="shared" si="13"/>
        <v>44.710393900470194</v>
      </c>
      <c r="H200" s="34">
        <f t="shared" si="14"/>
        <v>28.644755120697969</v>
      </c>
      <c r="I200" s="34">
        <f t="shared" si="15"/>
        <v>28.644755120697969</v>
      </c>
      <c r="J200" s="27"/>
    </row>
    <row r="201" spans="1:10" x14ac:dyDescent="0.2">
      <c r="A201" s="31" t="s">
        <v>118</v>
      </c>
      <c r="B201" s="32">
        <v>2935757657</v>
      </c>
      <c r="C201" s="32">
        <v>1656334581.76</v>
      </c>
      <c r="D201" s="32">
        <v>688772799</v>
      </c>
      <c r="E201" s="32">
        <v>688772799</v>
      </c>
      <c r="F201" s="33">
        <f t="shared" si="12"/>
        <v>1279423075.24</v>
      </c>
      <c r="G201" s="34">
        <f t="shared" si="13"/>
        <v>56.419322549006978</v>
      </c>
      <c r="H201" s="34">
        <f t="shared" si="14"/>
        <v>23.461500555323255</v>
      </c>
      <c r="I201" s="34">
        <f t="shared" si="15"/>
        <v>23.461500555323255</v>
      </c>
      <c r="J201" s="27"/>
    </row>
    <row r="202" spans="1:10" x14ac:dyDescent="0.2">
      <c r="A202" s="31" t="s">
        <v>119</v>
      </c>
      <c r="B202" s="32">
        <v>4638879049</v>
      </c>
      <c r="C202" s="32">
        <v>3032410333.6599998</v>
      </c>
      <c r="D202" s="32">
        <v>1559372346.6600001</v>
      </c>
      <c r="E202" s="32">
        <v>1559372346.6600001</v>
      </c>
      <c r="F202" s="33">
        <f t="shared" si="12"/>
        <v>1606468715.3400002</v>
      </c>
      <c r="G202" s="34">
        <f t="shared" si="13"/>
        <v>65.369463217923183</v>
      </c>
      <c r="H202" s="34">
        <f t="shared" si="14"/>
        <v>33.615283567183177</v>
      </c>
      <c r="I202" s="34">
        <f t="shared" si="15"/>
        <v>33.615283567183177</v>
      </c>
      <c r="J202" s="27"/>
    </row>
    <row r="203" spans="1:10" x14ac:dyDescent="0.2">
      <c r="A203" s="17" t="s">
        <v>120</v>
      </c>
      <c r="B203" s="18">
        <v>726596401378</v>
      </c>
      <c r="C203" s="18">
        <v>459127219573.33008</v>
      </c>
      <c r="D203" s="18">
        <v>300208889462.10999</v>
      </c>
      <c r="E203" s="18">
        <v>297297519905.09998</v>
      </c>
      <c r="F203" s="19">
        <f t="shared" si="12"/>
        <v>267469181804.66992</v>
      </c>
      <c r="G203" s="20">
        <f t="shared" si="13"/>
        <v>63.188754954275716</v>
      </c>
      <c r="H203" s="20">
        <f t="shared" si="14"/>
        <v>41.317145101841916</v>
      </c>
      <c r="I203" s="20">
        <f t="shared" si="15"/>
        <v>40.916459170630517</v>
      </c>
      <c r="J203" s="27"/>
    </row>
    <row r="204" spans="1:10" x14ac:dyDescent="0.2">
      <c r="A204" s="23" t="s">
        <v>121</v>
      </c>
      <c r="B204" s="24">
        <v>223659945879</v>
      </c>
      <c r="C204" s="24">
        <v>132020598342.94</v>
      </c>
      <c r="D204" s="24">
        <v>87275923036.520004</v>
      </c>
      <c r="E204" s="24">
        <v>86969124206.520004</v>
      </c>
      <c r="F204" s="25">
        <f t="shared" si="12"/>
        <v>91639347536.059998</v>
      </c>
      <c r="G204" s="26">
        <f t="shared" si="13"/>
        <v>59.027376504134153</v>
      </c>
      <c r="H204" s="26">
        <f t="shared" si="14"/>
        <v>39.021704442214372</v>
      </c>
      <c r="I204" s="26">
        <f t="shared" si="15"/>
        <v>38.884532438173032</v>
      </c>
      <c r="J204" s="27"/>
    </row>
    <row r="205" spans="1:10" x14ac:dyDescent="0.2">
      <c r="A205" s="28" t="s">
        <v>17</v>
      </c>
      <c r="B205" s="29">
        <v>119970472047</v>
      </c>
      <c r="C205" s="29">
        <v>70902553302.100006</v>
      </c>
      <c r="D205" s="29">
        <v>55324972317.770004</v>
      </c>
      <c r="E205" s="29">
        <v>55320550492.770004</v>
      </c>
      <c r="F205" s="30">
        <f t="shared" si="12"/>
        <v>49067918744.899994</v>
      </c>
      <c r="G205" s="26">
        <f t="shared" si="13"/>
        <v>59.100003602822369</v>
      </c>
      <c r="H205" s="26">
        <f t="shared" si="14"/>
        <v>46.115491065247895</v>
      </c>
      <c r="I205" s="26">
        <f t="shared" si="15"/>
        <v>46.111805304139722</v>
      </c>
      <c r="J205" s="27"/>
    </row>
    <row r="206" spans="1:10" x14ac:dyDescent="0.2">
      <c r="A206" s="23" t="s">
        <v>18</v>
      </c>
      <c r="B206" s="24">
        <v>37761135000</v>
      </c>
      <c r="C206" s="24">
        <v>18850242808</v>
      </c>
      <c r="D206" s="24">
        <v>18850242808</v>
      </c>
      <c r="E206" s="24">
        <v>18848120983</v>
      </c>
      <c r="F206" s="25">
        <f t="shared" si="12"/>
        <v>18910892192</v>
      </c>
      <c r="G206" s="26">
        <f t="shared" si="13"/>
        <v>49.919693377860597</v>
      </c>
      <c r="H206" s="26">
        <f t="shared" si="14"/>
        <v>49.919693377860597</v>
      </c>
      <c r="I206" s="26">
        <f t="shared" si="15"/>
        <v>49.914074306823672</v>
      </c>
      <c r="J206" s="27"/>
    </row>
    <row r="207" spans="1:10" x14ac:dyDescent="0.2">
      <c r="A207" s="31" t="s">
        <v>19</v>
      </c>
      <c r="B207" s="32">
        <v>25047444000</v>
      </c>
      <c r="C207" s="32">
        <v>13939508707</v>
      </c>
      <c r="D207" s="32">
        <v>13939508707</v>
      </c>
      <c r="E207" s="32">
        <v>13937386882</v>
      </c>
      <c r="F207" s="33">
        <f t="shared" si="12"/>
        <v>11107935293</v>
      </c>
      <c r="G207" s="34">
        <f t="shared" si="13"/>
        <v>55.652419891626472</v>
      </c>
      <c r="H207" s="34">
        <f t="shared" si="14"/>
        <v>55.652419891626472</v>
      </c>
      <c r="I207" s="34">
        <f t="shared" si="15"/>
        <v>55.643948667975863</v>
      </c>
      <c r="J207" s="27"/>
    </row>
    <row r="208" spans="1:10" x14ac:dyDescent="0.2">
      <c r="A208" s="31" t="s">
        <v>20</v>
      </c>
      <c r="B208" s="32">
        <v>9327047000</v>
      </c>
      <c r="C208" s="32">
        <v>3477024052</v>
      </c>
      <c r="D208" s="32">
        <v>3477024052</v>
      </c>
      <c r="E208" s="32">
        <v>3477024052</v>
      </c>
      <c r="F208" s="33">
        <f t="shared" si="12"/>
        <v>5850022948</v>
      </c>
      <c r="G208" s="34">
        <f t="shared" si="13"/>
        <v>37.278937824586919</v>
      </c>
      <c r="H208" s="34">
        <f t="shared" si="14"/>
        <v>37.278937824586919</v>
      </c>
      <c r="I208" s="34">
        <f t="shared" si="15"/>
        <v>37.278937824586919</v>
      </c>
      <c r="J208" s="27"/>
    </row>
    <row r="209" spans="1:10" x14ac:dyDescent="0.2">
      <c r="A209" s="31" t="s">
        <v>21</v>
      </c>
      <c r="B209" s="32">
        <v>3386644000</v>
      </c>
      <c r="C209" s="32">
        <v>1433710049</v>
      </c>
      <c r="D209" s="32">
        <v>1433710049</v>
      </c>
      <c r="E209" s="32">
        <v>1433710049</v>
      </c>
      <c r="F209" s="33">
        <f t="shared" si="12"/>
        <v>1952933951</v>
      </c>
      <c r="G209" s="34">
        <f t="shared" si="13"/>
        <v>42.334241479175255</v>
      </c>
      <c r="H209" s="34">
        <f t="shared" si="14"/>
        <v>42.334241479175255</v>
      </c>
      <c r="I209" s="34">
        <f t="shared" si="15"/>
        <v>42.334241479175255</v>
      </c>
      <c r="J209" s="27"/>
    </row>
    <row r="210" spans="1:10" x14ac:dyDescent="0.2">
      <c r="A210" s="23" t="s">
        <v>22</v>
      </c>
      <c r="B210" s="24">
        <v>6067841000</v>
      </c>
      <c r="C210" s="24">
        <v>4682996854.3800001</v>
      </c>
      <c r="D210" s="24">
        <v>2366360867.77</v>
      </c>
      <c r="E210" s="24">
        <v>2364060867.77</v>
      </c>
      <c r="F210" s="25">
        <f t="shared" si="12"/>
        <v>1384844145.6199999</v>
      </c>
      <c r="G210" s="26">
        <f t="shared" si="13"/>
        <v>77.177316518016866</v>
      </c>
      <c r="H210" s="26">
        <f t="shared" si="14"/>
        <v>38.998399393952475</v>
      </c>
      <c r="I210" s="26">
        <f t="shared" si="15"/>
        <v>38.960494643317119</v>
      </c>
      <c r="J210" s="27"/>
    </row>
    <row r="211" spans="1:10" x14ac:dyDescent="0.2">
      <c r="A211" s="31" t="s">
        <v>67</v>
      </c>
      <c r="B211" s="32">
        <v>255447000</v>
      </c>
      <c r="C211" s="32">
        <v>500000</v>
      </c>
      <c r="D211" s="32">
        <v>500000</v>
      </c>
      <c r="E211" s="32">
        <v>500000</v>
      </c>
      <c r="F211" s="33">
        <f t="shared" si="12"/>
        <v>254947000</v>
      </c>
      <c r="G211" s="34">
        <f t="shared" si="13"/>
        <v>0.19573531887240794</v>
      </c>
      <c r="H211" s="34">
        <f t="shared" si="14"/>
        <v>0.19573531887240794</v>
      </c>
      <c r="I211" s="34">
        <f t="shared" si="15"/>
        <v>0.19573531887240794</v>
      </c>
      <c r="J211" s="27"/>
    </row>
    <row r="212" spans="1:10" x14ac:dyDescent="0.2">
      <c r="A212" s="31" t="s">
        <v>23</v>
      </c>
      <c r="B212" s="32">
        <v>5812394000</v>
      </c>
      <c r="C212" s="32">
        <v>4682496854.3800001</v>
      </c>
      <c r="D212" s="32">
        <v>2365860867.77</v>
      </c>
      <c r="E212" s="32">
        <v>2363560867.77</v>
      </c>
      <c r="F212" s="33">
        <f t="shared" si="12"/>
        <v>1129897145.6199999</v>
      </c>
      <c r="G212" s="34">
        <f t="shared" si="13"/>
        <v>80.560554814074891</v>
      </c>
      <c r="H212" s="34">
        <f t="shared" si="14"/>
        <v>40.703724967199399</v>
      </c>
      <c r="I212" s="34">
        <f t="shared" si="15"/>
        <v>40.664154353094439</v>
      </c>
      <c r="J212" s="27"/>
    </row>
    <row r="213" spans="1:10" x14ac:dyDescent="0.2">
      <c r="A213" s="23" t="s">
        <v>24</v>
      </c>
      <c r="B213" s="24">
        <v>75470473047</v>
      </c>
      <c r="C213" s="24">
        <v>47283094539.720001</v>
      </c>
      <c r="D213" s="24">
        <v>34022149542</v>
      </c>
      <c r="E213" s="24">
        <v>34022149542</v>
      </c>
      <c r="F213" s="25">
        <f t="shared" si="12"/>
        <v>28187378507.279999</v>
      </c>
      <c r="G213" s="26">
        <f t="shared" si="13"/>
        <v>62.65111722603617</v>
      </c>
      <c r="H213" s="26">
        <f t="shared" si="14"/>
        <v>45.080079888743199</v>
      </c>
      <c r="I213" s="26">
        <f t="shared" si="15"/>
        <v>45.080079888743199</v>
      </c>
      <c r="J213" s="27"/>
    </row>
    <row r="214" spans="1:10" x14ac:dyDescent="0.2">
      <c r="A214" s="31" t="s">
        <v>122</v>
      </c>
      <c r="B214" s="32">
        <v>9793066000</v>
      </c>
      <c r="C214" s="32">
        <v>0</v>
      </c>
      <c r="D214" s="32">
        <v>0</v>
      </c>
      <c r="E214" s="32">
        <v>0</v>
      </c>
      <c r="F214" s="33">
        <f t="shared" si="12"/>
        <v>9793066000</v>
      </c>
      <c r="G214" s="34">
        <f t="shared" si="13"/>
        <v>0</v>
      </c>
      <c r="H214" s="34">
        <f t="shared" si="14"/>
        <v>0</v>
      </c>
      <c r="I214" s="34">
        <f t="shared" si="15"/>
        <v>0</v>
      </c>
      <c r="J214" s="27"/>
    </row>
    <row r="215" spans="1:10" x14ac:dyDescent="0.2">
      <c r="A215" s="31" t="s">
        <v>123</v>
      </c>
      <c r="B215" s="32">
        <v>1200000000</v>
      </c>
      <c r="C215" s="32">
        <v>0</v>
      </c>
      <c r="D215" s="32">
        <v>0</v>
      </c>
      <c r="E215" s="32">
        <v>0</v>
      </c>
      <c r="F215" s="33">
        <f t="shared" si="12"/>
        <v>1200000000</v>
      </c>
      <c r="G215" s="34">
        <f t="shared" si="13"/>
        <v>0</v>
      </c>
      <c r="H215" s="34">
        <f t="shared" si="14"/>
        <v>0</v>
      </c>
      <c r="I215" s="34">
        <f t="shared" si="15"/>
        <v>0</v>
      </c>
      <c r="J215" s="27"/>
    </row>
    <row r="216" spans="1:10" x14ac:dyDescent="0.2">
      <c r="A216" s="31" t="s">
        <v>124</v>
      </c>
      <c r="B216" s="32">
        <v>32117134000</v>
      </c>
      <c r="C216" s="32">
        <v>32117134000</v>
      </c>
      <c r="D216" s="32">
        <v>18856189002.279999</v>
      </c>
      <c r="E216" s="32">
        <v>18856189002.279999</v>
      </c>
      <c r="F216" s="33">
        <f t="shared" si="12"/>
        <v>0</v>
      </c>
      <c r="G216" s="34">
        <f t="shared" si="13"/>
        <v>100</v>
      </c>
      <c r="H216" s="34">
        <f t="shared" si="14"/>
        <v>58.710683843334209</v>
      </c>
      <c r="I216" s="34">
        <f t="shared" si="15"/>
        <v>58.710683843334209</v>
      </c>
      <c r="J216" s="27"/>
    </row>
    <row r="217" spans="1:10" x14ac:dyDescent="0.2">
      <c r="A217" s="31" t="s">
        <v>78</v>
      </c>
      <c r="B217" s="32">
        <v>16844091000</v>
      </c>
      <c r="C217" s="32">
        <v>9074087713</v>
      </c>
      <c r="D217" s="32">
        <v>9074087713</v>
      </c>
      <c r="E217" s="32">
        <v>9074087713</v>
      </c>
      <c r="F217" s="33">
        <f t="shared" si="12"/>
        <v>7770003287</v>
      </c>
      <c r="G217" s="34">
        <f t="shared" si="13"/>
        <v>53.871044231475594</v>
      </c>
      <c r="H217" s="34">
        <f t="shared" si="14"/>
        <v>53.871044231475594</v>
      </c>
      <c r="I217" s="34">
        <f t="shared" si="15"/>
        <v>53.871044231475594</v>
      </c>
      <c r="J217" s="27"/>
    </row>
    <row r="218" spans="1:10" x14ac:dyDescent="0.2">
      <c r="A218" s="31" t="s">
        <v>79</v>
      </c>
      <c r="B218" s="32">
        <v>591963000</v>
      </c>
      <c r="C218" s="32">
        <v>136603318.72</v>
      </c>
      <c r="D218" s="32">
        <v>136603318.72</v>
      </c>
      <c r="E218" s="32">
        <v>136603318.72</v>
      </c>
      <c r="F218" s="33">
        <f t="shared" si="12"/>
        <v>455359681.27999997</v>
      </c>
      <c r="G218" s="34">
        <f t="shared" si="13"/>
        <v>23.076327189368254</v>
      </c>
      <c r="H218" s="34">
        <f t="shared" si="14"/>
        <v>23.076327189368254</v>
      </c>
      <c r="I218" s="34">
        <f t="shared" si="15"/>
        <v>23.076327189368254</v>
      </c>
      <c r="J218" s="27"/>
    </row>
    <row r="219" spans="1:10" x14ac:dyDescent="0.2">
      <c r="A219" s="31" t="s">
        <v>30</v>
      </c>
      <c r="B219" s="32">
        <v>14152233047</v>
      </c>
      <c r="C219" s="32">
        <v>5523808104</v>
      </c>
      <c r="D219" s="32">
        <v>5523808104</v>
      </c>
      <c r="E219" s="32">
        <v>5523808104</v>
      </c>
      <c r="F219" s="33">
        <f t="shared" si="12"/>
        <v>8628424943</v>
      </c>
      <c r="G219" s="34">
        <f t="shared" si="13"/>
        <v>39.031353466659738</v>
      </c>
      <c r="H219" s="34">
        <f t="shared" si="14"/>
        <v>39.031353466659738</v>
      </c>
      <c r="I219" s="34">
        <f t="shared" si="15"/>
        <v>39.031353466659738</v>
      </c>
      <c r="J219" s="27"/>
    </row>
    <row r="220" spans="1:10" x14ac:dyDescent="0.2">
      <c r="A220" s="31" t="s">
        <v>32</v>
      </c>
      <c r="B220" s="32">
        <v>200000000</v>
      </c>
      <c r="C220" s="32">
        <v>53407387</v>
      </c>
      <c r="D220" s="32">
        <v>53407387</v>
      </c>
      <c r="E220" s="32">
        <v>53407387</v>
      </c>
      <c r="F220" s="33">
        <f t="shared" si="12"/>
        <v>146592613</v>
      </c>
      <c r="G220" s="34">
        <f t="shared" si="13"/>
        <v>26.703693499999996</v>
      </c>
      <c r="H220" s="34">
        <f t="shared" si="14"/>
        <v>26.703693499999996</v>
      </c>
      <c r="I220" s="34">
        <f t="shared" si="15"/>
        <v>26.703693499999996</v>
      </c>
      <c r="J220" s="27"/>
    </row>
    <row r="221" spans="1:10" x14ac:dyDescent="0.2">
      <c r="A221" s="31" t="s">
        <v>35</v>
      </c>
      <c r="B221" s="32">
        <v>508221000</v>
      </c>
      <c r="C221" s="32">
        <v>378054017</v>
      </c>
      <c r="D221" s="32">
        <v>378054017</v>
      </c>
      <c r="E221" s="32">
        <v>378054017</v>
      </c>
      <c r="F221" s="33">
        <f t="shared" si="12"/>
        <v>130166983</v>
      </c>
      <c r="G221" s="34">
        <f t="shared" si="13"/>
        <v>74.387720499546461</v>
      </c>
      <c r="H221" s="34">
        <f t="shared" si="14"/>
        <v>74.387720499546461</v>
      </c>
      <c r="I221" s="34">
        <f t="shared" si="15"/>
        <v>74.387720499546461</v>
      </c>
      <c r="J221" s="27"/>
    </row>
    <row r="222" spans="1:10" x14ac:dyDescent="0.2">
      <c r="A222" s="31" t="s">
        <v>68</v>
      </c>
      <c r="B222" s="32">
        <v>63765000</v>
      </c>
      <c r="C222" s="32">
        <v>0</v>
      </c>
      <c r="D222" s="32">
        <v>0</v>
      </c>
      <c r="E222" s="32">
        <v>0</v>
      </c>
      <c r="F222" s="33">
        <f t="shared" si="12"/>
        <v>63765000</v>
      </c>
      <c r="G222" s="34">
        <f t="shared" si="13"/>
        <v>0</v>
      </c>
      <c r="H222" s="34">
        <f t="shared" si="14"/>
        <v>0</v>
      </c>
      <c r="I222" s="34">
        <f t="shared" si="15"/>
        <v>0</v>
      </c>
      <c r="J222" s="27"/>
    </row>
    <row r="223" spans="1:10" x14ac:dyDescent="0.2">
      <c r="A223" s="23" t="s">
        <v>39</v>
      </c>
      <c r="B223" s="24">
        <v>671023000</v>
      </c>
      <c r="C223" s="24">
        <v>86219100</v>
      </c>
      <c r="D223" s="24">
        <v>86219100</v>
      </c>
      <c r="E223" s="24">
        <v>86219100</v>
      </c>
      <c r="F223" s="25">
        <f t="shared" si="12"/>
        <v>584803900</v>
      </c>
      <c r="G223" s="26">
        <f t="shared" si="13"/>
        <v>12.848903837871429</v>
      </c>
      <c r="H223" s="26">
        <f t="shared" si="14"/>
        <v>12.848903837871429</v>
      </c>
      <c r="I223" s="26">
        <f t="shared" si="15"/>
        <v>12.848903837871429</v>
      </c>
      <c r="J223" s="27"/>
    </row>
    <row r="224" spans="1:10" x14ac:dyDescent="0.2">
      <c r="A224" s="31" t="s">
        <v>40</v>
      </c>
      <c r="B224" s="32">
        <v>155690000</v>
      </c>
      <c r="C224" s="32">
        <v>86219100</v>
      </c>
      <c r="D224" s="32">
        <v>86219100</v>
      </c>
      <c r="E224" s="32">
        <v>86219100</v>
      </c>
      <c r="F224" s="33">
        <f t="shared" si="12"/>
        <v>69470900</v>
      </c>
      <c r="G224" s="34">
        <f t="shared" si="13"/>
        <v>55.378701265334961</v>
      </c>
      <c r="H224" s="34">
        <f t="shared" si="14"/>
        <v>55.378701265334961</v>
      </c>
      <c r="I224" s="34">
        <f t="shared" si="15"/>
        <v>55.378701265334961</v>
      </c>
      <c r="J224" s="27"/>
    </row>
    <row r="225" spans="1:10" x14ac:dyDescent="0.2">
      <c r="A225" s="31" t="s">
        <v>42</v>
      </c>
      <c r="B225" s="32">
        <v>515333000</v>
      </c>
      <c r="C225" s="32">
        <v>0</v>
      </c>
      <c r="D225" s="32">
        <v>0</v>
      </c>
      <c r="E225" s="32">
        <v>0</v>
      </c>
      <c r="F225" s="33">
        <f t="shared" si="12"/>
        <v>515333000</v>
      </c>
      <c r="G225" s="34">
        <f t="shared" si="13"/>
        <v>0</v>
      </c>
      <c r="H225" s="34">
        <f t="shared" si="14"/>
        <v>0</v>
      </c>
      <c r="I225" s="34">
        <f t="shared" si="15"/>
        <v>0</v>
      </c>
      <c r="J225" s="27"/>
    </row>
    <row r="226" spans="1:10" x14ac:dyDescent="0.2">
      <c r="A226" s="28" t="s">
        <v>43</v>
      </c>
      <c r="B226" s="29">
        <v>103689473832</v>
      </c>
      <c r="C226" s="29">
        <v>61118045040.839996</v>
      </c>
      <c r="D226" s="29">
        <v>31950950718.750004</v>
      </c>
      <c r="E226" s="29">
        <v>31648573713.750004</v>
      </c>
      <c r="F226" s="30">
        <f t="shared" si="12"/>
        <v>42571428791.160004</v>
      </c>
      <c r="G226" s="26">
        <f t="shared" si="13"/>
        <v>58.943345724624677</v>
      </c>
      <c r="H226" s="26">
        <f t="shared" si="14"/>
        <v>30.814073538956947</v>
      </c>
      <c r="I226" s="26">
        <f t="shared" si="15"/>
        <v>30.522455697892468</v>
      </c>
      <c r="J226" s="27"/>
    </row>
    <row r="227" spans="1:10" ht="22.5" x14ac:dyDescent="0.2">
      <c r="A227" s="31" t="s">
        <v>125</v>
      </c>
      <c r="B227" s="32">
        <v>2184210936</v>
      </c>
      <c r="C227" s="32">
        <v>1244878186</v>
      </c>
      <c r="D227" s="32">
        <v>661465300</v>
      </c>
      <c r="E227" s="32">
        <v>653225300</v>
      </c>
      <c r="F227" s="33">
        <f t="shared" si="12"/>
        <v>939332750</v>
      </c>
      <c r="G227" s="34">
        <f t="shared" si="13"/>
        <v>56.994412283264936</v>
      </c>
      <c r="H227" s="34">
        <f t="shared" si="14"/>
        <v>30.283947813728922</v>
      </c>
      <c r="I227" s="34">
        <f t="shared" si="15"/>
        <v>29.906694872440653</v>
      </c>
      <c r="J227" s="27"/>
    </row>
    <row r="228" spans="1:10" x14ac:dyDescent="0.2">
      <c r="A228" s="31" t="s">
        <v>126</v>
      </c>
      <c r="B228" s="32">
        <v>4839685325</v>
      </c>
      <c r="C228" s="32">
        <v>2432389661</v>
      </c>
      <c r="D228" s="32">
        <v>1011661616</v>
      </c>
      <c r="E228" s="32">
        <v>980311616</v>
      </c>
      <c r="F228" s="33">
        <f t="shared" si="12"/>
        <v>2407295664</v>
      </c>
      <c r="G228" s="34">
        <f t="shared" si="13"/>
        <v>50.25925236161919</v>
      </c>
      <c r="H228" s="34">
        <f t="shared" si="14"/>
        <v>20.903458552855398</v>
      </c>
      <c r="I228" s="34">
        <f t="shared" si="15"/>
        <v>20.25568916508017</v>
      </c>
      <c r="J228" s="27"/>
    </row>
    <row r="229" spans="1:10" ht="22.5" x14ac:dyDescent="0.2">
      <c r="A229" s="31" t="s">
        <v>127</v>
      </c>
      <c r="B229" s="32">
        <v>2591545657</v>
      </c>
      <c r="C229" s="32">
        <v>1020578346.8</v>
      </c>
      <c r="D229" s="32">
        <v>478553978</v>
      </c>
      <c r="E229" s="32">
        <v>445009978</v>
      </c>
      <c r="F229" s="33">
        <f t="shared" si="12"/>
        <v>1570967310.2</v>
      </c>
      <c r="G229" s="34">
        <f t="shared" si="13"/>
        <v>39.381067589657363</v>
      </c>
      <c r="H229" s="34">
        <f t="shared" si="14"/>
        <v>18.465967470315729</v>
      </c>
      <c r="I229" s="34">
        <f t="shared" si="15"/>
        <v>17.17160478334571</v>
      </c>
      <c r="J229" s="27"/>
    </row>
    <row r="230" spans="1:10" ht="22.5" x14ac:dyDescent="0.2">
      <c r="A230" s="31" t="s">
        <v>128</v>
      </c>
      <c r="B230" s="32">
        <v>13834782461</v>
      </c>
      <c r="C230" s="32">
        <v>0</v>
      </c>
      <c r="D230" s="32">
        <v>0</v>
      </c>
      <c r="E230" s="32">
        <v>0</v>
      </c>
      <c r="F230" s="33">
        <f t="shared" si="12"/>
        <v>13834782461</v>
      </c>
      <c r="G230" s="34">
        <f t="shared" si="13"/>
        <v>0</v>
      </c>
      <c r="H230" s="34">
        <f t="shared" si="14"/>
        <v>0</v>
      </c>
      <c r="I230" s="34">
        <f t="shared" si="15"/>
        <v>0</v>
      </c>
      <c r="J230" s="27"/>
    </row>
    <row r="231" spans="1:10" x14ac:dyDescent="0.2">
      <c r="A231" s="31" t="s">
        <v>129</v>
      </c>
      <c r="B231" s="32">
        <v>7136580809</v>
      </c>
      <c r="C231" s="32">
        <v>3821129371</v>
      </c>
      <c r="D231" s="32">
        <v>1397524564</v>
      </c>
      <c r="E231" s="32">
        <v>1371644564</v>
      </c>
      <c r="F231" s="33">
        <f t="shared" si="12"/>
        <v>3315451438</v>
      </c>
      <c r="G231" s="34">
        <f t="shared" si="13"/>
        <v>53.542858593868125</v>
      </c>
      <c r="H231" s="34">
        <f t="shared" si="14"/>
        <v>19.582550823744199</v>
      </c>
      <c r="I231" s="34">
        <f t="shared" si="15"/>
        <v>19.219912177974752</v>
      </c>
      <c r="J231" s="27"/>
    </row>
    <row r="232" spans="1:10" ht="22.5" x14ac:dyDescent="0.2">
      <c r="A232" s="31" t="s">
        <v>130</v>
      </c>
      <c r="B232" s="32">
        <v>5835165882</v>
      </c>
      <c r="C232" s="32">
        <v>2211236453</v>
      </c>
      <c r="D232" s="32">
        <v>821984525</v>
      </c>
      <c r="E232" s="32">
        <v>800284525</v>
      </c>
      <c r="F232" s="33">
        <f t="shared" si="12"/>
        <v>3623929429</v>
      </c>
      <c r="G232" s="34">
        <f t="shared" si="13"/>
        <v>37.895005861291807</v>
      </c>
      <c r="H232" s="34">
        <f t="shared" si="14"/>
        <v>14.086737920092604</v>
      </c>
      <c r="I232" s="34">
        <f t="shared" si="15"/>
        <v>13.714854747637489</v>
      </c>
      <c r="J232" s="27"/>
    </row>
    <row r="233" spans="1:10" ht="22.5" x14ac:dyDescent="0.2">
      <c r="A233" s="31" t="s">
        <v>131</v>
      </c>
      <c r="B233" s="32">
        <v>1051408521</v>
      </c>
      <c r="C233" s="32">
        <v>875846666</v>
      </c>
      <c r="D233" s="32">
        <v>379490000</v>
      </c>
      <c r="E233" s="32">
        <v>360630000</v>
      </c>
      <c r="F233" s="33">
        <f t="shared" si="12"/>
        <v>175561855</v>
      </c>
      <c r="G233" s="34">
        <f t="shared" si="13"/>
        <v>83.302222543048984</v>
      </c>
      <c r="H233" s="34">
        <f t="shared" si="14"/>
        <v>36.093487205055666</v>
      </c>
      <c r="I233" s="34">
        <f t="shared" si="15"/>
        <v>34.299702998127025</v>
      </c>
      <c r="J233" s="27"/>
    </row>
    <row r="234" spans="1:10" ht="22.5" x14ac:dyDescent="0.2">
      <c r="A234" s="31" t="s">
        <v>132</v>
      </c>
      <c r="B234" s="32">
        <v>800000000</v>
      </c>
      <c r="C234" s="32">
        <v>800000000</v>
      </c>
      <c r="D234" s="32">
        <v>800000000</v>
      </c>
      <c r="E234" s="32">
        <v>800000000</v>
      </c>
      <c r="F234" s="33">
        <f t="shared" si="12"/>
        <v>0</v>
      </c>
      <c r="G234" s="34">
        <f t="shared" si="13"/>
        <v>100</v>
      </c>
      <c r="H234" s="34">
        <f t="shared" si="14"/>
        <v>100</v>
      </c>
      <c r="I234" s="34">
        <f t="shared" si="15"/>
        <v>100</v>
      </c>
      <c r="J234" s="27"/>
    </row>
    <row r="235" spans="1:10" ht="22.5" x14ac:dyDescent="0.2">
      <c r="A235" s="31" t="s">
        <v>133</v>
      </c>
      <c r="B235" s="32">
        <v>4490486338</v>
      </c>
      <c r="C235" s="32">
        <v>4490486338</v>
      </c>
      <c r="D235" s="32">
        <v>2349743168</v>
      </c>
      <c r="E235" s="32">
        <v>2349743168</v>
      </c>
      <c r="F235" s="33">
        <f t="shared" si="12"/>
        <v>0</v>
      </c>
      <c r="G235" s="34">
        <f t="shared" si="13"/>
        <v>100</v>
      </c>
      <c r="H235" s="34">
        <f t="shared" si="14"/>
        <v>52.327142120791812</v>
      </c>
      <c r="I235" s="34">
        <f t="shared" si="15"/>
        <v>52.327142120791812</v>
      </c>
      <c r="J235" s="27"/>
    </row>
    <row r="236" spans="1:10" ht="22.5" x14ac:dyDescent="0.2">
      <c r="A236" s="31" t="s">
        <v>134</v>
      </c>
      <c r="B236" s="32">
        <v>6534355274</v>
      </c>
      <c r="C236" s="32">
        <v>6534355274</v>
      </c>
      <c r="D236" s="32">
        <v>3709728748</v>
      </c>
      <c r="E236" s="32">
        <v>3709728748</v>
      </c>
      <c r="F236" s="33">
        <f t="shared" si="12"/>
        <v>0</v>
      </c>
      <c r="G236" s="34">
        <f t="shared" si="13"/>
        <v>100</v>
      </c>
      <c r="H236" s="34">
        <f t="shared" si="14"/>
        <v>56.77268211541692</v>
      </c>
      <c r="I236" s="34">
        <f t="shared" si="15"/>
        <v>56.77268211541692</v>
      </c>
      <c r="J236" s="27"/>
    </row>
    <row r="237" spans="1:10" ht="22.5" x14ac:dyDescent="0.2">
      <c r="A237" s="31" t="s">
        <v>135</v>
      </c>
      <c r="B237" s="32">
        <v>6361521543</v>
      </c>
      <c r="C237" s="32">
        <v>6361521543</v>
      </c>
      <c r="D237" s="32">
        <v>3408254233.4200001</v>
      </c>
      <c r="E237" s="32">
        <v>3408254233.4200001</v>
      </c>
      <c r="F237" s="33">
        <f t="shared" si="12"/>
        <v>0</v>
      </c>
      <c r="G237" s="34">
        <f t="shared" si="13"/>
        <v>100</v>
      </c>
      <c r="H237" s="34">
        <f t="shared" si="14"/>
        <v>53.576085695572715</v>
      </c>
      <c r="I237" s="34">
        <f t="shared" si="15"/>
        <v>53.576085695572715</v>
      </c>
      <c r="J237" s="27"/>
    </row>
    <row r="238" spans="1:10" ht="22.5" x14ac:dyDescent="0.2">
      <c r="A238" s="31" t="s">
        <v>136</v>
      </c>
      <c r="B238" s="32">
        <v>9807020034</v>
      </c>
      <c r="C238" s="32">
        <v>9807020034</v>
      </c>
      <c r="D238" s="32">
        <v>5735432395.6899996</v>
      </c>
      <c r="E238" s="32">
        <v>5735432395.6899996</v>
      </c>
      <c r="F238" s="33">
        <f t="shared" si="12"/>
        <v>0</v>
      </c>
      <c r="G238" s="34">
        <f t="shared" si="13"/>
        <v>100</v>
      </c>
      <c r="H238" s="34">
        <f t="shared" si="14"/>
        <v>58.482927288878827</v>
      </c>
      <c r="I238" s="34">
        <f t="shared" si="15"/>
        <v>58.482927288878827</v>
      </c>
      <c r="J238" s="27"/>
    </row>
    <row r="239" spans="1:10" x14ac:dyDescent="0.2">
      <c r="A239" s="31" t="s">
        <v>137</v>
      </c>
      <c r="B239" s="32">
        <v>4505606041</v>
      </c>
      <c r="C239" s="32">
        <v>2982252421.6700001</v>
      </c>
      <c r="D239" s="32">
        <v>1325545561</v>
      </c>
      <c r="E239" s="32">
        <v>1299345561</v>
      </c>
      <c r="F239" s="33">
        <f t="shared" si="12"/>
        <v>1523353619.3299999</v>
      </c>
      <c r="G239" s="34">
        <f t="shared" si="13"/>
        <v>66.189817630129554</v>
      </c>
      <c r="H239" s="34">
        <f t="shared" si="14"/>
        <v>29.419917075257668</v>
      </c>
      <c r="I239" s="34">
        <f t="shared" si="15"/>
        <v>28.838419275370462</v>
      </c>
      <c r="J239" s="27"/>
    </row>
    <row r="240" spans="1:10" x14ac:dyDescent="0.2">
      <c r="A240" s="31" t="s">
        <v>138</v>
      </c>
      <c r="B240" s="32">
        <v>4019090979</v>
      </c>
      <c r="C240" s="32">
        <v>2085561721</v>
      </c>
      <c r="D240" s="32">
        <v>942179531</v>
      </c>
      <c r="E240" s="32">
        <v>924079531</v>
      </c>
      <c r="F240" s="33">
        <f t="shared" si="12"/>
        <v>1933529258</v>
      </c>
      <c r="G240" s="34">
        <f t="shared" si="13"/>
        <v>51.891378719645552</v>
      </c>
      <c r="H240" s="34">
        <f t="shared" si="14"/>
        <v>23.442602715961062</v>
      </c>
      <c r="I240" s="34">
        <f t="shared" si="15"/>
        <v>22.992252124382677</v>
      </c>
      <c r="J240" s="27"/>
    </row>
    <row r="241" spans="1:10" ht="22.5" x14ac:dyDescent="0.2">
      <c r="A241" s="31" t="s">
        <v>139</v>
      </c>
      <c r="B241" s="32">
        <v>3295681253</v>
      </c>
      <c r="C241" s="32">
        <v>1375936957</v>
      </c>
      <c r="D241" s="32">
        <v>712971797</v>
      </c>
      <c r="E241" s="32">
        <v>703471797</v>
      </c>
      <c r="F241" s="33">
        <f t="shared" si="12"/>
        <v>1919744296</v>
      </c>
      <c r="G241" s="34">
        <f t="shared" si="13"/>
        <v>41.749697600382596</v>
      </c>
      <c r="H241" s="34">
        <f t="shared" si="14"/>
        <v>21.633517997257606</v>
      </c>
      <c r="I241" s="34">
        <f t="shared" si="15"/>
        <v>21.34526196547807</v>
      </c>
      <c r="J241" s="27"/>
    </row>
    <row r="242" spans="1:10" ht="22.5" x14ac:dyDescent="0.2">
      <c r="A242" s="31" t="s">
        <v>140</v>
      </c>
      <c r="B242" s="32">
        <v>4820657783</v>
      </c>
      <c r="C242" s="32">
        <v>1058360474</v>
      </c>
      <c r="D242" s="32">
        <v>348261630</v>
      </c>
      <c r="E242" s="32">
        <v>334761627</v>
      </c>
      <c r="F242" s="33">
        <f t="shared" si="12"/>
        <v>3762297309</v>
      </c>
      <c r="G242" s="34">
        <f t="shared" si="13"/>
        <v>21.954690036955064</v>
      </c>
      <c r="H242" s="34">
        <f t="shared" si="14"/>
        <v>7.2243591160555107</v>
      </c>
      <c r="I242" s="34">
        <f t="shared" si="15"/>
        <v>6.9443142838417904</v>
      </c>
      <c r="J242" s="27"/>
    </row>
    <row r="243" spans="1:10" x14ac:dyDescent="0.2">
      <c r="A243" s="31" t="s">
        <v>141</v>
      </c>
      <c r="B243" s="32">
        <v>1800000000</v>
      </c>
      <c r="C243" s="32">
        <v>1800000000</v>
      </c>
      <c r="D243" s="32">
        <v>1310800000</v>
      </c>
      <c r="E243" s="32">
        <v>1310800000</v>
      </c>
      <c r="F243" s="33">
        <f t="shared" si="12"/>
        <v>0</v>
      </c>
      <c r="G243" s="34">
        <f t="shared" si="13"/>
        <v>100</v>
      </c>
      <c r="H243" s="34">
        <f t="shared" si="14"/>
        <v>72.822222222222223</v>
      </c>
      <c r="I243" s="34">
        <f t="shared" si="15"/>
        <v>72.822222222222223</v>
      </c>
      <c r="J243" s="27"/>
    </row>
    <row r="244" spans="1:10" ht="22.5" x14ac:dyDescent="0.2">
      <c r="A244" s="31" t="s">
        <v>142</v>
      </c>
      <c r="B244" s="32">
        <v>1153121519</v>
      </c>
      <c r="C244" s="32">
        <v>1153121519</v>
      </c>
      <c r="D244" s="32">
        <v>1024349086.74</v>
      </c>
      <c r="E244" s="32">
        <v>1024349086.74</v>
      </c>
      <c r="F244" s="33">
        <f t="shared" si="12"/>
        <v>0</v>
      </c>
      <c r="G244" s="34">
        <f t="shared" si="13"/>
        <v>100</v>
      </c>
      <c r="H244" s="34">
        <f t="shared" si="14"/>
        <v>88.832709290546163</v>
      </c>
      <c r="I244" s="34">
        <f t="shared" si="15"/>
        <v>88.832709290546163</v>
      </c>
      <c r="J244" s="27"/>
    </row>
    <row r="245" spans="1:10" ht="22.5" x14ac:dyDescent="0.2">
      <c r="A245" s="31" t="s">
        <v>143</v>
      </c>
      <c r="B245" s="32">
        <v>789964963</v>
      </c>
      <c r="C245" s="32">
        <v>789964963</v>
      </c>
      <c r="D245" s="32">
        <v>789964963</v>
      </c>
      <c r="E245" s="32">
        <v>789964963</v>
      </c>
      <c r="F245" s="33">
        <f t="shared" si="12"/>
        <v>0</v>
      </c>
      <c r="G245" s="34">
        <f t="shared" si="13"/>
        <v>100</v>
      </c>
      <c r="H245" s="34">
        <f t="shared" si="14"/>
        <v>100</v>
      </c>
      <c r="I245" s="34">
        <f t="shared" si="15"/>
        <v>100</v>
      </c>
      <c r="J245" s="27"/>
    </row>
    <row r="246" spans="1:10" ht="22.5" x14ac:dyDescent="0.2">
      <c r="A246" s="31" t="s">
        <v>144</v>
      </c>
      <c r="B246" s="32">
        <v>1080000000</v>
      </c>
      <c r="C246" s="32">
        <v>1080000000</v>
      </c>
      <c r="D246" s="32">
        <v>1080000000</v>
      </c>
      <c r="E246" s="32">
        <v>1080000000</v>
      </c>
      <c r="F246" s="33">
        <f t="shared" si="12"/>
        <v>0</v>
      </c>
      <c r="G246" s="34">
        <f t="shared" si="13"/>
        <v>100</v>
      </c>
      <c r="H246" s="34">
        <f t="shared" si="14"/>
        <v>100</v>
      </c>
      <c r="I246" s="34">
        <f t="shared" si="15"/>
        <v>100</v>
      </c>
      <c r="J246" s="27"/>
    </row>
    <row r="247" spans="1:10" ht="22.5" x14ac:dyDescent="0.2">
      <c r="A247" s="31" t="s">
        <v>145</v>
      </c>
      <c r="B247" s="32">
        <v>8382867454</v>
      </c>
      <c r="C247" s="32">
        <v>4512957092</v>
      </c>
      <c r="D247" s="32">
        <v>1496094368</v>
      </c>
      <c r="E247" s="32">
        <v>1478691368</v>
      </c>
      <c r="F247" s="33">
        <f t="shared" si="12"/>
        <v>3869910362</v>
      </c>
      <c r="G247" s="34">
        <f t="shared" si="13"/>
        <v>53.835481913132014</v>
      </c>
      <c r="H247" s="34">
        <f t="shared" si="14"/>
        <v>17.847047877228668</v>
      </c>
      <c r="I247" s="34">
        <f t="shared" si="15"/>
        <v>17.63944588309603</v>
      </c>
      <c r="J247" s="27"/>
    </row>
    <row r="248" spans="1:10" ht="22.5" x14ac:dyDescent="0.2">
      <c r="A248" s="31" t="s">
        <v>146</v>
      </c>
      <c r="B248" s="32">
        <v>3381713679</v>
      </c>
      <c r="C248" s="32">
        <v>1106189011.6700001</v>
      </c>
      <c r="D248" s="32">
        <v>467269215</v>
      </c>
      <c r="E248" s="32">
        <v>456269215</v>
      </c>
      <c r="F248" s="33">
        <f t="shared" si="12"/>
        <v>2275524667.3299999</v>
      </c>
      <c r="G248" s="34">
        <f t="shared" si="13"/>
        <v>32.710900941711571</v>
      </c>
      <c r="H248" s="34">
        <f t="shared" si="14"/>
        <v>13.817527424089176</v>
      </c>
      <c r="I248" s="34">
        <f t="shared" si="15"/>
        <v>13.492248555321884</v>
      </c>
      <c r="J248" s="27"/>
    </row>
    <row r="249" spans="1:10" ht="22.5" x14ac:dyDescent="0.2">
      <c r="A249" s="31" t="s">
        <v>147</v>
      </c>
      <c r="B249" s="32">
        <v>2374056023</v>
      </c>
      <c r="C249" s="32">
        <v>1775296215</v>
      </c>
      <c r="D249" s="32">
        <v>630763576</v>
      </c>
      <c r="E249" s="32">
        <v>609463576</v>
      </c>
      <c r="F249" s="33">
        <f t="shared" si="12"/>
        <v>598759808</v>
      </c>
      <c r="G249" s="34">
        <f t="shared" si="13"/>
        <v>74.779036290669708</v>
      </c>
      <c r="H249" s="34">
        <f t="shared" si="14"/>
        <v>26.569026589479101</v>
      </c>
      <c r="I249" s="34">
        <f t="shared" si="15"/>
        <v>25.671827880028086</v>
      </c>
      <c r="J249" s="27"/>
    </row>
    <row r="250" spans="1:10" ht="22.5" x14ac:dyDescent="0.2">
      <c r="A250" s="31" t="s">
        <v>148</v>
      </c>
      <c r="B250" s="32">
        <v>1427715454</v>
      </c>
      <c r="C250" s="32">
        <v>887252967.70000005</v>
      </c>
      <c r="D250" s="32">
        <v>639729283.89999998</v>
      </c>
      <c r="E250" s="32">
        <v>631729283.89999998</v>
      </c>
      <c r="F250" s="33">
        <f t="shared" si="12"/>
        <v>540462486.29999995</v>
      </c>
      <c r="G250" s="34">
        <f t="shared" si="13"/>
        <v>62.144943883194813</v>
      </c>
      <c r="H250" s="34">
        <f t="shared" si="14"/>
        <v>44.807897967881772</v>
      </c>
      <c r="I250" s="34">
        <f t="shared" si="15"/>
        <v>44.247562224678418</v>
      </c>
      <c r="J250" s="27"/>
    </row>
    <row r="251" spans="1:10" x14ac:dyDescent="0.2">
      <c r="A251" s="31" t="s">
        <v>149</v>
      </c>
      <c r="B251" s="32">
        <v>1192235904</v>
      </c>
      <c r="C251" s="32">
        <v>911709826</v>
      </c>
      <c r="D251" s="32">
        <v>429183179</v>
      </c>
      <c r="E251" s="32">
        <v>391383177</v>
      </c>
      <c r="F251" s="33">
        <f t="shared" si="12"/>
        <v>280526078</v>
      </c>
      <c r="G251" s="34">
        <f t="shared" si="13"/>
        <v>76.470589666120304</v>
      </c>
      <c r="H251" s="34">
        <f t="shared" si="14"/>
        <v>35.998175995209749</v>
      </c>
      <c r="I251" s="34">
        <f t="shared" si="15"/>
        <v>32.827662351628021</v>
      </c>
      <c r="J251" s="27"/>
    </row>
    <row r="252" spans="1:10" x14ac:dyDescent="0.2">
      <c r="A252" s="23" t="s">
        <v>150</v>
      </c>
      <c r="B252" s="24">
        <v>104708607952</v>
      </c>
      <c r="C252" s="24">
        <v>63680808526.57</v>
      </c>
      <c r="D252" s="24">
        <v>40178339237.75</v>
      </c>
      <c r="E252" s="24">
        <v>40178317237.75</v>
      </c>
      <c r="F252" s="25">
        <f t="shared" si="12"/>
        <v>41027799425.43</v>
      </c>
      <c r="G252" s="26">
        <f t="shared" si="13"/>
        <v>60.817166584587042</v>
      </c>
      <c r="H252" s="26">
        <f t="shared" si="14"/>
        <v>38.371572331635193</v>
      </c>
      <c r="I252" s="26">
        <f t="shared" si="15"/>
        <v>38.371551320946168</v>
      </c>
      <c r="J252" s="27"/>
    </row>
    <row r="253" spans="1:10" x14ac:dyDescent="0.2">
      <c r="A253" s="28" t="s">
        <v>17</v>
      </c>
      <c r="B253" s="29">
        <v>45704600000</v>
      </c>
      <c r="C253" s="29">
        <v>25471905285.919998</v>
      </c>
      <c r="D253" s="29">
        <v>22347915968.610001</v>
      </c>
      <c r="E253" s="29">
        <v>22347893968.610001</v>
      </c>
      <c r="F253" s="30">
        <f t="shared" si="12"/>
        <v>20232694714.080002</v>
      </c>
      <c r="G253" s="26">
        <f t="shared" si="13"/>
        <v>55.731600945900404</v>
      </c>
      <c r="H253" s="26">
        <f t="shared" si="14"/>
        <v>48.896426111616776</v>
      </c>
      <c r="I253" s="26">
        <f t="shared" si="15"/>
        <v>48.89637797641813</v>
      </c>
      <c r="J253" s="27"/>
    </row>
    <row r="254" spans="1:10" x14ac:dyDescent="0.2">
      <c r="A254" s="23" t="s">
        <v>18</v>
      </c>
      <c r="B254" s="24">
        <v>32268900000</v>
      </c>
      <c r="C254" s="24">
        <v>17398317357</v>
      </c>
      <c r="D254" s="24">
        <v>17388853143</v>
      </c>
      <c r="E254" s="24">
        <v>17388853143</v>
      </c>
      <c r="F254" s="25">
        <f t="shared" si="12"/>
        <v>14870582643</v>
      </c>
      <c r="G254" s="26">
        <f t="shared" si="13"/>
        <v>53.916673196173406</v>
      </c>
      <c r="H254" s="26">
        <f t="shared" si="14"/>
        <v>53.887343984455626</v>
      </c>
      <c r="I254" s="26">
        <f t="shared" si="15"/>
        <v>53.887343984455626</v>
      </c>
      <c r="J254" s="27"/>
    </row>
    <row r="255" spans="1:10" x14ac:dyDescent="0.2">
      <c r="A255" s="31" t="s">
        <v>19</v>
      </c>
      <c r="B255" s="32">
        <v>22177813486</v>
      </c>
      <c r="C255" s="32">
        <v>11970420440</v>
      </c>
      <c r="D255" s="32">
        <v>11960956226</v>
      </c>
      <c r="E255" s="32">
        <v>11960956226</v>
      </c>
      <c r="F255" s="33">
        <f t="shared" si="12"/>
        <v>10207393046</v>
      </c>
      <c r="G255" s="34">
        <f t="shared" si="13"/>
        <v>53.97475475910403</v>
      </c>
      <c r="H255" s="34">
        <f t="shared" si="14"/>
        <v>53.932080516190162</v>
      </c>
      <c r="I255" s="34">
        <f t="shared" si="15"/>
        <v>53.932080516190162</v>
      </c>
      <c r="J255" s="27"/>
    </row>
    <row r="256" spans="1:10" x14ac:dyDescent="0.2">
      <c r="A256" s="31" t="s">
        <v>20</v>
      </c>
      <c r="B256" s="32">
        <v>8183600000</v>
      </c>
      <c r="C256" s="32">
        <v>4601454600</v>
      </c>
      <c r="D256" s="32">
        <v>4601454600</v>
      </c>
      <c r="E256" s="32">
        <v>4601454600</v>
      </c>
      <c r="F256" s="33">
        <f t="shared" si="12"/>
        <v>3582145400</v>
      </c>
      <c r="G256" s="34">
        <f t="shared" si="13"/>
        <v>56.227755511022046</v>
      </c>
      <c r="H256" s="34">
        <f t="shared" si="14"/>
        <v>56.227755511022046</v>
      </c>
      <c r="I256" s="34">
        <f t="shared" si="15"/>
        <v>56.227755511022046</v>
      </c>
      <c r="J256" s="27"/>
    </row>
    <row r="257" spans="1:10" x14ac:dyDescent="0.2">
      <c r="A257" s="31" t="s">
        <v>21</v>
      </c>
      <c r="B257" s="32">
        <v>1907486514</v>
      </c>
      <c r="C257" s="32">
        <v>826442317</v>
      </c>
      <c r="D257" s="32">
        <v>826442317</v>
      </c>
      <c r="E257" s="32">
        <v>826442317</v>
      </c>
      <c r="F257" s="33">
        <f t="shared" si="12"/>
        <v>1081044197</v>
      </c>
      <c r="G257" s="34">
        <f t="shared" si="13"/>
        <v>43.326246918881225</v>
      </c>
      <c r="H257" s="34">
        <f t="shared" si="14"/>
        <v>43.326246918881225</v>
      </c>
      <c r="I257" s="34">
        <f t="shared" si="15"/>
        <v>43.326246918881225</v>
      </c>
      <c r="J257" s="27"/>
    </row>
    <row r="258" spans="1:10" x14ac:dyDescent="0.2">
      <c r="A258" s="23" t="s">
        <v>22</v>
      </c>
      <c r="B258" s="24">
        <v>9029200000</v>
      </c>
      <c r="C258" s="24">
        <v>7924405770.9200001</v>
      </c>
      <c r="D258" s="24">
        <v>4817691973.6099997</v>
      </c>
      <c r="E258" s="24">
        <v>4817669973.6099997</v>
      </c>
      <c r="F258" s="25">
        <f t="shared" si="12"/>
        <v>1104794229.0799999</v>
      </c>
      <c r="G258" s="26">
        <f t="shared" si="13"/>
        <v>87.764206916670361</v>
      </c>
      <c r="H258" s="26">
        <f t="shared" si="14"/>
        <v>53.356797652172951</v>
      </c>
      <c r="I258" s="26">
        <f t="shared" si="15"/>
        <v>53.356553998250121</v>
      </c>
      <c r="J258" s="27"/>
    </row>
    <row r="259" spans="1:10" x14ac:dyDescent="0.2">
      <c r="A259" s="31" t="s">
        <v>67</v>
      </c>
      <c r="B259" s="32">
        <v>9000000</v>
      </c>
      <c r="C259" s="32">
        <v>0</v>
      </c>
      <c r="D259" s="32">
        <v>0</v>
      </c>
      <c r="E259" s="32">
        <v>0</v>
      </c>
      <c r="F259" s="33">
        <f t="shared" si="12"/>
        <v>9000000</v>
      </c>
      <c r="G259" s="34">
        <f t="shared" si="13"/>
        <v>0</v>
      </c>
      <c r="H259" s="34">
        <f t="shared" si="14"/>
        <v>0</v>
      </c>
      <c r="I259" s="34">
        <f t="shared" si="15"/>
        <v>0</v>
      </c>
      <c r="J259" s="27"/>
    </row>
    <row r="260" spans="1:10" x14ac:dyDescent="0.2">
      <c r="A260" s="31" t="s">
        <v>23</v>
      </c>
      <c r="B260" s="32">
        <v>9020200000</v>
      </c>
      <c r="C260" s="32">
        <v>7924405770.9200001</v>
      </c>
      <c r="D260" s="32">
        <v>4817691973.6099997</v>
      </c>
      <c r="E260" s="32">
        <v>4817669973.6099997</v>
      </c>
      <c r="F260" s="33">
        <f t="shared" si="12"/>
        <v>1095794229.0799999</v>
      </c>
      <c r="G260" s="34">
        <f t="shared" si="13"/>
        <v>87.851774582825215</v>
      </c>
      <c r="H260" s="34">
        <f t="shared" si="14"/>
        <v>53.410034961641649</v>
      </c>
      <c r="I260" s="34">
        <f t="shared" si="15"/>
        <v>53.409791064610538</v>
      </c>
      <c r="J260" s="27"/>
    </row>
    <row r="261" spans="1:10" x14ac:dyDescent="0.2">
      <c r="A261" s="23" t="s">
        <v>24</v>
      </c>
      <c r="B261" s="24">
        <v>4102000000</v>
      </c>
      <c r="C261" s="24">
        <v>46338757</v>
      </c>
      <c r="D261" s="24">
        <v>38538451</v>
      </c>
      <c r="E261" s="24">
        <v>38538451</v>
      </c>
      <c r="F261" s="25">
        <f t="shared" si="12"/>
        <v>4055661243</v>
      </c>
      <c r="G261" s="26">
        <f t="shared" si="13"/>
        <v>1.1296625304729402</v>
      </c>
      <c r="H261" s="26">
        <f t="shared" si="14"/>
        <v>0.93950392491467583</v>
      </c>
      <c r="I261" s="26">
        <f t="shared" si="15"/>
        <v>0.93950392491467583</v>
      </c>
      <c r="J261" s="27"/>
    </row>
    <row r="262" spans="1:10" x14ac:dyDescent="0.2">
      <c r="A262" s="31" t="s">
        <v>123</v>
      </c>
      <c r="B262" s="32">
        <v>922000000</v>
      </c>
      <c r="C262" s="32">
        <v>0</v>
      </c>
      <c r="D262" s="32">
        <v>0</v>
      </c>
      <c r="E262" s="32">
        <v>0</v>
      </c>
      <c r="F262" s="33">
        <f t="shared" si="12"/>
        <v>922000000</v>
      </c>
      <c r="G262" s="34">
        <f t="shared" si="13"/>
        <v>0</v>
      </c>
      <c r="H262" s="34">
        <f t="shared" si="14"/>
        <v>0</v>
      </c>
      <c r="I262" s="34">
        <f t="shared" si="15"/>
        <v>0</v>
      </c>
      <c r="J262" s="27"/>
    </row>
    <row r="263" spans="1:10" x14ac:dyDescent="0.2">
      <c r="A263" s="31" t="s">
        <v>151</v>
      </c>
      <c r="B263" s="32">
        <v>3000000000</v>
      </c>
      <c r="C263" s="32">
        <v>0</v>
      </c>
      <c r="D263" s="32">
        <v>0</v>
      </c>
      <c r="E263" s="32">
        <v>0</v>
      </c>
      <c r="F263" s="33">
        <f t="shared" ref="F263:F326" si="16">+B263-C263</f>
        <v>3000000000</v>
      </c>
      <c r="G263" s="34">
        <f t="shared" ref="G263:G326" si="17">IFERROR(IF(C263&gt;0,+C263/B263*100,0),0)</f>
        <v>0</v>
      </c>
      <c r="H263" s="34">
        <f t="shared" ref="H263:H326" si="18">IFERROR(IF(D263&gt;0,+D263/B263*100,0),0)</f>
        <v>0</v>
      </c>
      <c r="I263" s="34">
        <f t="shared" ref="I263:I326" si="19">IFERROR(IF(E263&gt;0,+E263/B263*100,0),0)</f>
        <v>0</v>
      </c>
      <c r="J263" s="27"/>
    </row>
    <row r="264" spans="1:10" x14ac:dyDescent="0.2">
      <c r="A264" s="31" t="s">
        <v>32</v>
      </c>
      <c r="B264" s="32">
        <v>90000000</v>
      </c>
      <c r="C264" s="32">
        <v>46338757</v>
      </c>
      <c r="D264" s="32">
        <v>38538451</v>
      </c>
      <c r="E264" s="32">
        <v>38538451</v>
      </c>
      <c r="F264" s="33">
        <f t="shared" si="16"/>
        <v>43661243</v>
      </c>
      <c r="G264" s="34">
        <f t="shared" si="17"/>
        <v>51.487507777777772</v>
      </c>
      <c r="H264" s="34">
        <f t="shared" si="18"/>
        <v>42.820501111111106</v>
      </c>
      <c r="I264" s="34">
        <f t="shared" si="19"/>
        <v>42.820501111111106</v>
      </c>
      <c r="J264" s="27"/>
    </row>
    <row r="265" spans="1:10" x14ac:dyDescent="0.2">
      <c r="A265" s="31" t="s">
        <v>35</v>
      </c>
      <c r="B265" s="32">
        <v>90000000</v>
      </c>
      <c r="C265" s="32">
        <v>0</v>
      </c>
      <c r="D265" s="32">
        <v>0</v>
      </c>
      <c r="E265" s="32">
        <v>0</v>
      </c>
      <c r="F265" s="33">
        <f t="shared" si="16"/>
        <v>90000000</v>
      </c>
      <c r="G265" s="34">
        <f t="shared" si="17"/>
        <v>0</v>
      </c>
      <c r="H265" s="34">
        <f t="shared" si="18"/>
        <v>0</v>
      </c>
      <c r="I265" s="34">
        <f t="shared" si="19"/>
        <v>0</v>
      </c>
      <c r="J265" s="27"/>
    </row>
    <row r="266" spans="1:10" x14ac:dyDescent="0.2">
      <c r="A266" s="23" t="s">
        <v>39</v>
      </c>
      <c r="B266" s="24">
        <v>304500000</v>
      </c>
      <c r="C266" s="24">
        <v>102843401</v>
      </c>
      <c r="D266" s="24">
        <v>102832401</v>
      </c>
      <c r="E266" s="24">
        <v>102832401</v>
      </c>
      <c r="F266" s="25">
        <f t="shared" si="16"/>
        <v>201656599</v>
      </c>
      <c r="G266" s="26">
        <f t="shared" si="17"/>
        <v>33.774515927750407</v>
      </c>
      <c r="H266" s="26">
        <f t="shared" si="18"/>
        <v>33.77090344827586</v>
      </c>
      <c r="I266" s="26">
        <f t="shared" si="19"/>
        <v>33.77090344827586</v>
      </c>
      <c r="J266" s="27"/>
    </row>
    <row r="267" spans="1:10" x14ac:dyDescent="0.2">
      <c r="A267" s="31" t="s">
        <v>40</v>
      </c>
      <c r="B267" s="32">
        <v>154500000</v>
      </c>
      <c r="C267" s="32">
        <v>102843401</v>
      </c>
      <c r="D267" s="32">
        <v>102832401</v>
      </c>
      <c r="E267" s="32">
        <v>102832401</v>
      </c>
      <c r="F267" s="33">
        <f t="shared" si="16"/>
        <v>51656599</v>
      </c>
      <c r="G267" s="34">
        <f t="shared" si="17"/>
        <v>66.565308090614877</v>
      </c>
      <c r="H267" s="34">
        <f t="shared" si="18"/>
        <v>66.558188349514552</v>
      </c>
      <c r="I267" s="34">
        <f t="shared" si="19"/>
        <v>66.558188349514552</v>
      </c>
      <c r="J267" s="27"/>
    </row>
    <row r="268" spans="1:10" x14ac:dyDescent="0.2">
      <c r="A268" s="31" t="s">
        <v>42</v>
      </c>
      <c r="B268" s="32">
        <v>150000000</v>
      </c>
      <c r="C268" s="32">
        <v>0</v>
      </c>
      <c r="D268" s="32">
        <v>0</v>
      </c>
      <c r="E268" s="32">
        <v>0</v>
      </c>
      <c r="F268" s="33">
        <f t="shared" si="16"/>
        <v>150000000</v>
      </c>
      <c r="G268" s="34">
        <f t="shared" si="17"/>
        <v>0</v>
      </c>
      <c r="H268" s="34">
        <f t="shared" si="18"/>
        <v>0</v>
      </c>
      <c r="I268" s="34">
        <f t="shared" si="19"/>
        <v>0</v>
      </c>
      <c r="J268" s="27"/>
    </row>
    <row r="269" spans="1:10" x14ac:dyDescent="0.2">
      <c r="A269" s="28" t="s">
        <v>43</v>
      </c>
      <c r="B269" s="29">
        <v>59004007952</v>
      </c>
      <c r="C269" s="29">
        <v>38208903240.650002</v>
      </c>
      <c r="D269" s="29">
        <v>17830423269.139999</v>
      </c>
      <c r="E269" s="29">
        <v>17830423269.139999</v>
      </c>
      <c r="F269" s="30">
        <f t="shared" si="16"/>
        <v>20795104711.349998</v>
      </c>
      <c r="G269" s="26">
        <f t="shared" si="17"/>
        <v>64.756453954336621</v>
      </c>
      <c r="H269" s="26">
        <f t="shared" si="18"/>
        <v>30.219003569461112</v>
      </c>
      <c r="I269" s="26">
        <f t="shared" si="19"/>
        <v>30.219003569461112</v>
      </c>
      <c r="J269" s="27"/>
    </row>
    <row r="270" spans="1:10" ht="22.5" x14ac:dyDescent="0.2">
      <c r="A270" s="31" t="s">
        <v>152</v>
      </c>
      <c r="B270" s="32">
        <v>36004007952</v>
      </c>
      <c r="C270" s="32">
        <v>27607566065.43</v>
      </c>
      <c r="D270" s="32">
        <v>13010444421.15</v>
      </c>
      <c r="E270" s="32">
        <v>13010444421.15</v>
      </c>
      <c r="F270" s="33">
        <f t="shared" si="16"/>
        <v>8396441886.5699997</v>
      </c>
      <c r="G270" s="34">
        <f t="shared" si="17"/>
        <v>76.679146672326013</v>
      </c>
      <c r="H270" s="34">
        <f t="shared" si="18"/>
        <v>36.136100287766091</v>
      </c>
      <c r="I270" s="34">
        <f t="shared" si="19"/>
        <v>36.136100287766091</v>
      </c>
      <c r="J270" s="27"/>
    </row>
    <row r="271" spans="1:10" x14ac:dyDescent="0.2">
      <c r="A271" s="31" t="s">
        <v>153</v>
      </c>
      <c r="B271" s="32">
        <v>23000000000</v>
      </c>
      <c r="C271" s="32">
        <v>10601337175.219999</v>
      </c>
      <c r="D271" s="32">
        <v>4819978847.9899998</v>
      </c>
      <c r="E271" s="32">
        <v>4819978847.9899998</v>
      </c>
      <c r="F271" s="33">
        <f t="shared" si="16"/>
        <v>12398662824.780001</v>
      </c>
      <c r="G271" s="34">
        <f t="shared" si="17"/>
        <v>46.092770327043475</v>
      </c>
      <c r="H271" s="34">
        <f t="shared" si="18"/>
        <v>20.956429773869566</v>
      </c>
      <c r="I271" s="34">
        <f t="shared" si="19"/>
        <v>20.956429773869566</v>
      </c>
      <c r="J271" s="27"/>
    </row>
    <row r="272" spans="1:10" ht="11.25" customHeight="1" x14ac:dyDescent="0.2">
      <c r="A272" s="23" t="s">
        <v>154</v>
      </c>
      <c r="B272" s="24">
        <v>32619282864</v>
      </c>
      <c r="C272" s="24">
        <v>21814328386.93</v>
      </c>
      <c r="D272" s="24">
        <v>12191265906.380001</v>
      </c>
      <c r="E272" s="24">
        <v>11540221942.369999</v>
      </c>
      <c r="F272" s="25">
        <f t="shared" si="16"/>
        <v>10804954477.07</v>
      </c>
      <c r="G272" s="26">
        <f t="shared" si="17"/>
        <v>66.87556093087872</v>
      </c>
      <c r="H272" s="26">
        <f t="shared" si="18"/>
        <v>37.374414260452028</v>
      </c>
      <c r="I272" s="26">
        <f t="shared" si="19"/>
        <v>35.378527451031943</v>
      </c>
      <c r="J272" s="27"/>
    </row>
    <row r="273" spans="1:10" x14ac:dyDescent="0.2">
      <c r="A273" s="28" t="s">
        <v>17</v>
      </c>
      <c r="B273" s="29">
        <v>30411285000</v>
      </c>
      <c r="C273" s="29">
        <v>20224644683.93</v>
      </c>
      <c r="D273" s="29">
        <v>11401336383.380001</v>
      </c>
      <c r="E273" s="29">
        <v>10750292419.369999</v>
      </c>
      <c r="F273" s="30">
        <f t="shared" si="16"/>
        <v>10186640316.07</v>
      </c>
      <c r="G273" s="26">
        <f t="shared" si="17"/>
        <v>66.503749131054477</v>
      </c>
      <c r="H273" s="26">
        <f t="shared" si="18"/>
        <v>37.490478890911717</v>
      </c>
      <c r="I273" s="26">
        <f t="shared" si="19"/>
        <v>35.349681604608286</v>
      </c>
      <c r="J273" s="27"/>
    </row>
    <row r="274" spans="1:10" x14ac:dyDescent="0.2">
      <c r="A274" s="23" t="s">
        <v>18</v>
      </c>
      <c r="B274" s="24">
        <v>8909656000</v>
      </c>
      <c r="C274" s="24">
        <v>5333474669</v>
      </c>
      <c r="D274" s="24">
        <v>5328451377</v>
      </c>
      <c r="E274" s="24">
        <v>5328451377</v>
      </c>
      <c r="F274" s="25">
        <f t="shared" si="16"/>
        <v>3576181331</v>
      </c>
      <c r="G274" s="26">
        <f t="shared" si="17"/>
        <v>59.861735054641841</v>
      </c>
      <c r="H274" s="26">
        <f t="shared" si="18"/>
        <v>59.805354740968674</v>
      </c>
      <c r="I274" s="26">
        <f t="shared" si="19"/>
        <v>59.805354740968674</v>
      </c>
      <c r="J274" s="27"/>
    </row>
    <row r="275" spans="1:10" x14ac:dyDescent="0.2">
      <c r="A275" s="31" t="s">
        <v>19</v>
      </c>
      <c r="B275" s="32">
        <v>5685481000</v>
      </c>
      <c r="C275" s="32">
        <v>3599511830</v>
      </c>
      <c r="D275" s="32">
        <v>3595208833</v>
      </c>
      <c r="E275" s="32">
        <v>3595208833</v>
      </c>
      <c r="F275" s="33">
        <f t="shared" si="16"/>
        <v>2085969170</v>
      </c>
      <c r="G275" s="34">
        <f t="shared" si="17"/>
        <v>63.310594653293187</v>
      </c>
      <c r="H275" s="34">
        <f t="shared" si="18"/>
        <v>63.234910696210221</v>
      </c>
      <c r="I275" s="34">
        <f t="shared" si="19"/>
        <v>63.234910696210221</v>
      </c>
      <c r="J275" s="27"/>
    </row>
    <row r="276" spans="1:10" x14ac:dyDescent="0.2">
      <c r="A276" s="31" t="s">
        <v>20</v>
      </c>
      <c r="B276" s="32">
        <v>2212087000</v>
      </c>
      <c r="C276" s="32">
        <v>1359557817</v>
      </c>
      <c r="D276" s="32">
        <v>1359557817</v>
      </c>
      <c r="E276" s="32">
        <v>1359557817</v>
      </c>
      <c r="F276" s="33">
        <f t="shared" si="16"/>
        <v>852529183</v>
      </c>
      <c r="G276" s="34">
        <f t="shared" si="17"/>
        <v>61.460413491874412</v>
      </c>
      <c r="H276" s="34">
        <f t="shared" si="18"/>
        <v>61.460413491874412</v>
      </c>
      <c r="I276" s="34">
        <f t="shared" si="19"/>
        <v>61.460413491874412</v>
      </c>
      <c r="J276" s="27"/>
    </row>
    <row r="277" spans="1:10" x14ac:dyDescent="0.2">
      <c r="A277" s="31" t="s">
        <v>21</v>
      </c>
      <c r="B277" s="32">
        <v>762825000</v>
      </c>
      <c r="C277" s="32">
        <v>374405022</v>
      </c>
      <c r="D277" s="32">
        <v>373684727</v>
      </c>
      <c r="E277" s="32">
        <v>373684727</v>
      </c>
      <c r="F277" s="33">
        <f t="shared" si="16"/>
        <v>388419978</v>
      </c>
      <c r="G277" s="34">
        <f t="shared" si="17"/>
        <v>49.081378035591392</v>
      </c>
      <c r="H277" s="34">
        <f t="shared" si="18"/>
        <v>48.986953364139872</v>
      </c>
      <c r="I277" s="34">
        <f t="shared" si="19"/>
        <v>48.986953364139872</v>
      </c>
      <c r="J277" s="27"/>
    </row>
    <row r="278" spans="1:10" x14ac:dyDescent="0.2">
      <c r="A278" s="31" t="s">
        <v>155</v>
      </c>
      <c r="B278" s="32">
        <v>249263000</v>
      </c>
      <c r="C278" s="32">
        <v>0</v>
      </c>
      <c r="D278" s="32">
        <v>0</v>
      </c>
      <c r="E278" s="32">
        <v>0</v>
      </c>
      <c r="F278" s="33">
        <f t="shared" si="16"/>
        <v>249263000</v>
      </c>
      <c r="G278" s="34">
        <f t="shared" si="17"/>
        <v>0</v>
      </c>
      <c r="H278" s="34">
        <f t="shared" si="18"/>
        <v>0</v>
      </c>
      <c r="I278" s="34">
        <f t="shared" si="19"/>
        <v>0</v>
      </c>
      <c r="J278" s="27"/>
    </row>
    <row r="279" spans="1:10" x14ac:dyDescent="0.2">
      <c r="A279" s="23" t="s">
        <v>22</v>
      </c>
      <c r="B279" s="24">
        <v>19238190000</v>
      </c>
      <c r="C279" s="24">
        <v>14840922397.93</v>
      </c>
      <c r="D279" s="24">
        <v>6029194312.3800001</v>
      </c>
      <c r="E279" s="24">
        <v>5378150348.3699999</v>
      </c>
      <c r="F279" s="25">
        <f t="shared" si="16"/>
        <v>4397267602.0699997</v>
      </c>
      <c r="G279" s="26">
        <f t="shared" si="17"/>
        <v>77.143028517391713</v>
      </c>
      <c r="H279" s="26">
        <f t="shared" si="18"/>
        <v>31.339717054359063</v>
      </c>
      <c r="I279" s="26">
        <f t="shared" si="19"/>
        <v>27.955594306792896</v>
      </c>
      <c r="J279" s="27"/>
    </row>
    <row r="280" spans="1:10" x14ac:dyDescent="0.2">
      <c r="A280" s="31" t="s">
        <v>67</v>
      </c>
      <c r="B280" s="32">
        <v>6180000</v>
      </c>
      <c r="C280" s="32">
        <v>3401500</v>
      </c>
      <c r="D280" s="32">
        <v>0</v>
      </c>
      <c r="E280" s="32">
        <v>0</v>
      </c>
      <c r="F280" s="33">
        <f t="shared" si="16"/>
        <v>2778500</v>
      </c>
      <c r="G280" s="34">
        <f t="shared" si="17"/>
        <v>55.040453074433657</v>
      </c>
      <c r="H280" s="34">
        <f t="shared" si="18"/>
        <v>0</v>
      </c>
      <c r="I280" s="34">
        <f t="shared" si="19"/>
        <v>0</v>
      </c>
      <c r="J280" s="27"/>
    </row>
    <row r="281" spans="1:10" x14ac:dyDescent="0.2">
      <c r="A281" s="31" t="s">
        <v>23</v>
      </c>
      <c r="B281" s="32">
        <v>19232010000</v>
      </c>
      <c r="C281" s="32">
        <v>14837520897.93</v>
      </c>
      <c r="D281" s="32">
        <v>6029194312.3800001</v>
      </c>
      <c r="E281" s="32">
        <v>5378150348.3699999</v>
      </c>
      <c r="F281" s="33">
        <f t="shared" si="16"/>
        <v>4394489102.0699997</v>
      </c>
      <c r="G281" s="34">
        <f t="shared" si="17"/>
        <v>77.15013094278757</v>
      </c>
      <c r="H281" s="34">
        <f t="shared" si="18"/>
        <v>31.349787736071271</v>
      </c>
      <c r="I281" s="34">
        <f t="shared" si="19"/>
        <v>27.964577536981309</v>
      </c>
      <c r="J281" s="27"/>
    </row>
    <row r="282" spans="1:10" x14ac:dyDescent="0.2">
      <c r="A282" s="23" t="s">
        <v>24</v>
      </c>
      <c r="B282" s="24">
        <v>2165590000</v>
      </c>
      <c r="C282" s="24">
        <v>29625399</v>
      </c>
      <c r="D282" s="24">
        <v>26206744</v>
      </c>
      <c r="E282" s="24">
        <v>26206744</v>
      </c>
      <c r="F282" s="25">
        <f t="shared" si="16"/>
        <v>2135964601</v>
      </c>
      <c r="G282" s="26">
        <f t="shared" si="17"/>
        <v>1.3680059013940773</v>
      </c>
      <c r="H282" s="26">
        <f t="shared" si="18"/>
        <v>1.210143378940612</v>
      </c>
      <c r="I282" s="26">
        <f t="shared" si="19"/>
        <v>1.210143378940612</v>
      </c>
      <c r="J282" s="27"/>
    </row>
    <row r="283" spans="1:10" x14ac:dyDescent="0.2">
      <c r="A283" s="31" t="s">
        <v>77</v>
      </c>
      <c r="B283" s="32">
        <v>2000000000</v>
      </c>
      <c r="C283" s="32">
        <v>0</v>
      </c>
      <c r="D283" s="32">
        <v>0</v>
      </c>
      <c r="E283" s="32">
        <v>0</v>
      </c>
      <c r="F283" s="33">
        <f t="shared" si="16"/>
        <v>2000000000</v>
      </c>
      <c r="G283" s="34">
        <f t="shared" si="17"/>
        <v>0</v>
      </c>
      <c r="H283" s="34">
        <f t="shared" si="18"/>
        <v>0</v>
      </c>
      <c r="I283" s="34">
        <f t="shared" si="19"/>
        <v>0</v>
      </c>
      <c r="J283" s="27"/>
    </row>
    <row r="284" spans="1:10" x14ac:dyDescent="0.2">
      <c r="A284" s="31" t="s">
        <v>32</v>
      </c>
      <c r="B284" s="32">
        <v>62590000</v>
      </c>
      <c r="C284" s="32">
        <v>29625399</v>
      </c>
      <c r="D284" s="32">
        <v>26206744</v>
      </c>
      <c r="E284" s="32">
        <v>26206744</v>
      </c>
      <c r="F284" s="33">
        <f t="shared" si="16"/>
        <v>32964601</v>
      </c>
      <c r="G284" s="34">
        <f t="shared" si="17"/>
        <v>47.332479629333754</v>
      </c>
      <c r="H284" s="34">
        <f t="shared" si="18"/>
        <v>41.870496884486343</v>
      </c>
      <c r="I284" s="34">
        <f t="shared" si="19"/>
        <v>41.870496884486343</v>
      </c>
      <c r="J284" s="27"/>
    </row>
    <row r="285" spans="1:10" x14ac:dyDescent="0.2">
      <c r="A285" s="31" t="s">
        <v>35</v>
      </c>
      <c r="B285" s="32">
        <v>103000000</v>
      </c>
      <c r="C285" s="32">
        <v>0</v>
      </c>
      <c r="D285" s="32">
        <v>0</v>
      </c>
      <c r="E285" s="32">
        <v>0</v>
      </c>
      <c r="F285" s="33">
        <f t="shared" si="16"/>
        <v>103000000</v>
      </c>
      <c r="G285" s="34">
        <f t="shared" si="17"/>
        <v>0</v>
      </c>
      <c r="H285" s="34">
        <f t="shared" si="18"/>
        <v>0</v>
      </c>
      <c r="I285" s="34">
        <f t="shared" si="19"/>
        <v>0</v>
      </c>
      <c r="J285" s="27"/>
    </row>
    <row r="286" spans="1:10" x14ac:dyDescent="0.2">
      <c r="A286" s="23" t="s">
        <v>39</v>
      </c>
      <c r="B286" s="24">
        <v>97849000</v>
      </c>
      <c r="C286" s="24">
        <v>20622218</v>
      </c>
      <c r="D286" s="24">
        <v>17483950</v>
      </c>
      <c r="E286" s="24">
        <v>17483950</v>
      </c>
      <c r="F286" s="25">
        <f t="shared" si="16"/>
        <v>77226782</v>
      </c>
      <c r="G286" s="26">
        <f t="shared" si="17"/>
        <v>21.075553148218173</v>
      </c>
      <c r="H286" s="26">
        <f t="shared" si="18"/>
        <v>17.868297069975167</v>
      </c>
      <c r="I286" s="26">
        <f t="shared" si="19"/>
        <v>17.868297069975167</v>
      </c>
      <c r="J286" s="27"/>
    </row>
    <row r="287" spans="1:10" x14ac:dyDescent="0.2">
      <c r="A287" s="31" t="s">
        <v>40</v>
      </c>
      <c r="B287" s="32">
        <v>60203000</v>
      </c>
      <c r="C287" s="32">
        <v>20622218</v>
      </c>
      <c r="D287" s="32">
        <v>17483950</v>
      </c>
      <c r="E287" s="32">
        <v>17483950</v>
      </c>
      <c r="F287" s="33">
        <f t="shared" si="16"/>
        <v>39580782</v>
      </c>
      <c r="G287" s="34">
        <f t="shared" si="17"/>
        <v>34.254469046393041</v>
      </c>
      <c r="H287" s="34">
        <f t="shared" si="18"/>
        <v>29.04165905353554</v>
      </c>
      <c r="I287" s="34">
        <f t="shared" si="19"/>
        <v>29.04165905353554</v>
      </c>
      <c r="J287" s="27"/>
    </row>
    <row r="288" spans="1:10" x14ac:dyDescent="0.2">
      <c r="A288" s="31" t="s">
        <v>42</v>
      </c>
      <c r="B288" s="32">
        <v>37646000</v>
      </c>
      <c r="C288" s="32">
        <v>0</v>
      </c>
      <c r="D288" s="32">
        <v>0</v>
      </c>
      <c r="E288" s="32">
        <v>0</v>
      </c>
      <c r="F288" s="33">
        <f t="shared" si="16"/>
        <v>37646000</v>
      </c>
      <c r="G288" s="34">
        <f t="shared" si="17"/>
        <v>0</v>
      </c>
      <c r="H288" s="34">
        <f t="shared" si="18"/>
        <v>0</v>
      </c>
      <c r="I288" s="34">
        <f t="shared" si="19"/>
        <v>0</v>
      </c>
      <c r="J288" s="27"/>
    </row>
    <row r="289" spans="1:10" x14ac:dyDescent="0.2">
      <c r="A289" s="28" t="s">
        <v>43</v>
      </c>
      <c r="B289" s="29">
        <v>2207997864</v>
      </c>
      <c r="C289" s="29">
        <v>1589683703</v>
      </c>
      <c r="D289" s="29">
        <v>789929523</v>
      </c>
      <c r="E289" s="29">
        <v>789929523</v>
      </c>
      <c r="F289" s="30">
        <f t="shared" si="16"/>
        <v>618314161</v>
      </c>
      <c r="G289" s="26">
        <f t="shared" si="17"/>
        <v>71.996614168826028</v>
      </c>
      <c r="H289" s="26">
        <f t="shared" si="18"/>
        <v>35.775828223355568</v>
      </c>
      <c r="I289" s="26">
        <f t="shared" si="19"/>
        <v>35.775828223355568</v>
      </c>
      <c r="J289" s="27"/>
    </row>
    <row r="290" spans="1:10" x14ac:dyDescent="0.2">
      <c r="A290" s="31" t="s">
        <v>156</v>
      </c>
      <c r="B290" s="32">
        <v>2207997864</v>
      </c>
      <c r="C290" s="32">
        <v>1589683703</v>
      </c>
      <c r="D290" s="32">
        <v>789929523</v>
      </c>
      <c r="E290" s="32">
        <v>789929523</v>
      </c>
      <c r="F290" s="33">
        <f t="shared" si="16"/>
        <v>618314161</v>
      </c>
      <c r="G290" s="34">
        <f t="shared" si="17"/>
        <v>71.996614168826028</v>
      </c>
      <c r="H290" s="34">
        <f t="shared" si="18"/>
        <v>35.775828223355568</v>
      </c>
      <c r="I290" s="34">
        <f t="shared" si="19"/>
        <v>35.775828223355568</v>
      </c>
      <c r="J290" s="27"/>
    </row>
    <row r="291" spans="1:10" x14ac:dyDescent="0.2">
      <c r="A291" s="23" t="s">
        <v>157</v>
      </c>
      <c r="B291" s="24">
        <v>79010964958</v>
      </c>
      <c r="C291" s="24">
        <v>47517942301.349998</v>
      </c>
      <c r="D291" s="24">
        <v>30034308362.25</v>
      </c>
      <c r="E291" s="24">
        <v>30029580619.25</v>
      </c>
      <c r="F291" s="25">
        <f t="shared" si="16"/>
        <v>31493022656.650002</v>
      </c>
      <c r="G291" s="26">
        <f t="shared" si="17"/>
        <v>60.14094667317277</v>
      </c>
      <c r="H291" s="26">
        <f t="shared" si="18"/>
        <v>38.012835785786677</v>
      </c>
      <c r="I291" s="26">
        <f t="shared" si="19"/>
        <v>38.006852131489445</v>
      </c>
      <c r="J291" s="27"/>
    </row>
    <row r="292" spans="1:10" x14ac:dyDescent="0.2">
      <c r="A292" s="28" t="s">
        <v>17</v>
      </c>
      <c r="B292" s="29">
        <v>48503143000</v>
      </c>
      <c r="C292" s="29">
        <v>30837315593.790001</v>
      </c>
      <c r="D292" s="29">
        <v>23642366240.470001</v>
      </c>
      <c r="E292" s="29">
        <v>23642366240.470001</v>
      </c>
      <c r="F292" s="30">
        <f t="shared" si="16"/>
        <v>17665827406.209999</v>
      </c>
      <c r="G292" s="26">
        <f t="shared" si="17"/>
        <v>63.577973892928966</v>
      </c>
      <c r="H292" s="26">
        <f t="shared" si="18"/>
        <v>48.74398807613354</v>
      </c>
      <c r="I292" s="26">
        <f t="shared" si="19"/>
        <v>48.74398807613354</v>
      </c>
      <c r="J292" s="27"/>
    </row>
    <row r="293" spans="1:10" x14ac:dyDescent="0.2">
      <c r="A293" s="23" t="s">
        <v>18</v>
      </c>
      <c r="B293" s="24">
        <v>26457300000</v>
      </c>
      <c r="C293" s="24">
        <v>14689462831</v>
      </c>
      <c r="D293" s="24">
        <v>14687311496</v>
      </c>
      <c r="E293" s="24">
        <v>14687311496</v>
      </c>
      <c r="F293" s="25">
        <f t="shared" si="16"/>
        <v>11767837169</v>
      </c>
      <c r="G293" s="26">
        <f t="shared" si="17"/>
        <v>55.521397992236544</v>
      </c>
      <c r="H293" s="26">
        <f t="shared" si="18"/>
        <v>55.513266644744554</v>
      </c>
      <c r="I293" s="26">
        <f t="shared" si="19"/>
        <v>55.513266644744554</v>
      </c>
      <c r="J293" s="27"/>
    </row>
    <row r="294" spans="1:10" x14ac:dyDescent="0.2">
      <c r="A294" s="31" t="s">
        <v>19</v>
      </c>
      <c r="B294" s="32">
        <v>17992000000</v>
      </c>
      <c r="C294" s="32">
        <v>9845542779</v>
      </c>
      <c r="D294" s="32">
        <v>9843391444</v>
      </c>
      <c r="E294" s="32">
        <v>9843391444</v>
      </c>
      <c r="F294" s="33">
        <f t="shared" si="16"/>
        <v>8146457221</v>
      </c>
      <c r="G294" s="34">
        <f t="shared" si="17"/>
        <v>54.721780674744338</v>
      </c>
      <c r="H294" s="34">
        <f t="shared" si="18"/>
        <v>54.709823499333034</v>
      </c>
      <c r="I294" s="34">
        <f t="shared" si="19"/>
        <v>54.709823499333034</v>
      </c>
      <c r="J294" s="27"/>
    </row>
    <row r="295" spans="1:10" x14ac:dyDescent="0.2">
      <c r="A295" s="31" t="s">
        <v>20</v>
      </c>
      <c r="B295" s="32">
        <v>6567400000</v>
      </c>
      <c r="C295" s="32">
        <v>3823301489</v>
      </c>
      <c r="D295" s="32">
        <v>3823301489</v>
      </c>
      <c r="E295" s="32">
        <v>3823301489</v>
      </c>
      <c r="F295" s="33">
        <f t="shared" si="16"/>
        <v>2744098511</v>
      </c>
      <c r="G295" s="34">
        <f t="shared" si="17"/>
        <v>58.216363994883821</v>
      </c>
      <c r="H295" s="34">
        <f t="shared" si="18"/>
        <v>58.216363994883821</v>
      </c>
      <c r="I295" s="34">
        <f t="shared" si="19"/>
        <v>58.216363994883821</v>
      </c>
      <c r="J295" s="27"/>
    </row>
    <row r="296" spans="1:10" x14ac:dyDescent="0.2">
      <c r="A296" s="31" t="s">
        <v>21</v>
      </c>
      <c r="B296" s="32">
        <v>1897900000</v>
      </c>
      <c r="C296" s="32">
        <v>1020618563</v>
      </c>
      <c r="D296" s="32">
        <v>1020618563</v>
      </c>
      <c r="E296" s="32">
        <v>1020618563</v>
      </c>
      <c r="F296" s="33">
        <f t="shared" si="16"/>
        <v>877281437</v>
      </c>
      <c r="G296" s="34">
        <f t="shared" si="17"/>
        <v>53.776203329996306</v>
      </c>
      <c r="H296" s="34">
        <f t="shared" si="18"/>
        <v>53.776203329996306</v>
      </c>
      <c r="I296" s="34">
        <f t="shared" si="19"/>
        <v>53.776203329996306</v>
      </c>
      <c r="J296" s="27"/>
    </row>
    <row r="297" spans="1:10" x14ac:dyDescent="0.2">
      <c r="A297" s="23" t="s">
        <v>22</v>
      </c>
      <c r="B297" s="24">
        <v>19115900000</v>
      </c>
      <c r="C297" s="24">
        <v>15970387940.790001</v>
      </c>
      <c r="D297" s="24">
        <v>8791583564.4700012</v>
      </c>
      <c r="E297" s="24">
        <v>8791583564.4700012</v>
      </c>
      <c r="F297" s="25">
        <f t="shared" si="16"/>
        <v>3145512059.2099991</v>
      </c>
      <c r="G297" s="26">
        <f t="shared" si="17"/>
        <v>83.545048576263753</v>
      </c>
      <c r="H297" s="26">
        <f t="shared" si="18"/>
        <v>45.990947663829594</v>
      </c>
      <c r="I297" s="26">
        <f t="shared" si="19"/>
        <v>45.990947663829594</v>
      </c>
      <c r="J297" s="27"/>
    </row>
    <row r="298" spans="1:10" x14ac:dyDescent="0.2">
      <c r="A298" s="31" t="s">
        <v>67</v>
      </c>
      <c r="B298" s="32">
        <v>87400000</v>
      </c>
      <c r="C298" s="32">
        <v>55450369</v>
      </c>
      <c r="D298" s="32">
        <v>503593</v>
      </c>
      <c r="E298" s="32">
        <v>503593</v>
      </c>
      <c r="F298" s="33">
        <f t="shared" si="16"/>
        <v>31949631</v>
      </c>
      <c r="G298" s="34">
        <f t="shared" si="17"/>
        <v>63.444358123569799</v>
      </c>
      <c r="H298" s="34">
        <f t="shared" si="18"/>
        <v>0.57619336384439357</v>
      </c>
      <c r="I298" s="34">
        <f t="shared" si="19"/>
        <v>0.57619336384439357</v>
      </c>
      <c r="J298" s="27"/>
    </row>
    <row r="299" spans="1:10" x14ac:dyDescent="0.2">
      <c r="A299" s="31" t="s">
        <v>23</v>
      </c>
      <c r="B299" s="32">
        <v>19028500000</v>
      </c>
      <c r="C299" s="32">
        <v>15914937571.790001</v>
      </c>
      <c r="D299" s="32">
        <v>8791079971.4700012</v>
      </c>
      <c r="E299" s="32">
        <v>8791079971.4700012</v>
      </c>
      <c r="F299" s="33">
        <f t="shared" si="16"/>
        <v>3113562428.2099991</v>
      </c>
      <c r="G299" s="34">
        <f t="shared" si="17"/>
        <v>83.637373265312561</v>
      </c>
      <c r="H299" s="34">
        <f t="shared" si="18"/>
        <v>46.199542641143552</v>
      </c>
      <c r="I299" s="34">
        <f t="shared" si="19"/>
        <v>46.199542641143552</v>
      </c>
      <c r="J299" s="27"/>
    </row>
    <row r="300" spans="1:10" ht="11.25" customHeight="1" x14ac:dyDescent="0.2">
      <c r="A300" s="23" t="s">
        <v>24</v>
      </c>
      <c r="B300" s="24">
        <v>2347300000</v>
      </c>
      <c r="C300" s="24">
        <v>51884308</v>
      </c>
      <c r="D300" s="24">
        <v>38737522</v>
      </c>
      <c r="E300" s="24">
        <v>38737522</v>
      </c>
      <c r="F300" s="25">
        <f t="shared" si="16"/>
        <v>2295415692</v>
      </c>
      <c r="G300" s="26">
        <f t="shared" si="17"/>
        <v>2.2103824820005964</v>
      </c>
      <c r="H300" s="26">
        <f t="shared" si="18"/>
        <v>1.6503012823243728</v>
      </c>
      <c r="I300" s="26">
        <f t="shared" si="19"/>
        <v>1.6503012823243728</v>
      </c>
      <c r="J300" s="27"/>
    </row>
    <row r="301" spans="1:10" x14ac:dyDescent="0.2">
      <c r="A301" s="31" t="s">
        <v>151</v>
      </c>
      <c r="B301" s="32">
        <v>2000000000</v>
      </c>
      <c r="C301" s="32">
        <v>0</v>
      </c>
      <c r="D301" s="32">
        <v>0</v>
      </c>
      <c r="E301" s="32">
        <v>0</v>
      </c>
      <c r="F301" s="33">
        <f t="shared" si="16"/>
        <v>2000000000</v>
      </c>
      <c r="G301" s="34">
        <f t="shared" si="17"/>
        <v>0</v>
      </c>
      <c r="H301" s="34">
        <f t="shared" si="18"/>
        <v>0</v>
      </c>
      <c r="I301" s="34">
        <f t="shared" si="19"/>
        <v>0</v>
      </c>
      <c r="J301" s="27"/>
    </row>
    <row r="302" spans="1:10" x14ac:dyDescent="0.2">
      <c r="A302" s="31" t="s">
        <v>32</v>
      </c>
      <c r="B302" s="32">
        <v>142700000</v>
      </c>
      <c r="C302" s="32">
        <v>51884308</v>
      </c>
      <c r="D302" s="32">
        <v>38737522</v>
      </c>
      <c r="E302" s="32">
        <v>38737522</v>
      </c>
      <c r="F302" s="33">
        <f t="shared" si="16"/>
        <v>90815692</v>
      </c>
      <c r="G302" s="34">
        <f t="shared" si="17"/>
        <v>36.359010511562715</v>
      </c>
      <c r="H302" s="34">
        <f t="shared" si="18"/>
        <v>27.146126138752631</v>
      </c>
      <c r="I302" s="34">
        <f t="shared" si="19"/>
        <v>27.146126138752631</v>
      </c>
      <c r="J302" s="27"/>
    </row>
    <row r="303" spans="1:10" ht="11.25" customHeight="1" x14ac:dyDescent="0.2">
      <c r="A303" s="31" t="s">
        <v>35</v>
      </c>
      <c r="B303" s="32">
        <v>204600000</v>
      </c>
      <c r="C303" s="32">
        <v>0</v>
      </c>
      <c r="D303" s="32">
        <v>0</v>
      </c>
      <c r="E303" s="32">
        <v>0</v>
      </c>
      <c r="F303" s="33">
        <f t="shared" si="16"/>
        <v>204600000</v>
      </c>
      <c r="G303" s="34">
        <f t="shared" si="17"/>
        <v>0</v>
      </c>
      <c r="H303" s="34">
        <f t="shared" si="18"/>
        <v>0</v>
      </c>
      <c r="I303" s="34">
        <f t="shared" si="19"/>
        <v>0</v>
      </c>
      <c r="J303" s="27"/>
    </row>
    <row r="304" spans="1:10" x14ac:dyDescent="0.2">
      <c r="A304" s="23" t="s">
        <v>39</v>
      </c>
      <c r="B304" s="24">
        <v>582643000</v>
      </c>
      <c r="C304" s="24">
        <v>125580514</v>
      </c>
      <c r="D304" s="24">
        <v>124733658</v>
      </c>
      <c r="E304" s="24">
        <v>124733658</v>
      </c>
      <c r="F304" s="25">
        <f t="shared" si="16"/>
        <v>457062486</v>
      </c>
      <c r="G304" s="26">
        <f t="shared" si="17"/>
        <v>21.553595254727163</v>
      </c>
      <c r="H304" s="26">
        <f t="shared" si="18"/>
        <v>21.408247932267273</v>
      </c>
      <c r="I304" s="26">
        <f t="shared" si="19"/>
        <v>21.408247932267273</v>
      </c>
      <c r="J304" s="27"/>
    </row>
    <row r="305" spans="1:10" x14ac:dyDescent="0.2">
      <c r="A305" s="31" t="s">
        <v>40</v>
      </c>
      <c r="B305" s="32">
        <v>466600000</v>
      </c>
      <c r="C305" s="32">
        <v>125580514</v>
      </c>
      <c r="D305" s="32">
        <v>124733658</v>
      </c>
      <c r="E305" s="32">
        <v>124733658</v>
      </c>
      <c r="F305" s="33">
        <f t="shared" si="16"/>
        <v>341019486</v>
      </c>
      <c r="G305" s="34">
        <f t="shared" si="17"/>
        <v>26.91395499357051</v>
      </c>
      <c r="H305" s="34">
        <f t="shared" si="18"/>
        <v>26.732459922846118</v>
      </c>
      <c r="I305" s="34">
        <f t="shared" si="19"/>
        <v>26.732459922846118</v>
      </c>
      <c r="J305" s="27"/>
    </row>
    <row r="306" spans="1:10" x14ac:dyDescent="0.2">
      <c r="A306" s="31" t="s">
        <v>42</v>
      </c>
      <c r="B306" s="32">
        <v>116043000</v>
      </c>
      <c r="C306" s="32">
        <v>0</v>
      </c>
      <c r="D306" s="32">
        <v>0</v>
      </c>
      <c r="E306" s="32">
        <v>0</v>
      </c>
      <c r="F306" s="33">
        <f t="shared" si="16"/>
        <v>116043000</v>
      </c>
      <c r="G306" s="34">
        <f t="shared" si="17"/>
        <v>0</v>
      </c>
      <c r="H306" s="34">
        <f t="shared" si="18"/>
        <v>0</v>
      </c>
      <c r="I306" s="34">
        <f t="shared" si="19"/>
        <v>0</v>
      </c>
      <c r="J306" s="27"/>
    </row>
    <row r="307" spans="1:10" x14ac:dyDescent="0.2">
      <c r="A307" s="28" t="s">
        <v>43</v>
      </c>
      <c r="B307" s="29">
        <v>30507821958</v>
      </c>
      <c r="C307" s="29">
        <v>16680626707.559999</v>
      </c>
      <c r="D307" s="29">
        <v>6391942121.7799997</v>
      </c>
      <c r="E307" s="29">
        <v>6387214378.7799997</v>
      </c>
      <c r="F307" s="30">
        <f t="shared" si="16"/>
        <v>13827195250.440001</v>
      </c>
      <c r="G307" s="26">
        <f t="shared" si="17"/>
        <v>54.676557148275464</v>
      </c>
      <c r="H307" s="26">
        <f t="shared" si="18"/>
        <v>20.951814031758026</v>
      </c>
      <c r="I307" s="26">
        <f t="shared" si="19"/>
        <v>20.936317209315213</v>
      </c>
      <c r="J307" s="27"/>
    </row>
    <row r="308" spans="1:10" x14ac:dyDescent="0.2">
      <c r="A308" s="31" t="s">
        <v>158</v>
      </c>
      <c r="B308" s="32">
        <v>28520238810</v>
      </c>
      <c r="C308" s="32">
        <v>15171485117.559999</v>
      </c>
      <c r="D308" s="32">
        <v>5570465379.7799997</v>
      </c>
      <c r="E308" s="32">
        <v>5565737636.7799997</v>
      </c>
      <c r="F308" s="33">
        <f t="shared" si="16"/>
        <v>13348753692.440001</v>
      </c>
      <c r="G308" s="34">
        <f t="shared" si="17"/>
        <v>53.195505194158642</v>
      </c>
      <c r="H308" s="34">
        <f t="shared" si="18"/>
        <v>19.531622497588756</v>
      </c>
      <c r="I308" s="34">
        <f t="shared" si="19"/>
        <v>19.515045697403117</v>
      </c>
      <c r="J308" s="27"/>
    </row>
    <row r="309" spans="1:10" x14ac:dyDescent="0.2">
      <c r="A309" s="31" t="s">
        <v>159</v>
      </c>
      <c r="B309" s="32">
        <v>1987583148</v>
      </c>
      <c r="C309" s="32">
        <v>1509141590</v>
      </c>
      <c r="D309" s="32">
        <v>821476742</v>
      </c>
      <c r="E309" s="32">
        <v>821476742</v>
      </c>
      <c r="F309" s="33">
        <f t="shared" si="16"/>
        <v>478441558</v>
      </c>
      <c r="G309" s="34">
        <f t="shared" si="17"/>
        <v>75.928475823442625</v>
      </c>
      <c r="H309" s="34">
        <f t="shared" si="18"/>
        <v>41.330434041293252</v>
      </c>
      <c r="I309" s="34">
        <f t="shared" si="19"/>
        <v>41.330434041293252</v>
      </c>
      <c r="J309" s="27"/>
    </row>
    <row r="310" spans="1:10" x14ac:dyDescent="0.2">
      <c r="A310" s="23" t="s">
        <v>160</v>
      </c>
      <c r="B310" s="24">
        <v>163138828832</v>
      </c>
      <c r="C310" s="24">
        <v>116952653966.84001</v>
      </c>
      <c r="D310" s="24">
        <v>74208720701.240005</v>
      </c>
      <c r="E310" s="24">
        <v>74133922377.240005</v>
      </c>
      <c r="F310" s="25">
        <f t="shared" si="16"/>
        <v>46186174865.159988</v>
      </c>
      <c r="G310" s="26">
        <f t="shared" si="17"/>
        <v>71.689036144348933</v>
      </c>
      <c r="H310" s="26">
        <f t="shared" si="18"/>
        <v>45.488079835156832</v>
      </c>
      <c r="I310" s="26">
        <f t="shared" si="19"/>
        <v>45.442230343324916</v>
      </c>
      <c r="J310" s="27"/>
    </row>
    <row r="311" spans="1:10" x14ac:dyDescent="0.2">
      <c r="A311" s="28" t="s">
        <v>17</v>
      </c>
      <c r="B311" s="29">
        <v>30934692000</v>
      </c>
      <c r="C311" s="29">
        <v>30411285000</v>
      </c>
      <c r="D311" s="29">
        <v>30411285000</v>
      </c>
      <c r="E311" s="29">
        <v>30411285000</v>
      </c>
      <c r="F311" s="30">
        <f t="shared" si="16"/>
        <v>523407000</v>
      </c>
      <c r="G311" s="26">
        <f t="shared" si="17"/>
        <v>98.30802582421056</v>
      </c>
      <c r="H311" s="26">
        <f t="shared" si="18"/>
        <v>98.30802582421056</v>
      </c>
      <c r="I311" s="26">
        <f t="shared" si="19"/>
        <v>98.30802582421056</v>
      </c>
      <c r="J311" s="27"/>
    </row>
    <row r="312" spans="1:10" x14ac:dyDescent="0.2">
      <c r="A312" s="23" t="s">
        <v>24</v>
      </c>
      <c r="B312" s="24">
        <v>30511285000</v>
      </c>
      <c r="C312" s="24">
        <v>30411285000</v>
      </c>
      <c r="D312" s="24">
        <v>30411285000</v>
      </c>
      <c r="E312" s="24">
        <v>30411285000</v>
      </c>
      <c r="F312" s="25">
        <f t="shared" si="16"/>
        <v>100000000</v>
      </c>
      <c r="G312" s="26">
        <f t="shared" si="17"/>
        <v>99.672252414147749</v>
      </c>
      <c r="H312" s="26">
        <f t="shared" si="18"/>
        <v>99.672252414147749</v>
      </c>
      <c r="I312" s="26">
        <f t="shared" si="19"/>
        <v>99.672252414147749</v>
      </c>
      <c r="J312" s="27"/>
    </row>
    <row r="313" spans="1:10" x14ac:dyDescent="0.2">
      <c r="A313" s="31" t="s">
        <v>161</v>
      </c>
      <c r="B313" s="32">
        <v>30411285000</v>
      </c>
      <c r="C313" s="32">
        <v>30411285000</v>
      </c>
      <c r="D313" s="32">
        <v>30411285000</v>
      </c>
      <c r="E313" s="32">
        <v>30411285000</v>
      </c>
      <c r="F313" s="33">
        <f t="shared" si="16"/>
        <v>0</v>
      </c>
      <c r="G313" s="34">
        <f t="shared" si="17"/>
        <v>100</v>
      </c>
      <c r="H313" s="34">
        <f t="shared" si="18"/>
        <v>100</v>
      </c>
      <c r="I313" s="34">
        <f t="shared" si="19"/>
        <v>100</v>
      </c>
      <c r="J313" s="27"/>
    </row>
    <row r="314" spans="1:10" x14ac:dyDescent="0.2">
      <c r="A314" s="31" t="s">
        <v>35</v>
      </c>
      <c r="B314" s="32">
        <v>100000000</v>
      </c>
      <c r="C314" s="32">
        <v>0</v>
      </c>
      <c r="D314" s="32">
        <v>0</v>
      </c>
      <c r="E314" s="32">
        <v>0</v>
      </c>
      <c r="F314" s="33">
        <f t="shared" si="16"/>
        <v>100000000</v>
      </c>
      <c r="G314" s="34">
        <f t="shared" si="17"/>
        <v>0</v>
      </c>
      <c r="H314" s="34">
        <f t="shared" si="18"/>
        <v>0</v>
      </c>
      <c r="I314" s="34">
        <f t="shared" si="19"/>
        <v>0</v>
      </c>
      <c r="J314" s="27"/>
    </row>
    <row r="315" spans="1:10" x14ac:dyDescent="0.2">
      <c r="A315" s="23" t="s">
        <v>39</v>
      </c>
      <c r="B315" s="24">
        <v>423407000</v>
      </c>
      <c r="C315" s="24">
        <v>0</v>
      </c>
      <c r="D315" s="24">
        <v>0</v>
      </c>
      <c r="E315" s="24">
        <v>0</v>
      </c>
      <c r="F315" s="25">
        <f t="shared" si="16"/>
        <v>423407000</v>
      </c>
      <c r="G315" s="26">
        <f t="shared" si="17"/>
        <v>0</v>
      </c>
      <c r="H315" s="26">
        <f t="shared" si="18"/>
        <v>0</v>
      </c>
      <c r="I315" s="26">
        <f t="shared" si="19"/>
        <v>0</v>
      </c>
      <c r="J315" s="27"/>
    </row>
    <row r="316" spans="1:10" x14ac:dyDescent="0.2">
      <c r="A316" s="31" t="s">
        <v>42</v>
      </c>
      <c r="B316" s="32">
        <v>423407000</v>
      </c>
      <c r="C316" s="32">
        <v>0</v>
      </c>
      <c r="D316" s="32">
        <v>0</v>
      </c>
      <c r="E316" s="32">
        <v>0</v>
      </c>
      <c r="F316" s="33">
        <f t="shared" si="16"/>
        <v>423407000</v>
      </c>
      <c r="G316" s="34">
        <f t="shared" si="17"/>
        <v>0</v>
      </c>
      <c r="H316" s="34">
        <f t="shared" si="18"/>
        <v>0</v>
      </c>
      <c r="I316" s="34">
        <f t="shared" si="19"/>
        <v>0</v>
      </c>
      <c r="J316" s="27"/>
    </row>
    <row r="317" spans="1:10" x14ac:dyDescent="0.2">
      <c r="A317" s="28" t="s">
        <v>43</v>
      </c>
      <c r="B317" s="29">
        <v>132204136832</v>
      </c>
      <c r="C317" s="29">
        <v>86541368966.840012</v>
      </c>
      <c r="D317" s="29">
        <v>43797435701.240005</v>
      </c>
      <c r="E317" s="29">
        <v>43722637377.240005</v>
      </c>
      <c r="F317" s="30">
        <f t="shared" si="16"/>
        <v>45662767865.159988</v>
      </c>
      <c r="G317" s="26">
        <f t="shared" si="17"/>
        <v>65.460409213074399</v>
      </c>
      <c r="H317" s="26">
        <f t="shared" si="18"/>
        <v>33.128642378941684</v>
      </c>
      <c r="I317" s="26">
        <f t="shared" si="19"/>
        <v>33.072064479193322</v>
      </c>
      <c r="J317" s="27"/>
    </row>
    <row r="318" spans="1:10" ht="22.5" x14ac:dyDescent="0.2">
      <c r="A318" s="31" t="s">
        <v>162</v>
      </c>
      <c r="B318" s="32">
        <v>84324029830</v>
      </c>
      <c r="C318" s="32">
        <v>67755756320.130005</v>
      </c>
      <c r="D318" s="32">
        <v>36994200172.980003</v>
      </c>
      <c r="E318" s="32">
        <v>36937396848.980003</v>
      </c>
      <c r="F318" s="33">
        <f t="shared" si="16"/>
        <v>16568273509.869995</v>
      </c>
      <c r="G318" s="34">
        <f t="shared" si="17"/>
        <v>80.351658307516644</v>
      </c>
      <c r="H318" s="34">
        <f t="shared" si="18"/>
        <v>43.871480344999547</v>
      </c>
      <c r="I318" s="34">
        <f t="shared" si="19"/>
        <v>43.804117193458382</v>
      </c>
      <c r="J318" s="27"/>
    </row>
    <row r="319" spans="1:10" ht="22.5" x14ac:dyDescent="0.2">
      <c r="A319" s="31" t="s">
        <v>163</v>
      </c>
      <c r="B319" s="32">
        <v>5456749833</v>
      </c>
      <c r="C319" s="32">
        <v>0</v>
      </c>
      <c r="D319" s="32">
        <v>0</v>
      </c>
      <c r="E319" s="32">
        <v>0</v>
      </c>
      <c r="F319" s="33">
        <f t="shared" si="16"/>
        <v>5456749833</v>
      </c>
      <c r="G319" s="34">
        <f t="shared" si="17"/>
        <v>0</v>
      </c>
      <c r="H319" s="34">
        <f t="shared" si="18"/>
        <v>0</v>
      </c>
      <c r="I319" s="34">
        <f t="shared" si="19"/>
        <v>0</v>
      </c>
      <c r="J319" s="27"/>
    </row>
    <row r="320" spans="1:10" ht="22.5" x14ac:dyDescent="0.2">
      <c r="A320" s="31" t="s">
        <v>164</v>
      </c>
      <c r="B320" s="32">
        <v>18019448756</v>
      </c>
      <c r="C320" s="32">
        <v>10472723960.439999</v>
      </c>
      <c r="D320" s="32">
        <v>2880657384.48</v>
      </c>
      <c r="E320" s="32">
        <v>2880657384.48</v>
      </c>
      <c r="F320" s="33">
        <f t="shared" si="16"/>
        <v>7546724795.5600014</v>
      </c>
      <c r="G320" s="34">
        <f t="shared" si="17"/>
        <v>58.119002985331939</v>
      </c>
      <c r="H320" s="34">
        <f t="shared" si="18"/>
        <v>15.986379070118986</v>
      </c>
      <c r="I320" s="34">
        <f t="shared" si="19"/>
        <v>15.986379070118986</v>
      </c>
      <c r="J320" s="27"/>
    </row>
    <row r="321" spans="1:10" x14ac:dyDescent="0.2">
      <c r="A321" s="31" t="s">
        <v>165</v>
      </c>
      <c r="B321" s="32">
        <v>7979029404</v>
      </c>
      <c r="C321" s="32">
        <v>0</v>
      </c>
      <c r="D321" s="32">
        <v>0</v>
      </c>
      <c r="E321" s="32">
        <v>0</v>
      </c>
      <c r="F321" s="33">
        <f t="shared" si="16"/>
        <v>7979029404</v>
      </c>
      <c r="G321" s="34">
        <f t="shared" si="17"/>
        <v>0</v>
      </c>
      <c r="H321" s="34">
        <f t="shared" si="18"/>
        <v>0</v>
      </c>
      <c r="I321" s="34">
        <f t="shared" si="19"/>
        <v>0</v>
      </c>
      <c r="J321" s="27"/>
    </row>
    <row r="322" spans="1:10" ht="22.5" x14ac:dyDescent="0.2">
      <c r="A322" s="31" t="s">
        <v>166</v>
      </c>
      <c r="B322" s="32">
        <v>3481879009</v>
      </c>
      <c r="C322" s="32">
        <v>2771670896</v>
      </c>
      <c r="D322" s="32">
        <v>1199155784.78</v>
      </c>
      <c r="E322" s="32">
        <v>1199155784.78</v>
      </c>
      <c r="F322" s="33">
        <f t="shared" si="16"/>
        <v>710208113</v>
      </c>
      <c r="G322" s="34">
        <f t="shared" si="17"/>
        <v>79.602734294780319</v>
      </c>
      <c r="H322" s="34">
        <f t="shared" si="18"/>
        <v>34.439903904771207</v>
      </c>
      <c r="I322" s="34">
        <f t="shared" si="19"/>
        <v>34.439903904771207</v>
      </c>
      <c r="J322" s="27"/>
    </row>
    <row r="323" spans="1:10" ht="22.5" x14ac:dyDescent="0.2">
      <c r="A323" s="31" t="s">
        <v>167</v>
      </c>
      <c r="B323" s="32">
        <v>10000000000</v>
      </c>
      <c r="C323" s="32">
        <v>4517526978.2700005</v>
      </c>
      <c r="D323" s="32">
        <v>2155277068</v>
      </c>
      <c r="E323" s="32">
        <v>2137282068</v>
      </c>
      <c r="F323" s="33">
        <f t="shared" si="16"/>
        <v>5482473021.7299995</v>
      </c>
      <c r="G323" s="34">
        <f t="shared" si="17"/>
        <v>45.175269782700006</v>
      </c>
      <c r="H323" s="34">
        <f t="shared" si="18"/>
        <v>21.552770679999998</v>
      </c>
      <c r="I323" s="34">
        <f t="shared" si="19"/>
        <v>21.37282068</v>
      </c>
      <c r="J323" s="27"/>
    </row>
    <row r="324" spans="1:10" x14ac:dyDescent="0.2">
      <c r="A324" s="31" t="s">
        <v>168</v>
      </c>
      <c r="B324" s="32">
        <v>2943000000</v>
      </c>
      <c r="C324" s="32">
        <v>1023690812</v>
      </c>
      <c r="D324" s="32">
        <v>568145291</v>
      </c>
      <c r="E324" s="32">
        <v>568145291</v>
      </c>
      <c r="F324" s="33">
        <f t="shared" si="16"/>
        <v>1919309188</v>
      </c>
      <c r="G324" s="34">
        <f t="shared" si="17"/>
        <v>34.783921576622497</v>
      </c>
      <c r="H324" s="34">
        <f t="shared" si="18"/>
        <v>19.304970812096499</v>
      </c>
      <c r="I324" s="34">
        <f t="shared" si="19"/>
        <v>19.304970812096499</v>
      </c>
      <c r="J324" s="27"/>
    </row>
    <row r="325" spans="1:10" x14ac:dyDescent="0.2">
      <c r="A325" s="23" t="s">
        <v>169</v>
      </c>
      <c r="B325" s="24">
        <v>2971571000</v>
      </c>
      <c r="C325" s="24">
        <v>2030268004</v>
      </c>
      <c r="D325" s="24">
        <v>1850823720</v>
      </c>
      <c r="E325" s="24">
        <v>1850823720</v>
      </c>
      <c r="F325" s="25">
        <f t="shared" si="16"/>
        <v>941302996</v>
      </c>
      <c r="G325" s="26">
        <f t="shared" si="17"/>
        <v>68.323052149856096</v>
      </c>
      <c r="H325" s="26">
        <f t="shared" si="18"/>
        <v>62.284351274124027</v>
      </c>
      <c r="I325" s="26">
        <f t="shared" si="19"/>
        <v>62.284351274124027</v>
      </c>
      <c r="J325" s="27"/>
    </row>
    <row r="326" spans="1:10" x14ac:dyDescent="0.2">
      <c r="A326" s="28" t="s">
        <v>17</v>
      </c>
      <c r="B326" s="29">
        <v>2971571000</v>
      </c>
      <c r="C326" s="29">
        <v>2030268004</v>
      </c>
      <c r="D326" s="29">
        <v>1850823720</v>
      </c>
      <c r="E326" s="29">
        <v>1850823720</v>
      </c>
      <c r="F326" s="30">
        <f t="shared" si="16"/>
        <v>941302996</v>
      </c>
      <c r="G326" s="26">
        <f t="shared" si="17"/>
        <v>68.323052149856096</v>
      </c>
      <c r="H326" s="26">
        <f t="shared" si="18"/>
        <v>62.284351274124027</v>
      </c>
      <c r="I326" s="26">
        <f t="shared" si="19"/>
        <v>62.284351274124027</v>
      </c>
      <c r="J326" s="27"/>
    </row>
    <row r="327" spans="1:10" x14ac:dyDescent="0.2">
      <c r="A327" s="23" t="s">
        <v>18</v>
      </c>
      <c r="B327" s="24">
        <v>2080863000</v>
      </c>
      <c r="C327" s="24">
        <v>1295356217</v>
      </c>
      <c r="D327" s="24">
        <v>1295356217</v>
      </c>
      <c r="E327" s="24">
        <v>1295356217</v>
      </c>
      <c r="F327" s="25">
        <f t="shared" ref="F327:F390" si="20">+B327-C327</f>
        <v>785506783</v>
      </c>
      <c r="G327" s="26">
        <f t="shared" ref="G327:G390" si="21">IFERROR(IF(C327&gt;0,+C327/B327*100,0),0)</f>
        <v>62.250913058668445</v>
      </c>
      <c r="H327" s="26">
        <f t="shared" ref="H327:H390" si="22">IFERROR(IF(D327&gt;0,+D327/B327*100,0),0)</f>
        <v>62.250913058668445</v>
      </c>
      <c r="I327" s="26">
        <f t="shared" ref="I327:I390" si="23">IFERROR(IF(E327&gt;0,+E327/B327*100,0),0)</f>
        <v>62.250913058668445</v>
      </c>
      <c r="J327" s="27"/>
    </row>
    <row r="328" spans="1:10" x14ac:dyDescent="0.2">
      <c r="A328" s="31" t="s">
        <v>19</v>
      </c>
      <c r="B328" s="32">
        <v>1346378000</v>
      </c>
      <c r="C328" s="32">
        <v>835939890</v>
      </c>
      <c r="D328" s="32">
        <v>835939890</v>
      </c>
      <c r="E328" s="32">
        <v>835939890</v>
      </c>
      <c r="F328" s="33">
        <f t="shared" si="20"/>
        <v>510438110</v>
      </c>
      <c r="G328" s="34">
        <f t="shared" si="21"/>
        <v>62.088053280727998</v>
      </c>
      <c r="H328" s="34">
        <f t="shared" si="22"/>
        <v>62.088053280727998</v>
      </c>
      <c r="I328" s="34">
        <f t="shared" si="23"/>
        <v>62.088053280727998</v>
      </c>
      <c r="J328" s="27"/>
    </row>
    <row r="329" spans="1:10" x14ac:dyDescent="0.2">
      <c r="A329" s="31" t="s">
        <v>20</v>
      </c>
      <c r="B329" s="32">
        <v>506550000</v>
      </c>
      <c r="C329" s="32">
        <v>333376011</v>
      </c>
      <c r="D329" s="32">
        <v>333376011</v>
      </c>
      <c r="E329" s="32">
        <v>333376011</v>
      </c>
      <c r="F329" s="33">
        <f t="shared" si="20"/>
        <v>173173989</v>
      </c>
      <c r="G329" s="34">
        <f t="shared" si="21"/>
        <v>65.813051228901386</v>
      </c>
      <c r="H329" s="34">
        <f t="shared" si="22"/>
        <v>65.813051228901386</v>
      </c>
      <c r="I329" s="34">
        <f t="shared" si="23"/>
        <v>65.813051228901386</v>
      </c>
      <c r="J329" s="27"/>
    </row>
    <row r="330" spans="1:10" x14ac:dyDescent="0.2">
      <c r="A330" s="31" t="s">
        <v>21</v>
      </c>
      <c r="B330" s="32">
        <v>227935000</v>
      </c>
      <c r="C330" s="32">
        <v>126040316</v>
      </c>
      <c r="D330" s="32">
        <v>126040316</v>
      </c>
      <c r="E330" s="32">
        <v>126040316</v>
      </c>
      <c r="F330" s="33">
        <f t="shared" si="20"/>
        <v>101894684</v>
      </c>
      <c r="G330" s="34">
        <f t="shared" si="21"/>
        <v>55.296604733805687</v>
      </c>
      <c r="H330" s="34">
        <f t="shared" si="22"/>
        <v>55.296604733805687</v>
      </c>
      <c r="I330" s="34">
        <f t="shared" si="23"/>
        <v>55.296604733805687</v>
      </c>
      <c r="J330" s="27"/>
    </row>
    <row r="331" spans="1:10" x14ac:dyDescent="0.2">
      <c r="A331" s="23" t="s">
        <v>22</v>
      </c>
      <c r="B331" s="24">
        <v>645956000</v>
      </c>
      <c r="C331" s="24">
        <v>511190785</v>
      </c>
      <c r="D331" s="24">
        <v>331746501</v>
      </c>
      <c r="E331" s="24">
        <v>331746501</v>
      </c>
      <c r="F331" s="25">
        <f t="shared" si="20"/>
        <v>134765215</v>
      </c>
      <c r="G331" s="26">
        <f t="shared" si="21"/>
        <v>79.137090606790551</v>
      </c>
      <c r="H331" s="26">
        <f t="shared" si="22"/>
        <v>51.357445553567118</v>
      </c>
      <c r="I331" s="26">
        <f t="shared" si="23"/>
        <v>51.357445553567118</v>
      </c>
      <c r="J331" s="27"/>
    </row>
    <row r="332" spans="1:10" x14ac:dyDescent="0.2">
      <c r="A332" s="31" t="s">
        <v>23</v>
      </c>
      <c r="B332" s="32">
        <v>645956000</v>
      </c>
      <c r="C332" s="32">
        <v>511190785</v>
      </c>
      <c r="D332" s="32">
        <v>331746501</v>
      </c>
      <c r="E332" s="32">
        <v>331746501</v>
      </c>
      <c r="F332" s="33">
        <f t="shared" si="20"/>
        <v>134765215</v>
      </c>
      <c r="G332" s="34">
        <f t="shared" si="21"/>
        <v>79.137090606790551</v>
      </c>
      <c r="H332" s="34">
        <f t="shared" si="22"/>
        <v>51.357445553567118</v>
      </c>
      <c r="I332" s="34">
        <f t="shared" si="23"/>
        <v>51.357445553567118</v>
      </c>
      <c r="J332" s="27"/>
    </row>
    <row r="333" spans="1:10" x14ac:dyDescent="0.2">
      <c r="A333" s="23" t="s">
        <v>24</v>
      </c>
      <c r="B333" s="24">
        <v>11202000</v>
      </c>
      <c r="C333" s="24">
        <v>0</v>
      </c>
      <c r="D333" s="24">
        <v>0</v>
      </c>
      <c r="E333" s="24">
        <v>0</v>
      </c>
      <c r="F333" s="25">
        <f t="shared" si="20"/>
        <v>11202000</v>
      </c>
      <c r="G333" s="26">
        <f t="shared" si="21"/>
        <v>0</v>
      </c>
      <c r="H333" s="26">
        <f t="shared" si="22"/>
        <v>0</v>
      </c>
      <c r="I333" s="26">
        <f t="shared" si="23"/>
        <v>0</v>
      </c>
      <c r="J333" s="27"/>
    </row>
    <row r="334" spans="1:10" x14ac:dyDescent="0.2">
      <c r="A334" s="31" t="s">
        <v>32</v>
      </c>
      <c r="B334" s="32">
        <v>11202000</v>
      </c>
      <c r="C334" s="32">
        <v>0</v>
      </c>
      <c r="D334" s="32">
        <v>0</v>
      </c>
      <c r="E334" s="32">
        <v>0</v>
      </c>
      <c r="F334" s="33">
        <f t="shared" si="20"/>
        <v>11202000</v>
      </c>
      <c r="G334" s="34">
        <f t="shared" si="21"/>
        <v>0</v>
      </c>
      <c r="H334" s="34">
        <f t="shared" si="22"/>
        <v>0</v>
      </c>
      <c r="I334" s="34">
        <f t="shared" si="23"/>
        <v>0</v>
      </c>
      <c r="J334" s="27"/>
    </row>
    <row r="335" spans="1:10" x14ac:dyDescent="0.2">
      <c r="A335" s="23" t="s">
        <v>39</v>
      </c>
      <c r="B335" s="24">
        <v>233550000</v>
      </c>
      <c r="C335" s="24">
        <v>223721002</v>
      </c>
      <c r="D335" s="24">
        <v>223721002</v>
      </c>
      <c r="E335" s="24">
        <v>223721002</v>
      </c>
      <c r="F335" s="25">
        <f t="shared" si="20"/>
        <v>9828998</v>
      </c>
      <c r="G335" s="26">
        <f t="shared" si="21"/>
        <v>95.791480196959967</v>
      </c>
      <c r="H335" s="26">
        <f t="shared" si="22"/>
        <v>95.791480196959967</v>
      </c>
      <c r="I335" s="26">
        <f t="shared" si="23"/>
        <v>95.791480196959967</v>
      </c>
      <c r="J335" s="27"/>
    </row>
    <row r="336" spans="1:10" x14ac:dyDescent="0.2">
      <c r="A336" s="31" t="s">
        <v>40</v>
      </c>
      <c r="B336" s="32">
        <v>225932000</v>
      </c>
      <c r="C336" s="32">
        <v>223721002</v>
      </c>
      <c r="D336" s="32">
        <v>223721002</v>
      </c>
      <c r="E336" s="32">
        <v>223721002</v>
      </c>
      <c r="F336" s="33">
        <f t="shared" si="20"/>
        <v>2210998</v>
      </c>
      <c r="G336" s="34">
        <f t="shared" si="21"/>
        <v>99.02138785121187</v>
      </c>
      <c r="H336" s="34">
        <f t="shared" si="22"/>
        <v>99.02138785121187</v>
      </c>
      <c r="I336" s="34">
        <f t="shared" si="23"/>
        <v>99.02138785121187</v>
      </c>
      <c r="J336" s="27"/>
    </row>
    <row r="337" spans="1:10" x14ac:dyDescent="0.2">
      <c r="A337" s="31" t="s">
        <v>42</v>
      </c>
      <c r="B337" s="32">
        <v>7618000</v>
      </c>
      <c r="C337" s="32">
        <v>0</v>
      </c>
      <c r="D337" s="32">
        <v>0</v>
      </c>
      <c r="E337" s="32">
        <v>0</v>
      </c>
      <c r="F337" s="33">
        <f t="shared" si="20"/>
        <v>7618000</v>
      </c>
      <c r="G337" s="34">
        <f t="shared" si="21"/>
        <v>0</v>
      </c>
      <c r="H337" s="34">
        <f t="shared" si="22"/>
        <v>0</v>
      </c>
      <c r="I337" s="34">
        <f t="shared" si="23"/>
        <v>0</v>
      </c>
      <c r="J337" s="27"/>
    </row>
    <row r="338" spans="1:10" x14ac:dyDescent="0.2">
      <c r="A338" s="23" t="s">
        <v>170</v>
      </c>
      <c r="B338" s="24">
        <v>4955100000</v>
      </c>
      <c r="C338" s="24">
        <v>2816379204.79</v>
      </c>
      <c r="D338" s="24">
        <v>2816379204.79</v>
      </c>
      <c r="E338" s="24">
        <v>2814004897.79</v>
      </c>
      <c r="F338" s="25">
        <f t="shared" si="20"/>
        <v>2138720795.21</v>
      </c>
      <c r="G338" s="26">
        <f t="shared" si="21"/>
        <v>56.837989239167733</v>
      </c>
      <c r="H338" s="26">
        <f t="shared" si="22"/>
        <v>56.837989239167733</v>
      </c>
      <c r="I338" s="26">
        <f t="shared" si="23"/>
        <v>56.790072809630473</v>
      </c>
      <c r="J338" s="27"/>
    </row>
    <row r="339" spans="1:10" x14ac:dyDescent="0.2">
      <c r="A339" s="28" t="s">
        <v>17</v>
      </c>
      <c r="B339" s="29">
        <v>4955100000</v>
      </c>
      <c r="C339" s="29">
        <v>2816379204.79</v>
      </c>
      <c r="D339" s="29">
        <v>2816379204.79</v>
      </c>
      <c r="E339" s="29">
        <v>2814004897.79</v>
      </c>
      <c r="F339" s="30">
        <f t="shared" si="20"/>
        <v>2138720795.21</v>
      </c>
      <c r="G339" s="26">
        <f t="shared" si="21"/>
        <v>56.837989239167733</v>
      </c>
      <c r="H339" s="26">
        <f t="shared" si="22"/>
        <v>56.837989239167733</v>
      </c>
      <c r="I339" s="26">
        <f t="shared" si="23"/>
        <v>56.790072809630473</v>
      </c>
      <c r="J339" s="27"/>
    </row>
    <row r="340" spans="1:10" x14ac:dyDescent="0.2">
      <c r="A340" s="23" t="s">
        <v>18</v>
      </c>
      <c r="B340" s="24">
        <v>4411900000</v>
      </c>
      <c r="C340" s="24">
        <v>2559547246.6700001</v>
      </c>
      <c r="D340" s="24">
        <v>2559547246.6700001</v>
      </c>
      <c r="E340" s="24">
        <v>2559547246.6700001</v>
      </c>
      <c r="F340" s="25">
        <f t="shared" si="20"/>
        <v>1852352753.3299999</v>
      </c>
      <c r="G340" s="26">
        <f t="shared" si="21"/>
        <v>58.014625142682299</v>
      </c>
      <c r="H340" s="26">
        <f t="shared" si="22"/>
        <v>58.014625142682299</v>
      </c>
      <c r="I340" s="26">
        <f t="shared" si="23"/>
        <v>58.014625142682299</v>
      </c>
      <c r="J340" s="27"/>
    </row>
    <row r="341" spans="1:10" x14ac:dyDescent="0.2">
      <c r="A341" s="31" t="s">
        <v>19</v>
      </c>
      <c r="B341" s="32">
        <v>3449600000</v>
      </c>
      <c r="C341" s="32">
        <v>1838361087.6700001</v>
      </c>
      <c r="D341" s="32">
        <v>1838361087.6700001</v>
      </c>
      <c r="E341" s="32">
        <v>1838361087.6700001</v>
      </c>
      <c r="F341" s="33">
        <f t="shared" si="20"/>
        <v>1611238912.3299999</v>
      </c>
      <c r="G341" s="34">
        <f t="shared" si="21"/>
        <v>53.292007411583953</v>
      </c>
      <c r="H341" s="34">
        <f t="shared" si="22"/>
        <v>53.292007411583953</v>
      </c>
      <c r="I341" s="34">
        <f t="shared" si="23"/>
        <v>53.292007411583953</v>
      </c>
      <c r="J341" s="27"/>
    </row>
    <row r="342" spans="1:10" x14ac:dyDescent="0.2">
      <c r="A342" s="31" t="s">
        <v>20</v>
      </c>
      <c r="B342" s="32">
        <v>865300000</v>
      </c>
      <c r="C342" s="32">
        <v>676773414</v>
      </c>
      <c r="D342" s="32">
        <v>676773414</v>
      </c>
      <c r="E342" s="32">
        <v>676773414</v>
      </c>
      <c r="F342" s="33">
        <f t="shared" si="20"/>
        <v>188526586</v>
      </c>
      <c r="G342" s="34">
        <f t="shared" si="21"/>
        <v>78.212575291806303</v>
      </c>
      <c r="H342" s="34">
        <f t="shared" si="22"/>
        <v>78.212575291806303</v>
      </c>
      <c r="I342" s="34">
        <f t="shared" si="23"/>
        <v>78.212575291806303</v>
      </c>
      <c r="J342" s="27"/>
    </row>
    <row r="343" spans="1:10" x14ac:dyDescent="0.2">
      <c r="A343" s="31" t="s">
        <v>21</v>
      </c>
      <c r="B343" s="32">
        <v>97000000</v>
      </c>
      <c r="C343" s="32">
        <v>44412745</v>
      </c>
      <c r="D343" s="32">
        <v>44412745</v>
      </c>
      <c r="E343" s="32">
        <v>44412745</v>
      </c>
      <c r="F343" s="33">
        <f t="shared" si="20"/>
        <v>52587255</v>
      </c>
      <c r="G343" s="34">
        <f t="shared" si="21"/>
        <v>45.786335051546388</v>
      </c>
      <c r="H343" s="34">
        <f t="shared" si="22"/>
        <v>45.786335051546388</v>
      </c>
      <c r="I343" s="34">
        <f t="shared" si="23"/>
        <v>45.786335051546388</v>
      </c>
      <c r="J343" s="27"/>
    </row>
    <row r="344" spans="1:10" x14ac:dyDescent="0.2">
      <c r="A344" s="23" t="s">
        <v>22</v>
      </c>
      <c r="B344" s="24">
        <v>245700000</v>
      </c>
      <c r="C344" s="24">
        <v>98735451.120000005</v>
      </c>
      <c r="D344" s="24">
        <v>98735451.120000005</v>
      </c>
      <c r="E344" s="24">
        <v>98735451.120000005</v>
      </c>
      <c r="F344" s="25">
        <f t="shared" si="20"/>
        <v>146964548.88</v>
      </c>
      <c r="G344" s="26">
        <f t="shared" si="21"/>
        <v>40.185368791208795</v>
      </c>
      <c r="H344" s="26">
        <f t="shared" si="22"/>
        <v>40.185368791208795</v>
      </c>
      <c r="I344" s="26">
        <f t="shared" si="23"/>
        <v>40.185368791208795</v>
      </c>
      <c r="J344" s="27"/>
    </row>
    <row r="345" spans="1:10" x14ac:dyDescent="0.2">
      <c r="A345" s="31" t="s">
        <v>23</v>
      </c>
      <c r="B345" s="32">
        <v>245700000</v>
      </c>
      <c r="C345" s="32">
        <v>98735451.120000005</v>
      </c>
      <c r="D345" s="32">
        <v>98735451.120000005</v>
      </c>
      <c r="E345" s="32">
        <v>98735451.120000005</v>
      </c>
      <c r="F345" s="33">
        <f t="shared" si="20"/>
        <v>146964548.88</v>
      </c>
      <c r="G345" s="34">
        <f t="shared" si="21"/>
        <v>40.185368791208795</v>
      </c>
      <c r="H345" s="34">
        <f t="shared" si="22"/>
        <v>40.185368791208795</v>
      </c>
      <c r="I345" s="34">
        <f t="shared" si="23"/>
        <v>40.185368791208795</v>
      </c>
      <c r="J345" s="27"/>
    </row>
    <row r="346" spans="1:10" x14ac:dyDescent="0.2">
      <c r="A346" s="23" t="s">
        <v>24</v>
      </c>
      <c r="B346" s="24">
        <v>283300000</v>
      </c>
      <c r="C346" s="24">
        <v>155196507</v>
      </c>
      <c r="D346" s="24">
        <v>155196507</v>
      </c>
      <c r="E346" s="24">
        <v>152822200</v>
      </c>
      <c r="F346" s="25">
        <f t="shared" si="20"/>
        <v>128103493</v>
      </c>
      <c r="G346" s="26">
        <f t="shared" si="21"/>
        <v>54.781682668549237</v>
      </c>
      <c r="H346" s="26">
        <f t="shared" si="22"/>
        <v>54.781682668549237</v>
      </c>
      <c r="I346" s="26">
        <f t="shared" si="23"/>
        <v>53.943593363925167</v>
      </c>
      <c r="J346" s="27"/>
    </row>
    <row r="347" spans="1:10" x14ac:dyDescent="0.2">
      <c r="A347" s="31" t="s">
        <v>78</v>
      </c>
      <c r="B347" s="32">
        <v>283300000</v>
      </c>
      <c r="C347" s="32">
        <v>155196507</v>
      </c>
      <c r="D347" s="32">
        <v>155196507</v>
      </c>
      <c r="E347" s="32">
        <v>152822200</v>
      </c>
      <c r="F347" s="33">
        <f t="shared" si="20"/>
        <v>128103493</v>
      </c>
      <c r="G347" s="34">
        <f t="shared" si="21"/>
        <v>54.781682668549237</v>
      </c>
      <c r="H347" s="34">
        <f t="shared" si="22"/>
        <v>54.781682668549237</v>
      </c>
      <c r="I347" s="34">
        <f t="shared" si="23"/>
        <v>53.943593363925167</v>
      </c>
      <c r="J347" s="27"/>
    </row>
    <row r="348" spans="1:10" x14ac:dyDescent="0.2">
      <c r="A348" s="23" t="s">
        <v>39</v>
      </c>
      <c r="B348" s="24">
        <v>14200000</v>
      </c>
      <c r="C348" s="24">
        <v>2900000</v>
      </c>
      <c r="D348" s="24">
        <v>2900000</v>
      </c>
      <c r="E348" s="24">
        <v>2900000</v>
      </c>
      <c r="F348" s="25">
        <f t="shared" si="20"/>
        <v>11300000</v>
      </c>
      <c r="G348" s="26">
        <f t="shared" si="21"/>
        <v>20.422535211267608</v>
      </c>
      <c r="H348" s="26">
        <f t="shared" si="22"/>
        <v>20.422535211267608</v>
      </c>
      <c r="I348" s="26">
        <f t="shared" si="23"/>
        <v>20.422535211267608</v>
      </c>
      <c r="J348" s="27"/>
    </row>
    <row r="349" spans="1:10" x14ac:dyDescent="0.2">
      <c r="A349" s="31" t="s">
        <v>40</v>
      </c>
      <c r="B349" s="32">
        <v>2900000</v>
      </c>
      <c r="C349" s="32">
        <v>2900000</v>
      </c>
      <c r="D349" s="32">
        <v>2900000</v>
      </c>
      <c r="E349" s="32">
        <v>2900000</v>
      </c>
      <c r="F349" s="33">
        <f t="shared" si="20"/>
        <v>0</v>
      </c>
      <c r="G349" s="34">
        <f t="shared" si="21"/>
        <v>100</v>
      </c>
      <c r="H349" s="34">
        <f t="shared" si="22"/>
        <v>100</v>
      </c>
      <c r="I349" s="34">
        <f t="shared" si="23"/>
        <v>100</v>
      </c>
      <c r="J349" s="27"/>
    </row>
    <row r="350" spans="1:10" x14ac:dyDescent="0.2">
      <c r="A350" s="31" t="s">
        <v>42</v>
      </c>
      <c r="B350" s="32">
        <v>11300000</v>
      </c>
      <c r="C350" s="32">
        <v>0</v>
      </c>
      <c r="D350" s="32">
        <v>0</v>
      </c>
      <c r="E350" s="32">
        <v>0</v>
      </c>
      <c r="F350" s="33">
        <f t="shared" si="20"/>
        <v>11300000</v>
      </c>
      <c r="G350" s="34">
        <f t="shared" si="21"/>
        <v>0</v>
      </c>
      <c r="H350" s="34">
        <f t="shared" si="22"/>
        <v>0</v>
      </c>
      <c r="I350" s="34">
        <f t="shared" si="23"/>
        <v>0</v>
      </c>
      <c r="J350" s="27"/>
    </row>
    <row r="351" spans="1:10" x14ac:dyDescent="0.2">
      <c r="A351" s="23" t="s">
        <v>171</v>
      </c>
      <c r="B351" s="24">
        <v>7949402462</v>
      </c>
      <c r="C351" s="24">
        <v>5405902374</v>
      </c>
      <c r="D351" s="24">
        <v>3660878645</v>
      </c>
      <c r="E351" s="24">
        <v>2660365101</v>
      </c>
      <c r="F351" s="25">
        <f t="shared" si="20"/>
        <v>2543500088</v>
      </c>
      <c r="G351" s="26">
        <f t="shared" si="21"/>
        <v>68.003883308732654</v>
      </c>
      <c r="H351" s="26">
        <f t="shared" si="22"/>
        <v>46.05224936716759</v>
      </c>
      <c r="I351" s="26">
        <f t="shared" si="23"/>
        <v>33.466227351265289</v>
      </c>
      <c r="J351" s="27"/>
    </row>
    <row r="352" spans="1:10" x14ac:dyDescent="0.2">
      <c r="A352" s="28" t="s">
        <v>17</v>
      </c>
      <c r="B352" s="29">
        <v>3540503000</v>
      </c>
      <c r="C352" s="29">
        <v>2655745105</v>
      </c>
      <c r="D352" s="29">
        <v>2650715101</v>
      </c>
      <c r="E352" s="29">
        <v>2650715101</v>
      </c>
      <c r="F352" s="30">
        <f t="shared" si="20"/>
        <v>884757895</v>
      </c>
      <c r="G352" s="26">
        <f t="shared" si="21"/>
        <v>75.010389907874668</v>
      </c>
      <c r="H352" s="26">
        <f t="shared" si="22"/>
        <v>74.868319586228282</v>
      </c>
      <c r="I352" s="26">
        <f t="shared" si="23"/>
        <v>74.868319586228282</v>
      </c>
      <c r="J352" s="27"/>
    </row>
    <row r="353" spans="1:10" x14ac:dyDescent="0.2">
      <c r="A353" s="23" t="s">
        <v>18</v>
      </c>
      <c r="B353" s="24">
        <v>3455502000</v>
      </c>
      <c r="C353" s="24">
        <v>2602101804</v>
      </c>
      <c r="D353" s="24">
        <v>2602071802</v>
      </c>
      <c r="E353" s="24">
        <v>2602071802</v>
      </c>
      <c r="F353" s="25">
        <f t="shared" si="20"/>
        <v>853400196</v>
      </c>
      <c r="G353" s="26">
        <f t="shared" si="21"/>
        <v>75.303148543974217</v>
      </c>
      <c r="H353" s="26">
        <f t="shared" si="22"/>
        <v>75.302280305437534</v>
      </c>
      <c r="I353" s="26">
        <f t="shared" si="23"/>
        <v>75.302280305437534</v>
      </c>
      <c r="J353" s="27"/>
    </row>
    <row r="354" spans="1:10" x14ac:dyDescent="0.2">
      <c r="A354" s="31" t="s">
        <v>19</v>
      </c>
      <c r="B354" s="32">
        <v>2384063000</v>
      </c>
      <c r="C354" s="32">
        <v>1774810408</v>
      </c>
      <c r="D354" s="32">
        <v>1774780408</v>
      </c>
      <c r="E354" s="32">
        <v>1774780408</v>
      </c>
      <c r="F354" s="33">
        <f t="shared" si="20"/>
        <v>609252592</v>
      </c>
      <c r="G354" s="34">
        <f t="shared" si="21"/>
        <v>74.444778011319329</v>
      </c>
      <c r="H354" s="34">
        <f t="shared" si="22"/>
        <v>74.443519655311121</v>
      </c>
      <c r="I354" s="34">
        <f t="shared" si="23"/>
        <v>74.443519655311121</v>
      </c>
      <c r="J354" s="27"/>
    </row>
    <row r="355" spans="1:10" x14ac:dyDescent="0.2">
      <c r="A355" s="31" t="s">
        <v>20</v>
      </c>
      <c r="B355" s="32">
        <v>659186000</v>
      </c>
      <c r="C355" s="32">
        <v>610926704</v>
      </c>
      <c r="D355" s="32">
        <v>610926702</v>
      </c>
      <c r="E355" s="32">
        <v>610926702</v>
      </c>
      <c r="F355" s="33">
        <f t="shared" si="20"/>
        <v>48259296</v>
      </c>
      <c r="G355" s="34">
        <f t="shared" si="21"/>
        <v>92.678956167151611</v>
      </c>
      <c r="H355" s="34">
        <f t="shared" si="22"/>
        <v>92.678955863747106</v>
      </c>
      <c r="I355" s="34">
        <f t="shared" si="23"/>
        <v>92.678955863747106</v>
      </c>
      <c r="J355" s="27"/>
    </row>
    <row r="356" spans="1:10" x14ac:dyDescent="0.2">
      <c r="A356" s="31" t="s">
        <v>21</v>
      </c>
      <c r="B356" s="32">
        <v>412253000</v>
      </c>
      <c r="C356" s="32">
        <v>216364692</v>
      </c>
      <c r="D356" s="32">
        <v>216364692</v>
      </c>
      <c r="E356" s="32">
        <v>216364692</v>
      </c>
      <c r="F356" s="33">
        <f t="shared" si="20"/>
        <v>195888308</v>
      </c>
      <c r="G356" s="34">
        <f t="shared" si="21"/>
        <v>52.483473012931384</v>
      </c>
      <c r="H356" s="34">
        <f t="shared" si="22"/>
        <v>52.483473012931384</v>
      </c>
      <c r="I356" s="34">
        <f t="shared" si="23"/>
        <v>52.483473012931384</v>
      </c>
      <c r="J356" s="27"/>
    </row>
    <row r="357" spans="1:10" x14ac:dyDescent="0.2">
      <c r="A357" s="23" t="s">
        <v>22</v>
      </c>
      <c r="B357" s="24">
        <v>66255000</v>
      </c>
      <c r="C357" s="24">
        <v>53643301</v>
      </c>
      <c r="D357" s="24">
        <v>48643299</v>
      </c>
      <c r="E357" s="24">
        <v>48643299</v>
      </c>
      <c r="F357" s="25">
        <f t="shared" si="20"/>
        <v>12611699</v>
      </c>
      <c r="G357" s="26">
        <f t="shared" si="21"/>
        <v>80.964909818126927</v>
      </c>
      <c r="H357" s="26">
        <f t="shared" si="22"/>
        <v>73.418306542902428</v>
      </c>
      <c r="I357" s="26">
        <f t="shared" si="23"/>
        <v>73.418306542902428</v>
      </c>
      <c r="J357" s="27"/>
    </row>
    <row r="358" spans="1:10" x14ac:dyDescent="0.2">
      <c r="A358" s="31" t="s">
        <v>23</v>
      </c>
      <c r="B358" s="32">
        <v>66255000</v>
      </c>
      <c r="C358" s="32">
        <v>53643301</v>
      </c>
      <c r="D358" s="32">
        <v>48643299</v>
      </c>
      <c r="E358" s="32">
        <v>48643299</v>
      </c>
      <c r="F358" s="33">
        <f t="shared" si="20"/>
        <v>12611699</v>
      </c>
      <c r="G358" s="34">
        <f t="shared" si="21"/>
        <v>80.964909818126927</v>
      </c>
      <c r="H358" s="34">
        <f t="shared" si="22"/>
        <v>73.418306542902428</v>
      </c>
      <c r="I358" s="34">
        <f t="shared" si="23"/>
        <v>73.418306542902428</v>
      </c>
      <c r="J358" s="27"/>
    </row>
    <row r="359" spans="1:10" x14ac:dyDescent="0.2">
      <c r="A359" s="23" t="s">
        <v>39</v>
      </c>
      <c r="B359" s="24">
        <v>18746000</v>
      </c>
      <c r="C359" s="24">
        <v>0</v>
      </c>
      <c r="D359" s="24">
        <v>0</v>
      </c>
      <c r="E359" s="24">
        <v>0</v>
      </c>
      <c r="F359" s="25">
        <f t="shared" si="20"/>
        <v>18746000</v>
      </c>
      <c r="G359" s="26">
        <f t="shared" si="21"/>
        <v>0</v>
      </c>
      <c r="H359" s="26">
        <f t="shared" si="22"/>
        <v>0</v>
      </c>
      <c r="I359" s="26">
        <f t="shared" si="23"/>
        <v>0</v>
      </c>
      <c r="J359" s="27"/>
    </row>
    <row r="360" spans="1:10" x14ac:dyDescent="0.2">
      <c r="A360" s="31" t="s">
        <v>42</v>
      </c>
      <c r="B360" s="32">
        <v>18746000</v>
      </c>
      <c r="C360" s="32">
        <v>0</v>
      </c>
      <c r="D360" s="32">
        <v>0</v>
      </c>
      <c r="E360" s="32">
        <v>0</v>
      </c>
      <c r="F360" s="33">
        <f t="shared" si="20"/>
        <v>18746000</v>
      </c>
      <c r="G360" s="34">
        <f t="shared" si="21"/>
        <v>0</v>
      </c>
      <c r="H360" s="34">
        <f t="shared" si="22"/>
        <v>0</v>
      </c>
      <c r="I360" s="34">
        <f t="shared" si="23"/>
        <v>0</v>
      </c>
      <c r="J360" s="27"/>
    </row>
    <row r="361" spans="1:10" x14ac:dyDescent="0.2">
      <c r="A361" s="28" t="s">
        <v>43</v>
      </c>
      <c r="B361" s="29">
        <v>4408899462</v>
      </c>
      <c r="C361" s="29">
        <v>2750157269</v>
      </c>
      <c r="D361" s="29">
        <v>1010163544</v>
      </c>
      <c r="E361" s="29">
        <v>9650000</v>
      </c>
      <c r="F361" s="30">
        <f t="shared" si="20"/>
        <v>1658742193</v>
      </c>
      <c r="G361" s="26">
        <f t="shared" si="21"/>
        <v>62.37740943524377</v>
      </c>
      <c r="H361" s="26">
        <f t="shared" si="22"/>
        <v>22.911920598474286</v>
      </c>
      <c r="I361" s="26">
        <f t="shared" si="23"/>
        <v>0.21887548317154165</v>
      </c>
      <c r="J361" s="27"/>
    </row>
    <row r="362" spans="1:10" ht="22.5" x14ac:dyDescent="0.2">
      <c r="A362" s="31" t="s">
        <v>172</v>
      </c>
      <c r="B362" s="32">
        <v>1418351607</v>
      </c>
      <c r="C362" s="32">
        <v>1267409414</v>
      </c>
      <c r="D362" s="32">
        <v>1003113544</v>
      </c>
      <c r="E362" s="32">
        <v>2600000</v>
      </c>
      <c r="F362" s="33">
        <f t="shared" si="20"/>
        <v>150942193</v>
      </c>
      <c r="G362" s="34">
        <f t="shared" si="21"/>
        <v>89.35791433837322</v>
      </c>
      <c r="H362" s="34">
        <f t="shared" si="22"/>
        <v>70.723898012969926</v>
      </c>
      <c r="I362" s="34">
        <f t="shared" si="23"/>
        <v>0.18331138676532693</v>
      </c>
      <c r="J362" s="27"/>
    </row>
    <row r="363" spans="1:10" ht="22.5" x14ac:dyDescent="0.2">
      <c r="A363" s="31" t="s">
        <v>173</v>
      </c>
      <c r="B363" s="32">
        <v>500547855</v>
      </c>
      <c r="C363" s="32">
        <v>500547855</v>
      </c>
      <c r="D363" s="32">
        <v>3850000</v>
      </c>
      <c r="E363" s="32">
        <v>3850000</v>
      </c>
      <c r="F363" s="33">
        <f t="shared" si="20"/>
        <v>0</v>
      </c>
      <c r="G363" s="34">
        <f t="shared" si="21"/>
        <v>100</v>
      </c>
      <c r="H363" s="34">
        <f t="shared" si="22"/>
        <v>0.76915722673509412</v>
      </c>
      <c r="I363" s="34">
        <f t="shared" si="23"/>
        <v>0.76915722673509412</v>
      </c>
      <c r="J363" s="27"/>
    </row>
    <row r="364" spans="1:10" ht="22.5" x14ac:dyDescent="0.2">
      <c r="A364" s="31" t="s">
        <v>174</v>
      </c>
      <c r="B364" s="32">
        <v>990000000</v>
      </c>
      <c r="C364" s="32">
        <v>982200000</v>
      </c>
      <c r="D364" s="32">
        <v>3200000</v>
      </c>
      <c r="E364" s="32">
        <v>3200000</v>
      </c>
      <c r="F364" s="33">
        <f t="shared" si="20"/>
        <v>7800000</v>
      </c>
      <c r="G364" s="34">
        <f t="shared" si="21"/>
        <v>99.212121212121204</v>
      </c>
      <c r="H364" s="34">
        <f t="shared" si="22"/>
        <v>0.3232323232323232</v>
      </c>
      <c r="I364" s="34">
        <f t="shared" si="23"/>
        <v>0.3232323232323232</v>
      </c>
      <c r="J364" s="27"/>
    </row>
    <row r="365" spans="1:10" ht="22.5" x14ac:dyDescent="0.2">
      <c r="A365" s="31" t="s">
        <v>175</v>
      </c>
      <c r="B365" s="32">
        <v>1500000000</v>
      </c>
      <c r="C365" s="32">
        <v>0</v>
      </c>
      <c r="D365" s="32">
        <v>0</v>
      </c>
      <c r="E365" s="32">
        <v>0</v>
      </c>
      <c r="F365" s="33">
        <f t="shared" si="20"/>
        <v>1500000000</v>
      </c>
      <c r="G365" s="34">
        <f t="shared" si="21"/>
        <v>0</v>
      </c>
      <c r="H365" s="34">
        <f t="shared" si="22"/>
        <v>0</v>
      </c>
      <c r="I365" s="34">
        <f t="shared" si="23"/>
        <v>0</v>
      </c>
      <c r="J365" s="27"/>
    </row>
    <row r="366" spans="1:10" x14ac:dyDescent="0.2">
      <c r="A366" s="23" t="s">
        <v>176</v>
      </c>
      <c r="B366" s="24">
        <v>3603222000</v>
      </c>
      <c r="C366" s="24">
        <v>2160968081</v>
      </c>
      <c r="D366" s="24">
        <v>2145142021</v>
      </c>
      <c r="E366" s="24">
        <v>2145142021</v>
      </c>
      <c r="F366" s="25">
        <f t="shared" si="20"/>
        <v>1442253919</v>
      </c>
      <c r="G366" s="26">
        <f t="shared" si="21"/>
        <v>59.973215111364219</v>
      </c>
      <c r="H366" s="26">
        <f t="shared" si="22"/>
        <v>59.533995435196609</v>
      </c>
      <c r="I366" s="26">
        <f t="shared" si="23"/>
        <v>59.533995435196609</v>
      </c>
      <c r="J366" s="27"/>
    </row>
    <row r="367" spans="1:10" x14ac:dyDescent="0.2">
      <c r="A367" s="28" t="s">
        <v>17</v>
      </c>
      <c r="B367" s="29">
        <v>3603222000</v>
      </c>
      <c r="C367" s="29">
        <v>2160968081</v>
      </c>
      <c r="D367" s="29">
        <v>2145142021</v>
      </c>
      <c r="E367" s="29">
        <v>2145142021</v>
      </c>
      <c r="F367" s="30">
        <f t="shared" si="20"/>
        <v>1442253919</v>
      </c>
      <c r="G367" s="26">
        <f t="shared" si="21"/>
        <v>59.973215111364219</v>
      </c>
      <c r="H367" s="26">
        <f t="shared" si="22"/>
        <v>59.533995435196609</v>
      </c>
      <c r="I367" s="26">
        <f t="shared" si="23"/>
        <v>59.533995435196609</v>
      </c>
      <c r="J367" s="27"/>
    </row>
    <row r="368" spans="1:10" x14ac:dyDescent="0.2">
      <c r="A368" s="23" t="s">
        <v>18</v>
      </c>
      <c r="B368" s="24">
        <v>3556720000</v>
      </c>
      <c r="C368" s="24">
        <v>2124020081</v>
      </c>
      <c r="D368" s="24">
        <v>2124020081</v>
      </c>
      <c r="E368" s="24">
        <v>2124020081</v>
      </c>
      <c r="F368" s="25">
        <f t="shared" si="20"/>
        <v>1432699919</v>
      </c>
      <c r="G368" s="26">
        <f t="shared" si="21"/>
        <v>59.718506967093276</v>
      </c>
      <c r="H368" s="26">
        <f t="shared" si="22"/>
        <v>59.718506967093276</v>
      </c>
      <c r="I368" s="26">
        <f t="shared" si="23"/>
        <v>59.718506967093276</v>
      </c>
      <c r="J368" s="27"/>
    </row>
    <row r="369" spans="1:10" x14ac:dyDescent="0.2">
      <c r="A369" s="31" t="s">
        <v>19</v>
      </c>
      <c r="B369" s="32">
        <v>2549222000</v>
      </c>
      <c r="C369" s="32">
        <v>1454633025</v>
      </c>
      <c r="D369" s="32">
        <v>1454633025</v>
      </c>
      <c r="E369" s="32">
        <v>1454633025</v>
      </c>
      <c r="F369" s="33">
        <f t="shared" si="20"/>
        <v>1094588975</v>
      </c>
      <c r="G369" s="34">
        <f t="shared" si="21"/>
        <v>57.061841808991133</v>
      </c>
      <c r="H369" s="34">
        <f t="shared" si="22"/>
        <v>57.061841808991133</v>
      </c>
      <c r="I369" s="34">
        <f t="shared" si="23"/>
        <v>57.061841808991133</v>
      </c>
      <c r="J369" s="27"/>
    </row>
    <row r="370" spans="1:10" x14ac:dyDescent="0.2">
      <c r="A370" s="31" t="s">
        <v>20</v>
      </c>
      <c r="B370" s="32">
        <v>772930000</v>
      </c>
      <c r="C370" s="32">
        <v>556013525</v>
      </c>
      <c r="D370" s="32">
        <v>556013525</v>
      </c>
      <c r="E370" s="32">
        <v>556013525</v>
      </c>
      <c r="F370" s="33">
        <f t="shared" si="20"/>
        <v>216916475</v>
      </c>
      <c r="G370" s="34">
        <f t="shared" si="21"/>
        <v>71.935818896924687</v>
      </c>
      <c r="H370" s="34">
        <f t="shared" si="22"/>
        <v>71.935818896924687</v>
      </c>
      <c r="I370" s="34">
        <f t="shared" si="23"/>
        <v>71.935818896924687</v>
      </c>
      <c r="J370" s="27"/>
    </row>
    <row r="371" spans="1:10" x14ac:dyDescent="0.2">
      <c r="A371" s="31" t="s">
        <v>21</v>
      </c>
      <c r="B371" s="32">
        <v>234568000</v>
      </c>
      <c r="C371" s="32">
        <v>113373531</v>
      </c>
      <c r="D371" s="32">
        <v>113373531</v>
      </c>
      <c r="E371" s="32">
        <v>113373531</v>
      </c>
      <c r="F371" s="33">
        <f t="shared" si="20"/>
        <v>121194469</v>
      </c>
      <c r="G371" s="34">
        <f t="shared" si="21"/>
        <v>48.33290602298694</v>
      </c>
      <c r="H371" s="34">
        <f t="shared" si="22"/>
        <v>48.33290602298694</v>
      </c>
      <c r="I371" s="34">
        <f t="shared" si="23"/>
        <v>48.33290602298694</v>
      </c>
      <c r="J371" s="27"/>
    </row>
    <row r="372" spans="1:10" x14ac:dyDescent="0.2">
      <c r="A372" s="23" t="s">
        <v>22</v>
      </c>
      <c r="B372" s="24">
        <v>36948000</v>
      </c>
      <c r="C372" s="24">
        <v>36948000</v>
      </c>
      <c r="D372" s="24">
        <v>21121940</v>
      </c>
      <c r="E372" s="24">
        <v>21121940</v>
      </c>
      <c r="F372" s="25">
        <f t="shared" si="20"/>
        <v>0</v>
      </c>
      <c r="G372" s="26">
        <f t="shared" si="21"/>
        <v>100</v>
      </c>
      <c r="H372" s="26">
        <f t="shared" si="22"/>
        <v>57.166666666666664</v>
      </c>
      <c r="I372" s="26">
        <f t="shared" si="23"/>
        <v>57.166666666666664</v>
      </c>
      <c r="J372" s="27"/>
    </row>
    <row r="373" spans="1:10" x14ac:dyDescent="0.2">
      <c r="A373" s="31" t="s">
        <v>23</v>
      </c>
      <c r="B373" s="32">
        <v>36948000</v>
      </c>
      <c r="C373" s="32">
        <v>36948000</v>
      </c>
      <c r="D373" s="32">
        <v>21121940</v>
      </c>
      <c r="E373" s="32">
        <v>21121940</v>
      </c>
      <c r="F373" s="33">
        <f t="shared" si="20"/>
        <v>0</v>
      </c>
      <c r="G373" s="34">
        <f t="shared" si="21"/>
        <v>100</v>
      </c>
      <c r="H373" s="34">
        <f t="shared" si="22"/>
        <v>57.166666666666664</v>
      </c>
      <c r="I373" s="34">
        <f t="shared" si="23"/>
        <v>57.166666666666664</v>
      </c>
      <c r="J373" s="27"/>
    </row>
    <row r="374" spans="1:10" x14ac:dyDescent="0.2">
      <c r="A374" s="23" t="s">
        <v>39</v>
      </c>
      <c r="B374" s="24">
        <v>9554000</v>
      </c>
      <c r="C374" s="24">
        <v>0</v>
      </c>
      <c r="D374" s="24">
        <v>0</v>
      </c>
      <c r="E374" s="24">
        <v>0</v>
      </c>
      <c r="F374" s="25">
        <f t="shared" si="20"/>
        <v>9554000</v>
      </c>
      <c r="G374" s="26">
        <f t="shared" si="21"/>
        <v>0</v>
      </c>
      <c r="H374" s="26">
        <f t="shared" si="22"/>
        <v>0</v>
      </c>
      <c r="I374" s="26">
        <f t="shared" si="23"/>
        <v>0</v>
      </c>
      <c r="J374" s="27"/>
    </row>
    <row r="375" spans="1:10" x14ac:dyDescent="0.2">
      <c r="A375" s="31" t="s">
        <v>42</v>
      </c>
      <c r="B375" s="32">
        <v>9554000</v>
      </c>
      <c r="C375" s="32">
        <v>0</v>
      </c>
      <c r="D375" s="32">
        <v>0</v>
      </c>
      <c r="E375" s="32">
        <v>0</v>
      </c>
      <c r="F375" s="33">
        <f t="shared" si="20"/>
        <v>9554000</v>
      </c>
      <c r="G375" s="34">
        <f t="shared" si="21"/>
        <v>0</v>
      </c>
      <c r="H375" s="34">
        <f t="shared" si="22"/>
        <v>0</v>
      </c>
      <c r="I375" s="34">
        <f t="shared" si="23"/>
        <v>0</v>
      </c>
      <c r="J375" s="27"/>
    </row>
    <row r="376" spans="1:10" x14ac:dyDescent="0.2">
      <c r="A376" s="23" t="s">
        <v>177</v>
      </c>
      <c r="B376" s="24">
        <v>7181925333</v>
      </c>
      <c r="C376" s="24">
        <v>6935755221</v>
      </c>
      <c r="D376" s="24">
        <v>4094612631</v>
      </c>
      <c r="E376" s="24">
        <v>4073623746</v>
      </c>
      <c r="F376" s="25">
        <f t="shared" si="20"/>
        <v>246170112</v>
      </c>
      <c r="G376" s="26">
        <f t="shared" si="21"/>
        <v>96.572366035763693</v>
      </c>
      <c r="H376" s="26">
        <f t="shared" si="22"/>
        <v>57.012742978345862</v>
      </c>
      <c r="I376" s="26">
        <f t="shared" si="23"/>
        <v>56.720497041123998</v>
      </c>
      <c r="J376" s="27"/>
    </row>
    <row r="377" spans="1:10" x14ac:dyDescent="0.2">
      <c r="A377" s="28" t="s">
        <v>17</v>
      </c>
      <c r="B377" s="29">
        <v>1983567000</v>
      </c>
      <c r="C377" s="29">
        <v>1763044679</v>
      </c>
      <c r="D377" s="29">
        <v>1689399679</v>
      </c>
      <c r="E377" s="29">
        <v>1689399679</v>
      </c>
      <c r="F377" s="30">
        <f t="shared" si="20"/>
        <v>220522321</v>
      </c>
      <c r="G377" s="26">
        <f t="shared" si="21"/>
        <v>88.882537317872305</v>
      </c>
      <c r="H377" s="26">
        <f t="shared" si="22"/>
        <v>85.169781459360834</v>
      </c>
      <c r="I377" s="26">
        <f t="shared" si="23"/>
        <v>85.169781459360834</v>
      </c>
      <c r="J377" s="27"/>
    </row>
    <row r="378" spans="1:10" x14ac:dyDescent="0.2">
      <c r="A378" s="23" t="s">
        <v>18</v>
      </c>
      <c r="B378" s="24">
        <v>1888052000</v>
      </c>
      <c r="C378" s="24">
        <v>1689399679</v>
      </c>
      <c r="D378" s="24">
        <v>1689399679</v>
      </c>
      <c r="E378" s="24">
        <v>1689399679</v>
      </c>
      <c r="F378" s="25">
        <f t="shared" si="20"/>
        <v>198652321</v>
      </c>
      <c r="G378" s="26">
        <f t="shared" si="21"/>
        <v>89.478450752415711</v>
      </c>
      <c r="H378" s="26">
        <f t="shared" si="22"/>
        <v>89.478450752415711</v>
      </c>
      <c r="I378" s="26">
        <f t="shared" si="23"/>
        <v>89.478450752415711</v>
      </c>
      <c r="J378" s="27"/>
    </row>
    <row r="379" spans="1:10" x14ac:dyDescent="0.2">
      <c r="A379" s="31" t="s">
        <v>19</v>
      </c>
      <c r="B379" s="32">
        <v>1479720000</v>
      </c>
      <c r="C379" s="32">
        <v>1404494319</v>
      </c>
      <c r="D379" s="32">
        <v>1404494319</v>
      </c>
      <c r="E379" s="32">
        <v>1404494319</v>
      </c>
      <c r="F379" s="33">
        <f t="shared" si="20"/>
        <v>75225681</v>
      </c>
      <c r="G379" s="34">
        <f t="shared" si="21"/>
        <v>94.916221920363313</v>
      </c>
      <c r="H379" s="34">
        <f t="shared" si="22"/>
        <v>94.916221920363313</v>
      </c>
      <c r="I379" s="34">
        <f t="shared" si="23"/>
        <v>94.916221920363313</v>
      </c>
      <c r="J379" s="27"/>
    </row>
    <row r="380" spans="1:10" x14ac:dyDescent="0.2">
      <c r="A380" s="31" t="s">
        <v>20</v>
      </c>
      <c r="B380" s="32">
        <v>371706000</v>
      </c>
      <c r="C380" s="32">
        <v>248279360</v>
      </c>
      <c r="D380" s="32">
        <v>248279360</v>
      </c>
      <c r="E380" s="32">
        <v>248279360</v>
      </c>
      <c r="F380" s="33">
        <f t="shared" si="20"/>
        <v>123426640</v>
      </c>
      <c r="G380" s="34">
        <f t="shared" si="21"/>
        <v>66.79455268411057</v>
      </c>
      <c r="H380" s="34">
        <f t="shared" si="22"/>
        <v>66.79455268411057</v>
      </c>
      <c r="I380" s="34">
        <f t="shared" si="23"/>
        <v>66.79455268411057</v>
      </c>
      <c r="J380" s="27"/>
    </row>
    <row r="381" spans="1:10" x14ac:dyDescent="0.2">
      <c r="A381" s="31" t="s">
        <v>21</v>
      </c>
      <c r="B381" s="32">
        <v>36626000</v>
      </c>
      <c r="C381" s="32">
        <v>36626000</v>
      </c>
      <c r="D381" s="32">
        <v>36626000</v>
      </c>
      <c r="E381" s="32">
        <v>36626000</v>
      </c>
      <c r="F381" s="33">
        <f t="shared" si="20"/>
        <v>0</v>
      </c>
      <c r="G381" s="34">
        <f t="shared" si="21"/>
        <v>100</v>
      </c>
      <c r="H381" s="34">
        <f t="shared" si="22"/>
        <v>100</v>
      </c>
      <c r="I381" s="34">
        <f t="shared" si="23"/>
        <v>100</v>
      </c>
      <c r="J381" s="27"/>
    </row>
    <row r="382" spans="1:10" x14ac:dyDescent="0.2">
      <c r="A382" s="23" t="s">
        <v>24</v>
      </c>
      <c r="B382" s="24">
        <v>73645000</v>
      </c>
      <c r="C382" s="24">
        <v>73645000</v>
      </c>
      <c r="D382" s="24">
        <v>0</v>
      </c>
      <c r="E382" s="24">
        <v>0</v>
      </c>
      <c r="F382" s="25">
        <f t="shared" si="20"/>
        <v>0</v>
      </c>
      <c r="G382" s="26">
        <f t="shared" si="21"/>
        <v>100</v>
      </c>
      <c r="H382" s="26">
        <f t="shared" si="22"/>
        <v>0</v>
      </c>
      <c r="I382" s="26">
        <f t="shared" si="23"/>
        <v>0</v>
      </c>
      <c r="J382" s="27"/>
    </row>
    <row r="383" spans="1:10" x14ac:dyDescent="0.2">
      <c r="A383" s="31" t="s">
        <v>35</v>
      </c>
      <c r="B383" s="32">
        <v>73645000</v>
      </c>
      <c r="C383" s="32">
        <v>73645000</v>
      </c>
      <c r="D383" s="32">
        <v>0</v>
      </c>
      <c r="E383" s="32">
        <v>0</v>
      </c>
      <c r="F383" s="33">
        <f t="shared" si="20"/>
        <v>0</v>
      </c>
      <c r="G383" s="34">
        <f t="shared" si="21"/>
        <v>100</v>
      </c>
      <c r="H383" s="34">
        <f t="shared" si="22"/>
        <v>0</v>
      </c>
      <c r="I383" s="34">
        <f t="shared" si="23"/>
        <v>0</v>
      </c>
      <c r="J383" s="27"/>
    </row>
    <row r="384" spans="1:10" x14ac:dyDescent="0.2">
      <c r="A384" s="23" t="s">
        <v>39</v>
      </c>
      <c r="B384" s="24">
        <v>21870000</v>
      </c>
      <c r="C384" s="24">
        <v>0</v>
      </c>
      <c r="D384" s="24">
        <v>0</v>
      </c>
      <c r="E384" s="24">
        <v>0</v>
      </c>
      <c r="F384" s="25">
        <f t="shared" si="20"/>
        <v>21870000</v>
      </c>
      <c r="G384" s="26">
        <f t="shared" si="21"/>
        <v>0</v>
      </c>
      <c r="H384" s="26">
        <f t="shared" si="22"/>
        <v>0</v>
      </c>
      <c r="I384" s="26">
        <f t="shared" si="23"/>
        <v>0</v>
      </c>
      <c r="J384" s="27"/>
    </row>
    <row r="385" spans="1:10" x14ac:dyDescent="0.2">
      <c r="A385" s="31" t="s">
        <v>42</v>
      </c>
      <c r="B385" s="32">
        <v>21870000</v>
      </c>
      <c r="C385" s="32">
        <v>0</v>
      </c>
      <c r="D385" s="32">
        <v>0</v>
      </c>
      <c r="E385" s="32">
        <v>0</v>
      </c>
      <c r="F385" s="33">
        <f t="shared" si="20"/>
        <v>21870000</v>
      </c>
      <c r="G385" s="34">
        <f t="shared" si="21"/>
        <v>0</v>
      </c>
      <c r="H385" s="34">
        <f t="shared" si="22"/>
        <v>0</v>
      </c>
      <c r="I385" s="34">
        <f t="shared" si="23"/>
        <v>0</v>
      </c>
      <c r="J385" s="27"/>
    </row>
    <row r="386" spans="1:10" x14ac:dyDescent="0.2">
      <c r="A386" s="28" t="s">
        <v>43</v>
      </c>
      <c r="B386" s="29">
        <v>5198358333</v>
      </c>
      <c r="C386" s="29">
        <v>5172710542</v>
      </c>
      <c r="D386" s="29">
        <v>2405212952</v>
      </c>
      <c r="E386" s="29">
        <v>2384224067</v>
      </c>
      <c r="F386" s="30">
        <f t="shared" si="20"/>
        <v>25647791</v>
      </c>
      <c r="G386" s="26">
        <f t="shared" si="21"/>
        <v>99.506617486578719</v>
      </c>
      <c r="H386" s="26">
        <f t="shared" si="22"/>
        <v>46.268702500389942</v>
      </c>
      <c r="I386" s="26">
        <f t="shared" si="23"/>
        <v>45.864942627455456</v>
      </c>
      <c r="J386" s="27"/>
    </row>
    <row r="387" spans="1:10" ht="22.5" x14ac:dyDescent="0.2">
      <c r="A387" s="31" t="s">
        <v>178</v>
      </c>
      <c r="B387" s="32">
        <v>2727487947</v>
      </c>
      <c r="C387" s="32">
        <v>2701840156</v>
      </c>
      <c r="D387" s="32">
        <v>1319436733</v>
      </c>
      <c r="E387" s="32">
        <v>1298447848</v>
      </c>
      <c r="F387" s="33">
        <f t="shared" si="20"/>
        <v>25647791</v>
      </c>
      <c r="G387" s="34">
        <f t="shared" si="21"/>
        <v>99.05965520294194</v>
      </c>
      <c r="H387" s="34">
        <f t="shared" si="22"/>
        <v>48.375529374979124</v>
      </c>
      <c r="I387" s="34">
        <f t="shared" si="23"/>
        <v>47.605997651728579</v>
      </c>
      <c r="J387" s="27"/>
    </row>
    <row r="388" spans="1:10" ht="22.5" x14ac:dyDescent="0.2">
      <c r="A388" s="31" t="s">
        <v>179</v>
      </c>
      <c r="B388" s="32">
        <v>2470870386</v>
      </c>
      <c r="C388" s="32">
        <v>2470870386</v>
      </c>
      <c r="D388" s="32">
        <v>1085776219</v>
      </c>
      <c r="E388" s="32">
        <v>1085776219</v>
      </c>
      <c r="F388" s="33">
        <f t="shared" si="20"/>
        <v>0</v>
      </c>
      <c r="G388" s="34">
        <f t="shared" si="21"/>
        <v>100</v>
      </c>
      <c r="H388" s="34">
        <f t="shared" si="22"/>
        <v>43.94306658706298</v>
      </c>
      <c r="I388" s="34">
        <f t="shared" si="23"/>
        <v>43.94306658706298</v>
      </c>
      <c r="J388" s="27"/>
    </row>
    <row r="389" spans="1:10" x14ac:dyDescent="0.2">
      <c r="A389" s="23" t="s">
        <v>180</v>
      </c>
      <c r="B389" s="24">
        <v>1157676000</v>
      </c>
      <c r="C389" s="24">
        <v>1157676000</v>
      </c>
      <c r="D389" s="24">
        <v>677333663</v>
      </c>
      <c r="E389" s="24">
        <v>677333663</v>
      </c>
      <c r="F389" s="25">
        <f t="shared" si="20"/>
        <v>0</v>
      </c>
      <c r="G389" s="26">
        <f t="shared" si="21"/>
        <v>100</v>
      </c>
      <c r="H389" s="26">
        <f t="shared" si="22"/>
        <v>58.508050870882698</v>
      </c>
      <c r="I389" s="26">
        <f t="shared" si="23"/>
        <v>58.508050870882698</v>
      </c>
      <c r="J389" s="27"/>
    </row>
    <row r="390" spans="1:10" x14ac:dyDescent="0.2">
      <c r="A390" s="28" t="s">
        <v>17</v>
      </c>
      <c r="B390" s="29">
        <v>1157676000</v>
      </c>
      <c r="C390" s="29">
        <v>1157676000</v>
      </c>
      <c r="D390" s="29">
        <v>677333663</v>
      </c>
      <c r="E390" s="29">
        <v>677333663</v>
      </c>
      <c r="F390" s="30">
        <f t="shared" si="20"/>
        <v>0</v>
      </c>
      <c r="G390" s="26">
        <f t="shared" si="21"/>
        <v>100</v>
      </c>
      <c r="H390" s="26">
        <f t="shared" si="22"/>
        <v>58.508050870882698</v>
      </c>
      <c r="I390" s="26">
        <f t="shared" si="23"/>
        <v>58.508050870882698</v>
      </c>
      <c r="J390" s="27"/>
    </row>
    <row r="391" spans="1:10" x14ac:dyDescent="0.2">
      <c r="A391" s="23" t="s">
        <v>18</v>
      </c>
      <c r="B391" s="24">
        <v>1157676000</v>
      </c>
      <c r="C391" s="24">
        <v>1157676000</v>
      </c>
      <c r="D391" s="24">
        <v>677333663</v>
      </c>
      <c r="E391" s="24">
        <v>677333663</v>
      </c>
      <c r="F391" s="25">
        <f t="shared" ref="F391:F454" si="24">+B391-C391</f>
        <v>0</v>
      </c>
      <c r="G391" s="26">
        <f t="shared" ref="G391:G454" si="25">IFERROR(IF(C391&gt;0,+C391/B391*100,0),0)</f>
        <v>100</v>
      </c>
      <c r="H391" s="26">
        <f t="shared" ref="H391:H454" si="26">IFERROR(IF(D391&gt;0,+D391/B391*100,0),0)</f>
        <v>58.508050870882698</v>
      </c>
      <c r="I391" s="26">
        <f t="shared" ref="I391:I454" si="27">IFERROR(IF(E391&gt;0,+E391/B391*100,0),0)</f>
        <v>58.508050870882698</v>
      </c>
      <c r="J391" s="27"/>
    </row>
    <row r="392" spans="1:10" x14ac:dyDescent="0.2">
      <c r="A392" s="31" t="s">
        <v>19</v>
      </c>
      <c r="B392" s="32">
        <v>1157676000</v>
      </c>
      <c r="C392" s="32">
        <v>1157676000</v>
      </c>
      <c r="D392" s="32">
        <v>677333663</v>
      </c>
      <c r="E392" s="32">
        <v>677333663</v>
      </c>
      <c r="F392" s="33">
        <f t="shared" si="24"/>
        <v>0</v>
      </c>
      <c r="G392" s="34">
        <f t="shared" si="25"/>
        <v>100</v>
      </c>
      <c r="H392" s="34">
        <f t="shared" si="26"/>
        <v>58.508050870882698</v>
      </c>
      <c r="I392" s="34">
        <f t="shared" si="27"/>
        <v>58.508050870882698</v>
      </c>
      <c r="J392" s="27"/>
    </row>
    <row r="393" spans="1:10" x14ac:dyDescent="0.2">
      <c r="A393" s="23" t="s">
        <v>181</v>
      </c>
      <c r="B393" s="24">
        <v>2037946000</v>
      </c>
      <c r="C393" s="24">
        <v>1352440551.03</v>
      </c>
      <c r="D393" s="24">
        <v>1192087473.03</v>
      </c>
      <c r="E393" s="24">
        <v>1192087473.03</v>
      </c>
      <c r="F393" s="25">
        <f t="shared" si="24"/>
        <v>685505448.97000003</v>
      </c>
      <c r="G393" s="26">
        <f t="shared" si="25"/>
        <v>66.362923798275318</v>
      </c>
      <c r="H393" s="26">
        <f t="shared" si="26"/>
        <v>58.494556432309786</v>
      </c>
      <c r="I393" s="26">
        <f t="shared" si="27"/>
        <v>58.494556432309786</v>
      </c>
      <c r="J393" s="27"/>
    </row>
    <row r="394" spans="1:10" x14ac:dyDescent="0.2">
      <c r="A394" s="28" t="s">
        <v>17</v>
      </c>
      <c r="B394" s="29">
        <v>2037946000</v>
      </c>
      <c r="C394" s="29">
        <v>1352440551.03</v>
      </c>
      <c r="D394" s="29">
        <v>1192087473.03</v>
      </c>
      <c r="E394" s="29">
        <v>1192087473.03</v>
      </c>
      <c r="F394" s="30">
        <f t="shared" si="24"/>
        <v>685505448.97000003</v>
      </c>
      <c r="G394" s="26">
        <f t="shared" si="25"/>
        <v>66.362923798275318</v>
      </c>
      <c r="H394" s="26">
        <f t="shared" si="26"/>
        <v>58.494556432309786</v>
      </c>
      <c r="I394" s="26">
        <f t="shared" si="27"/>
        <v>58.494556432309786</v>
      </c>
      <c r="J394" s="27"/>
    </row>
    <row r="395" spans="1:10" x14ac:dyDescent="0.2">
      <c r="A395" s="23" t="s">
        <v>18</v>
      </c>
      <c r="B395" s="24">
        <v>1924237000</v>
      </c>
      <c r="C395" s="24">
        <v>1321407363.03</v>
      </c>
      <c r="D395" s="24">
        <v>1161054285.03</v>
      </c>
      <c r="E395" s="24">
        <v>1161054285.03</v>
      </c>
      <c r="F395" s="25">
        <f t="shared" si="24"/>
        <v>602829636.97000003</v>
      </c>
      <c r="G395" s="26">
        <f t="shared" si="25"/>
        <v>68.67175732667026</v>
      </c>
      <c r="H395" s="26">
        <f t="shared" si="26"/>
        <v>60.338424270503054</v>
      </c>
      <c r="I395" s="26">
        <f t="shared" si="27"/>
        <v>60.338424270503054</v>
      </c>
      <c r="J395" s="27"/>
    </row>
    <row r="396" spans="1:10" x14ac:dyDescent="0.2">
      <c r="A396" s="31" t="s">
        <v>19</v>
      </c>
      <c r="B396" s="32">
        <v>1507097000</v>
      </c>
      <c r="C396" s="32">
        <v>1054746584.03</v>
      </c>
      <c r="D396" s="32">
        <v>928093506.02999997</v>
      </c>
      <c r="E396" s="32">
        <v>928093506.02999997</v>
      </c>
      <c r="F396" s="33">
        <f t="shared" si="24"/>
        <v>452350415.97000003</v>
      </c>
      <c r="G396" s="34">
        <f t="shared" si="25"/>
        <v>69.985315081245602</v>
      </c>
      <c r="H396" s="34">
        <f t="shared" si="26"/>
        <v>61.581537620338963</v>
      </c>
      <c r="I396" s="34">
        <f t="shared" si="27"/>
        <v>61.581537620338963</v>
      </c>
      <c r="J396" s="27"/>
    </row>
    <row r="397" spans="1:10" x14ac:dyDescent="0.2">
      <c r="A397" s="31" t="s">
        <v>20</v>
      </c>
      <c r="B397" s="32">
        <v>387150000</v>
      </c>
      <c r="C397" s="32">
        <v>255620000</v>
      </c>
      <c r="D397" s="32">
        <v>224620000</v>
      </c>
      <c r="E397" s="32">
        <v>224620000</v>
      </c>
      <c r="F397" s="33">
        <f t="shared" si="24"/>
        <v>131530000</v>
      </c>
      <c r="G397" s="34">
        <f t="shared" si="25"/>
        <v>66.02608807955572</v>
      </c>
      <c r="H397" s="34">
        <f t="shared" si="26"/>
        <v>58.018855740668997</v>
      </c>
      <c r="I397" s="34">
        <f t="shared" si="27"/>
        <v>58.018855740668997</v>
      </c>
      <c r="J397" s="27"/>
    </row>
    <row r="398" spans="1:10" x14ac:dyDescent="0.2">
      <c r="A398" s="31" t="s">
        <v>21</v>
      </c>
      <c r="B398" s="32">
        <v>29990000</v>
      </c>
      <c r="C398" s="32">
        <v>11040779</v>
      </c>
      <c r="D398" s="32">
        <v>8340779</v>
      </c>
      <c r="E398" s="32">
        <v>8340779</v>
      </c>
      <c r="F398" s="33">
        <f t="shared" si="24"/>
        <v>18949221</v>
      </c>
      <c r="G398" s="34">
        <f t="shared" si="25"/>
        <v>36.81486828942981</v>
      </c>
      <c r="H398" s="34">
        <f t="shared" si="26"/>
        <v>27.811867289096366</v>
      </c>
      <c r="I398" s="34">
        <f t="shared" si="27"/>
        <v>27.811867289096366</v>
      </c>
      <c r="J398" s="27"/>
    </row>
    <row r="399" spans="1:10" x14ac:dyDescent="0.2">
      <c r="A399" s="23" t="s">
        <v>22</v>
      </c>
      <c r="B399" s="24">
        <v>97038000</v>
      </c>
      <c r="C399" s="24">
        <v>23139188</v>
      </c>
      <c r="D399" s="24">
        <v>23139188</v>
      </c>
      <c r="E399" s="24">
        <v>23139188</v>
      </c>
      <c r="F399" s="25">
        <f t="shared" si="24"/>
        <v>73898812</v>
      </c>
      <c r="G399" s="26">
        <f t="shared" si="25"/>
        <v>23.845491456955006</v>
      </c>
      <c r="H399" s="26">
        <f t="shared" si="26"/>
        <v>23.845491456955006</v>
      </c>
      <c r="I399" s="26">
        <f t="shared" si="27"/>
        <v>23.845491456955006</v>
      </c>
      <c r="J399" s="27"/>
    </row>
    <row r="400" spans="1:10" x14ac:dyDescent="0.2">
      <c r="A400" s="31" t="s">
        <v>23</v>
      </c>
      <c r="B400" s="32">
        <v>97038000</v>
      </c>
      <c r="C400" s="32">
        <v>23139188</v>
      </c>
      <c r="D400" s="32">
        <v>23139188</v>
      </c>
      <c r="E400" s="32">
        <v>23139188</v>
      </c>
      <c r="F400" s="33">
        <f t="shared" si="24"/>
        <v>73898812</v>
      </c>
      <c r="G400" s="34">
        <f t="shared" si="25"/>
        <v>23.845491456955006</v>
      </c>
      <c r="H400" s="34">
        <f t="shared" si="26"/>
        <v>23.845491456955006</v>
      </c>
      <c r="I400" s="34">
        <f t="shared" si="27"/>
        <v>23.845491456955006</v>
      </c>
      <c r="J400" s="27"/>
    </row>
    <row r="401" spans="1:10" x14ac:dyDescent="0.2">
      <c r="A401" s="23" t="s">
        <v>39</v>
      </c>
      <c r="B401" s="24">
        <v>16671000</v>
      </c>
      <c r="C401" s="24">
        <v>7894000</v>
      </c>
      <c r="D401" s="24">
        <v>7894000</v>
      </c>
      <c r="E401" s="24">
        <v>7894000</v>
      </c>
      <c r="F401" s="25">
        <f t="shared" si="24"/>
        <v>8777000</v>
      </c>
      <c r="G401" s="26">
        <f t="shared" si="25"/>
        <v>47.351688560974146</v>
      </c>
      <c r="H401" s="26">
        <f t="shared" si="26"/>
        <v>47.351688560974146</v>
      </c>
      <c r="I401" s="26">
        <f t="shared" si="27"/>
        <v>47.351688560974146</v>
      </c>
      <c r="J401" s="27"/>
    </row>
    <row r="402" spans="1:10" x14ac:dyDescent="0.2">
      <c r="A402" s="31" t="s">
        <v>40</v>
      </c>
      <c r="B402" s="32">
        <v>7894000</v>
      </c>
      <c r="C402" s="32">
        <v>7894000</v>
      </c>
      <c r="D402" s="32">
        <v>7894000</v>
      </c>
      <c r="E402" s="32">
        <v>7894000</v>
      </c>
      <c r="F402" s="33">
        <f t="shared" si="24"/>
        <v>0</v>
      </c>
      <c r="G402" s="34">
        <f t="shared" si="25"/>
        <v>100</v>
      </c>
      <c r="H402" s="34">
        <f t="shared" si="26"/>
        <v>100</v>
      </c>
      <c r="I402" s="34">
        <f t="shared" si="27"/>
        <v>100</v>
      </c>
      <c r="J402" s="27"/>
    </row>
    <row r="403" spans="1:10" x14ac:dyDescent="0.2">
      <c r="A403" s="31" t="s">
        <v>42</v>
      </c>
      <c r="B403" s="32">
        <v>8777000</v>
      </c>
      <c r="C403" s="32">
        <v>0</v>
      </c>
      <c r="D403" s="32">
        <v>0</v>
      </c>
      <c r="E403" s="32">
        <v>0</v>
      </c>
      <c r="F403" s="33">
        <f t="shared" si="24"/>
        <v>8777000</v>
      </c>
      <c r="G403" s="34">
        <f t="shared" si="25"/>
        <v>0</v>
      </c>
      <c r="H403" s="34">
        <f t="shared" si="26"/>
        <v>0</v>
      </c>
      <c r="I403" s="34">
        <f t="shared" si="27"/>
        <v>0</v>
      </c>
      <c r="J403" s="27"/>
    </row>
    <row r="404" spans="1:10" x14ac:dyDescent="0.2">
      <c r="A404" s="23" t="s">
        <v>182</v>
      </c>
      <c r="B404" s="24">
        <v>2533362000</v>
      </c>
      <c r="C404" s="24">
        <v>1311338795</v>
      </c>
      <c r="D404" s="24">
        <v>1306138795</v>
      </c>
      <c r="E404" s="24">
        <v>1306138795</v>
      </c>
      <c r="F404" s="25">
        <f t="shared" si="24"/>
        <v>1222023205</v>
      </c>
      <c r="G404" s="26">
        <f t="shared" si="25"/>
        <v>51.762787750033354</v>
      </c>
      <c r="H404" s="26">
        <f t="shared" si="26"/>
        <v>51.557526914827015</v>
      </c>
      <c r="I404" s="26">
        <f t="shared" si="27"/>
        <v>51.557526914827015</v>
      </c>
      <c r="J404" s="27"/>
    </row>
    <row r="405" spans="1:10" x14ac:dyDescent="0.2">
      <c r="A405" s="28" t="s">
        <v>17</v>
      </c>
      <c r="B405" s="29">
        <v>2533362000</v>
      </c>
      <c r="C405" s="29">
        <v>1311338795</v>
      </c>
      <c r="D405" s="29">
        <v>1306138795</v>
      </c>
      <c r="E405" s="29">
        <v>1306138795</v>
      </c>
      <c r="F405" s="30">
        <f t="shared" si="24"/>
        <v>1222023205</v>
      </c>
      <c r="G405" s="26">
        <f t="shared" si="25"/>
        <v>51.762787750033354</v>
      </c>
      <c r="H405" s="26">
        <f t="shared" si="26"/>
        <v>51.557526914827015</v>
      </c>
      <c r="I405" s="26">
        <f t="shared" si="27"/>
        <v>51.557526914827015</v>
      </c>
      <c r="J405" s="27"/>
    </row>
    <row r="406" spans="1:10" x14ac:dyDescent="0.2">
      <c r="A406" s="23" t="s">
        <v>18</v>
      </c>
      <c r="B406" s="24">
        <v>2396483000</v>
      </c>
      <c r="C406" s="24">
        <v>1215096763</v>
      </c>
      <c r="D406" s="24">
        <v>1215096763</v>
      </c>
      <c r="E406" s="24">
        <v>1215096763</v>
      </c>
      <c r="F406" s="25">
        <f t="shared" si="24"/>
        <v>1181386237</v>
      </c>
      <c r="G406" s="26">
        <f t="shared" si="25"/>
        <v>50.703333301342013</v>
      </c>
      <c r="H406" s="26">
        <f t="shared" si="26"/>
        <v>50.703333301342013</v>
      </c>
      <c r="I406" s="26">
        <f t="shared" si="27"/>
        <v>50.703333301342013</v>
      </c>
      <c r="J406" s="27"/>
    </row>
    <row r="407" spans="1:10" x14ac:dyDescent="0.2">
      <c r="A407" s="31" t="s">
        <v>19</v>
      </c>
      <c r="B407" s="32">
        <v>1494368000</v>
      </c>
      <c r="C407" s="32">
        <v>536717969</v>
      </c>
      <c r="D407" s="32">
        <v>536717969</v>
      </c>
      <c r="E407" s="32">
        <v>536717969</v>
      </c>
      <c r="F407" s="33">
        <f t="shared" si="24"/>
        <v>957650031</v>
      </c>
      <c r="G407" s="34">
        <f t="shared" si="25"/>
        <v>35.916050731814387</v>
      </c>
      <c r="H407" s="34">
        <f t="shared" si="26"/>
        <v>35.916050731814387</v>
      </c>
      <c r="I407" s="34">
        <f t="shared" si="27"/>
        <v>35.916050731814387</v>
      </c>
      <c r="J407" s="27"/>
    </row>
    <row r="408" spans="1:10" x14ac:dyDescent="0.2">
      <c r="A408" s="31" t="s">
        <v>20</v>
      </c>
      <c r="B408" s="32">
        <v>476414000</v>
      </c>
      <c r="C408" s="32">
        <v>476414000</v>
      </c>
      <c r="D408" s="32">
        <v>476414000</v>
      </c>
      <c r="E408" s="32">
        <v>476414000</v>
      </c>
      <c r="F408" s="33">
        <f t="shared" si="24"/>
        <v>0</v>
      </c>
      <c r="G408" s="34">
        <f t="shared" si="25"/>
        <v>100</v>
      </c>
      <c r="H408" s="34">
        <f t="shared" si="26"/>
        <v>100</v>
      </c>
      <c r="I408" s="34">
        <f t="shared" si="27"/>
        <v>100</v>
      </c>
      <c r="J408" s="27"/>
    </row>
    <row r="409" spans="1:10" x14ac:dyDescent="0.2">
      <c r="A409" s="31" t="s">
        <v>21</v>
      </c>
      <c r="B409" s="32">
        <v>425701000</v>
      </c>
      <c r="C409" s="32">
        <v>201964794</v>
      </c>
      <c r="D409" s="32">
        <v>201964794</v>
      </c>
      <c r="E409" s="32">
        <v>201964794</v>
      </c>
      <c r="F409" s="33">
        <f t="shared" si="24"/>
        <v>223736206</v>
      </c>
      <c r="G409" s="34">
        <f t="shared" si="25"/>
        <v>47.442875163553758</v>
      </c>
      <c r="H409" s="34">
        <f t="shared" si="26"/>
        <v>47.442875163553758</v>
      </c>
      <c r="I409" s="34">
        <f t="shared" si="27"/>
        <v>47.442875163553758</v>
      </c>
      <c r="J409" s="27"/>
    </row>
    <row r="410" spans="1:10" x14ac:dyDescent="0.2">
      <c r="A410" s="23" t="s">
        <v>22</v>
      </c>
      <c r="B410" s="24">
        <v>84638000</v>
      </c>
      <c r="C410" s="24">
        <v>56902032</v>
      </c>
      <c r="D410" s="24">
        <v>51702032</v>
      </c>
      <c r="E410" s="24">
        <v>51702032</v>
      </c>
      <c r="F410" s="25">
        <f t="shared" si="24"/>
        <v>27735968</v>
      </c>
      <c r="G410" s="26">
        <f t="shared" si="25"/>
        <v>67.229887284671179</v>
      </c>
      <c r="H410" s="26">
        <f t="shared" si="26"/>
        <v>61.086074812731873</v>
      </c>
      <c r="I410" s="26">
        <f t="shared" si="27"/>
        <v>61.086074812731873</v>
      </c>
      <c r="J410" s="27"/>
    </row>
    <row r="411" spans="1:10" x14ac:dyDescent="0.2">
      <c r="A411" s="31" t="s">
        <v>23</v>
      </c>
      <c r="B411" s="32">
        <v>84638000</v>
      </c>
      <c r="C411" s="32">
        <v>56902032</v>
      </c>
      <c r="D411" s="32">
        <v>51702032</v>
      </c>
      <c r="E411" s="32">
        <v>51702032</v>
      </c>
      <c r="F411" s="33">
        <f t="shared" si="24"/>
        <v>27735968</v>
      </c>
      <c r="G411" s="34">
        <f t="shared" si="25"/>
        <v>67.229887284671179</v>
      </c>
      <c r="H411" s="34">
        <f t="shared" si="26"/>
        <v>61.086074812731873</v>
      </c>
      <c r="I411" s="34">
        <f t="shared" si="27"/>
        <v>61.086074812731873</v>
      </c>
      <c r="J411" s="27"/>
    </row>
    <row r="412" spans="1:10" x14ac:dyDescent="0.2">
      <c r="A412" s="23" t="s">
        <v>39</v>
      </c>
      <c r="B412" s="24">
        <v>52241000</v>
      </c>
      <c r="C412" s="24">
        <v>39340000</v>
      </c>
      <c r="D412" s="24">
        <v>39340000</v>
      </c>
      <c r="E412" s="24">
        <v>39340000</v>
      </c>
      <c r="F412" s="25">
        <f t="shared" si="24"/>
        <v>12901000</v>
      </c>
      <c r="G412" s="26">
        <f t="shared" si="25"/>
        <v>75.304837196837738</v>
      </c>
      <c r="H412" s="26">
        <f t="shared" si="26"/>
        <v>75.304837196837738</v>
      </c>
      <c r="I412" s="26">
        <f t="shared" si="27"/>
        <v>75.304837196837738</v>
      </c>
      <c r="J412" s="27"/>
    </row>
    <row r="413" spans="1:10" x14ac:dyDescent="0.2">
      <c r="A413" s="31" t="s">
        <v>40</v>
      </c>
      <c r="B413" s="32">
        <v>39340000</v>
      </c>
      <c r="C413" s="32">
        <v>39340000</v>
      </c>
      <c r="D413" s="32">
        <v>39340000</v>
      </c>
      <c r="E413" s="32">
        <v>39340000</v>
      </c>
      <c r="F413" s="33">
        <f t="shared" si="24"/>
        <v>0</v>
      </c>
      <c r="G413" s="34">
        <f t="shared" si="25"/>
        <v>100</v>
      </c>
      <c r="H413" s="34">
        <f t="shared" si="26"/>
        <v>100</v>
      </c>
      <c r="I413" s="34">
        <f t="shared" si="27"/>
        <v>100</v>
      </c>
      <c r="J413" s="27"/>
    </row>
    <row r="414" spans="1:10" x14ac:dyDescent="0.2">
      <c r="A414" s="31" t="s">
        <v>42</v>
      </c>
      <c r="B414" s="32">
        <v>12901000</v>
      </c>
      <c r="C414" s="32">
        <v>0</v>
      </c>
      <c r="D414" s="32">
        <v>0</v>
      </c>
      <c r="E414" s="32">
        <v>0</v>
      </c>
      <c r="F414" s="33">
        <f t="shared" si="24"/>
        <v>12901000</v>
      </c>
      <c r="G414" s="34">
        <f t="shared" si="25"/>
        <v>0</v>
      </c>
      <c r="H414" s="34">
        <f t="shared" si="26"/>
        <v>0</v>
      </c>
      <c r="I414" s="34">
        <f t="shared" si="27"/>
        <v>0</v>
      </c>
      <c r="J414" s="27"/>
    </row>
    <row r="415" spans="1:10" x14ac:dyDescent="0.2">
      <c r="A415" s="23" t="s">
        <v>183</v>
      </c>
      <c r="B415" s="24">
        <v>4335156501</v>
      </c>
      <c r="C415" s="24">
        <v>3262453844</v>
      </c>
      <c r="D415" s="24">
        <v>1391319067</v>
      </c>
      <c r="E415" s="24">
        <v>1391319067</v>
      </c>
      <c r="F415" s="25">
        <f t="shared" si="24"/>
        <v>1072702657</v>
      </c>
      <c r="G415" s="26">
        <f t="shared" si="25"/>
        <v>75.255733979786953</v>
      </c>
      <c r="H415" s="26">
        <f t="shared" si="26"/>
        <v>32.093860202718432</v>
      </c>
      <c r="I415" s="26">
        <f t="shared" si="27"/>
        <v>32.093860202718432</v>
      </c>
      <c r="J415" s="27"/>
    </row>
    <row r="416" spans="1:10" x14ac:dyDescent="0.2">
      <c r="A416" s="28" t="s">
        <v>17</v>
      </c>
      <c r="B416" s="29">
        <v>2463809000</v>
      </c>
      <c r="C416" s="29">
        <v>1391319067</v>
      </c>
      <c r="D416" s="29">
        <v>1391319067</v>
      </c>
      <c r="E416" s="29">
        <v>1391319067</v>
      </c>
      <c r="F416" s="30">
        <f t="shared" si="24"/>
        <v>1072489933</v>
      </c>
      <c r="G416" s="26">
        <f t="shared" si="25"/>
        <v>56.470248586639627</v>
      </c>
      <c r="H416" s="26">
        <f t="shared" si="26"/>
        <v>56.470248586639627</v>
      </c>
      <c r="I416" s="26">
        <f t="shared" si="27"/>
        <v>56.470248586639627</v>
      </c>
      <c r="J416" s="27"/>
    </row>
    <row r="417" spans="1:10" x14ac:dyDescent="0.2">
      <c r="A417" s="23" t="s">
        <v>18</v>
      </c>
      <c r="B417" s="24">
        <v>2349910000</v>
      </c>
      <c r="C417" s="24">
        <v>1346750491</v>
      </c>
      <c r="D417" s="24">
        <v>1346750491</v>
      </c>
      <c r="E417" s="24">
        <v>1346750491</v>
      </c>
      <c r="F417" s="25">
        <f t="shared" si="24"/>
        <v>1003159509</v>
      </c>
      <c r="G417" s="26">
        <f t="shared" si="25"/>
        <v>57.310726410798708</v>
      </c>
      <c r="H417" s="26">
        <f t="shared" si="26"/>
        <v>57.310726410798708</v>
      </c>
      <c r="I417" s="26">
        <f t="shared" si="27"/>
        <v>57.310726410798708</v>
      </c>
      <c r="J417" s="27"/>
    </row>
    <row r="418" spans="1:10" x14ac:dyDescent="0.2">
      <c r="A418" s="31" t="s">
        <v>19</v>
      </c>
      <c r="B418" s="32">
        <v>1706220000</v>
      </c>
      <c r="C418" s="32">
        <v>1057311500</v>
      </c>
      <c r="D418" s="32">
        <v>1057311500</v>
      </c>
      <c r="E418" s="32">
        <v>1057311500</v>
      </c>
      <c r="F418" s="33">
        <f t="shared" si="24"/>
        <v>648908500</v>
      </c>
      <c r="G418" s="34">
        <f t="shared" si="25"/>
        <v>61.968063907350754</v>
      </c>
      <c r="H418" s="34">
        <f t="shared" si="26"/>
        <v>61.968063907350754</v>
      </c>
      <c r="I418" s="34">
        <f t="shared" si="27"/>
        <v>61.968063907350754</v>
      </c>
      <c r="J418" s="27"/>
    </row>
    <row r="419" spans="1:10" x14ac:dyDescent="0.2">
      <c r="A419" s="31" t="s">
        <v>20</v>
      </c>
      <c r="B419" s="32">
        <v>504723000</v>
      </c>
      <c r="C419" s="32">
        <v>243513196</v>
      </c>
      <c r="D419" s="32">
        <v>243513196</v>
      </c>
      <c r="E419" s="32">
        <v>243513196</v>
      </c>
      <c r="F419" s="33">
        <f t="shared" si="24"/>
        <v>261209804</v>
      </c>
      <c r="G419" s="34">
        <f t="shared" si="25"/>
        <v>48.246898992120428</v>
      </c>
      <c r="H419" s="34">
        <f t="shared" si="26"/>
        <v>48.246898992120428</v>
      </c>
      <c r="I419" s="34">
        <f t="shared" si="27"/>
        <v>48.246898992120428</v>
      </c>
      <c r="J419" s="27"/>
    </row>
    <row r="420" spans="1:10" x14ac:dyDescent="0.2">
      <c r="A420" s="31" t="s">
        <v>21</v>
      </c>
      <c r="B420" s="32">
        <v>138967000</v>
      </c>
      <c r="C420" s="32">
        <v>45925795</v>
      </c>
      <c r="D420" s="32">
        <v>45925795</v>
      </c>
      <c r="E420" s="32">
        <v>45925795</v>
      </c>
      <c r="F420" s="33">
        <f t="shared" si="24"/>
        <v>93041205</v>
      </c>
      <c r="G420" s="34">
        <f t="shared" si="25"/>
        <v>33.047986212554058</v>
      </c>
      <c r="H420" s="34">
        <f t="shared" si="26"/>
        <v>33.047986212554058</v>
      </c>
      <c r="I420" s="34">
        <f t="shared" si="27"/>
        <v>33.047986212554058</v>
      </c>
      <c r="J420" s="27"/>
    </row>
    <row r="421" spans="1:10" x14ac:dyDescent="0.2">
      <c r="A421" s="23" t="s">
        <v>24</v>
      </c>
      <c r="B421" s="24">
        <v>107166000</v>
      </c>
      <c r="C421" s="24">
        <v>44568576</v>
      </c>
      <c r="D421" s="24">
        <v>44568576</v>
      </c>
      <c r="E421" s="24">
        <v>44568576</v>
      </c>
      <c r="F421" s="25">
        <f t="shared" si="24"/>
        <v>62597424</v>
      </c>
      <c r="G421" s="26">
        <f t="shared" si="25"/>
        <v>41.588354515424669</v>
      </c>
      <c r="H421" s="26">
        <f t="shared" si="26"/>
        <v>41.588354515424669</v>
      </c>
      <c r="I421" s="26">
        <f t="shared" si="27"/>
        <v>41.588354515424669</v>
      </c>
      <c r="J421" s="27"/>
    </row>
    <row r="422" spans="1:10" x14ac:dyDescent="0.2">
      <c r="A422" s="31" t="s">
        <v>78</v>
      </c>
      <c r="B422" s="32">
        <v>96866000</v>
      </c>
      <c r="C422" s="32">
        <v>34268576</v>
      </c>
      <c r="D422" s="32">
        <v>34268576</v>
      </c>
      <c r="E422" s="32">
        <v>34268576</v>
      </c>
      <c r="F422" s="33">
        <f t="shared" si="24"/>
        <v>62597424</v>
      </c>
      <c r="G422" s="34">
        <f t="shared" si="25"/>
        <v>35.377300600830011</v>
      </c>
      <c r="H422" s="34">
        <f t="shared" si="26"/>
        <v>35.377300600830011</v>
      </c>
      <c r="I422" s="34">
        <f t="shared" si="27"/>
        <v>35.377300600830011</v>
      </c>
      <c r="J422" s="27"/>
    </row>
    <row r="423" spans="1:10" x14ac:dyDescent="0.2">
      <c r="A423" s="31" t="s">
        <v>32</v>
      </c>
      <c r="B423" s="32">
        <v>10300000</v>
      </c>
      <c r="C423" s="32">
        <v>10300000</v>
      </c>
      <c r="D423" s="32">
        <v>10300000</v>
      </c>
      <c r="E423" s="32">
        <v>10300000</v>
      </c>
      <c r="F423" s="33">
        <f t="shared" si="24"/>
        <v>0</v>
      </c>
      <c r="G423" s="34">
        <f t="shared" si="25"/>
        <v>100</v>
      </c>
      <c r="H423" s="34">
        <f t="shared" si="26"/>
        <v>100</v>
      </c>
      <c r="I423" s="34">
        <f t="shared" si="27"/>
        <v>100</v>
      </c>
      <c r="J423" s="27"/>
    </row>
    <row r="424" spans="1:10" x14ac:dyDescent="0.2">
      <c r="A424" s="23" t="s">
        <v>39</v>
      </c>
      <c r="B424" s="24">
        <v>6733000</v>
      </c>
      <c r="C424" s="24">
        <v>0</v>
      </c>
      <c r="D424" s="24">
        <v>0</v>
      </c>
      <c r="E424" s="24">
        <v>0</v>
      </c>
      <c r="F424" s="25">
        <f t="shared" si="24"/>
        <v>6733000</v>
      </c>
      <c r="G424" s="26">
        <f t="shared" si="25"/>
        <v>0</v>
      </c>
      <c r="H424" s="26">
        <f t="shared" si="26"/>
        <v>0</v>
      </c>
      <c r="I424" s="26">
        <f t="shared" si="27"/>
        <v>0</v>
      </c>
      <c r="J424" s="27"/>
    </row>
    <row r="425" spans="1:10" x14ac:dyDescent="0.2">
      <c r="A425" s="31" t="s">
        <v>42</v>
      </c>
      <c r="B425" s="32">
        <v>6733000</v>
      </c>
      <c r="C425" s="32">
        <v>0</v>
      </c>
      <c r="D425" s="32">
        <v>0</v>
      </c>
      <c r="E425" s="32">
        <v>0</v>
      </c>
      <c r="F425" s="33">
        <f t="shared" si="24"/>
        <v>6733000</v>
      </c>
      <c r="G425" s="34">
        <f t="shared" si="25"/>
        <v>0</v>
      </c>
      <c r="H425" s="34">
        <f t="shared" si="26"/>
        <v>0</v>
      </c>
      <c r="I425" s="34">
        <f t="shared" si="27"/>
        <v>0</v>
      </c>
      <c r="J425" s="27"/>
    </row>
    <row r="426" spans="1:10" x14ac:dyDescent="0.2">
      <c r="A426" s="28" t="s">
        <v>43</v>
      </c>
      <c r="B426" s="29">
        <v>1871347501</v>
      </c>
      <c r="C426" s="29">
        <v>1871134777</v>
      </c>
      <c r="D426" s="29">
        <v>0</v>
      </c>
      <c r="E426" s="29">
        <v>0</v>
      </c>
      <c r="F426" s="30">
        <f t="shared" si="24"/>
        <v>212724</v>
      </c>
      <c r="G426" s="26">
        <f t="shared" si="25"/>
        <v>99.988632576264621</v>
      </c>
      <c r="H426" s="26">
        <f t="shared" si="26"/>
        <v>0</v>
      </c>
      <c r="I426" s="26">
        <f t="shared" si="27"/>
        <v>0</v>
      </c>
      <c r="J426" s="27"/>
    </row>
    <row r="427" spans="1:10" ht="22.5" x14ac:dyDescent="0.2">
      <c r="A427" s="31" t="s">
        <v>184</v>
      </c>
      <c r="B427" s="32">
        <v>425447501</v>
      </c>
      <c r="C427" s="32">
        <v>425234777</v>
      </c>
      <c r="D427" s="32">
        <v>0</v>
      </c>
      <c r="E427" s="32">
        <v>0</v>
      </c>
      <c r="F427" s="33">
        <f t="shared" si="24"/>
        <v>212724</v>
      </c>
      <c r="G427" s="34">
        <f t="shared" si="25"/>
        <v>99.94999994135587</v>
      </c>
      <c r="H427" s="34">
        <f t="shared" si="26"/>
        <v>0</v>
      </c>
      <c r="I427" s="34">
        <f t="shared" si="27"/>
        <v>0</v>
      </c>
      <c r="J427" s="27"/>
    </row>
    <row r="428" spans="1:10" ht="22.5" x14ac:dyDescent="0.2">
      <c r="A428" s="31" t="s">
        <v>185</v>
      </c>
      <c r="B428" s="32">
        <v>749500000</v>
      </c>
      <c r="C428" s="32">
        <v>749500000</v>
      </c>
      <c r="D428" s="32">
        <v>0</v>
      </c>
      <c r="E428" s="32">
        <v>0</v>
      </c>
      <c r="F428" s="33">
        <f t="shared" si="24"/>
        <v>0</v>
      </c>
      <c r="G428" s="34">
        <f t="shared" si="25"/>
        <v>100</v>
      </c>
      <c r="H428" s="34">
        <f t="shared" si="26"/>
        <v>0</v>
      </c>
      <c r="I428" s="34">
        <f t="shared" si="27"/>
        <v>0</v>
      </c>
      <c r="J428" s="27"/>
    </row>
    <row r="429" spans="1:10" ht="22.5" x14ac:dyDescent="0.2">
      <c r="A429" s="31" t="s">
        <v>186</v>
      </c>
      <c r="B429" s="32">
        <v>696400000</v>
      </c>
      <c r="C429" s="32">
        <v>696400000</v>
      </c>
      <c r="D429" s="32">
        <v>0</v>
      </c>
      <c r="E429" s="32">
        <v>0</v>
      </c>
      <c r="F429" s="33">
        <f t="shared" si="24"/>
        <v>0</v>
      </c>
      <c r="G429" s="34">
        <f t="shared" si="25"/>
        <v>100</v>
      </c>
      <c r="H429" s="34">
        <f t="shared" si="26"/>
        <v>0</v>
      </c>
      <c r="I429" s="34">
        <f t="shared" si="27"/>
        <v>0</v>
      </c>
      <c r="J429" s="27"/>
    </row>
    <row r="430" spans="1:10" x14ac:dyDescent="0.2">
      <c r="A430" s="23" t="s">
        <v>187</v>
      </c>
      <c r="B430" s="24">
        <v>3616272000</v>
      </c>
      <c r="C430" s="24">
        <v>2622170451.3400002</v>
      </c>
      <c r="D430" s="24">
        <v>2622170451.3400002</v>
      </c>
      <c r="E430" s="24">
        <v>2622170451.3400002</v>
      </c>
      <c r="F430" s="25">
        <f t="shared" si="24"/>
        <v>994101548.65999985</v>
      </c>
      <c r="G430" s="26">
        <f t="shared" si="25"/>
        <v>72.510321439869571</v>
      </c>
      <c r="H430" s="26">
        <f t="shared" si="26"/>
        <v>72.510321439869571</v>
      </c>
      <c r="I430" s="26">
        <f t="shared" si="27"/>
        <v>72.510321439869571</v>
      </c>
      <c r="J430" s="27"/>
    </row>
    <row r="431" spans="1:10" x14ac:dyDescent="0.2">
      <c r="A431" s="28" t="s">
        <v>17</v>
      </c>
      <c r="B431" s="29">
        <v>3616272000</v>
      </c>
      <c r="C431" s="29">
        <v>2622170451.3400002</v>
      </c>
      <c r="D431" s="29">
        <v>2622170451.3400002</v>
      </c>
      <c r="E431" s="29">
        <v>2622170451.3400002</v>
      </c>
      <c r="F431" s="30">
        <f t="shared" si="24"/>
        <v>994101548.65999985</v>
      </c>
      <c r="G431" s="26">
        <f t="shared" si="25"/>
        <v>72.510321439869571</v>
      </c>
      <c r="H431" s="26">
        <f t="shared" si="26"/>
        <v>72.510321439869571</v>
      </c>
      <c r="I431" s="26">
        <f t="shared" si="27"/>
        <v>72.510321439869571</v>
      </c>
      <c r="J431" s="27"/>
    </row>
    <row r="432" spans="1:10" x14ac:dyDescent="0.2">
      <c r="A432" s="23" t="s">
        <v>18</v>
      </c>
      <c r="B432" s="24">
        <v>3604490000</v>
      </c>
      <c r="C432" s="24">
        <v>2622170451.3400002</v>
      </c>
      <c r="D432" s="24">
        <v>2622170451.3400002</v>
      </c>
      <c r="E432" s="24">
        <v>2622170451.3400002</v>
      </c>
      <c r="F432" s="25">
        <f t="shared" si="24"/>
        <v>982319548.65999985</v>
      </c>
      <c r="G432" s="26">
        <f t="shared" si="25"/>
        <v>72.747335998712728</v>
      </c>
      <c r="H432" s="26">
        <f t="shared" si="26"/>
        <v>72.747335998712728</v>
      </c>
      <c r="I432" s="26">
        <f t="shared" si="27"/>
        <v>72.747335998712728</v>
      </c>
      <c r="J432" s="27"/>
    </row>
    <row r="433" spans="1:10" x14ac:dyDescent="0.2">
      <c r="A433" s="31" t="s">
        <v>19</v>
      </c>
      <c r="B433" s="32">
        <v>2808705000</v>
      </c>
      <c r="C433" s="32">
        <v>2000868223.3399999</v>
      </c>
      <c r="D433" s="32">
        <v>2000868223.3399999</v>
      </c>
      <c r="E433" s="32">
        <v>2000868223.3399999</v>
      </c>
      <c r="F433" s="33">
        <f t="shared" si="24"/>
        <v>807836776.66000009</v>
      </c>
      <c r="G433" s="34">
        <f t="shared" si="25"/>
        <v>71.238105224293761</v>
      </c>
      <c r="H433" s="34">
        <f t="shared" si="26"/>
        <v>71.238105224293761</v>
      </c>
      <c r="I433" s="34">
        <f t="shared" si="27"/>
        <v>71.238105224293761</v>
      </c>
      <c r="J433" s="27"/>
    </row>
    <row r="434" spans="1:10" x14ac:dyDescent="0.2">
      <c r="A434" s="31" t="s">
        <v>20</v>
      </c>
      <c r="B434" s="32">
        <v>642767000</v>
      </c>
      <c r="C434" s="32">
        <v>508004503</v>
      </c>
      <c r="D434" s="32">
        <v>508004503</v>
      </c>
      <c r="E434" s="32">
        <v>508004503</v>
      </c>
      <c r="F434" s="33">
        <f t="shared" si="24"/>
        <v>134762497</v>
      </c>
      <c r="G434" s="34">
        <f t="shared" si="25"/>
        <v>79.034005012702892</v>
      </c>
      <c r="H434" s="34">
        <f t="shared" si="26"/>
        <v>79.034005012702892</v>
      </c>
      <c r="I434" s="34">
        <f t="shared" si="27"/>
        <v>79.034005012702892</v>
      </c>
      <c r="J434" s="27"/>
    </row>
    <row r="435" spans="1:10" x14ac:dyDescent="0.2">
      <c r="A435" s="31" t="s">
        <v>21</v>
      </c>
      <c r="B435" s="32">
        <v>153018000</v>
      </c>
      <c r="C435" s="32">
        <v>113297725</v>
      </c>
      <c r="D435" s="32">
        <v>113297725</v>
      </c>
      <c r="E435" s="32">
        <v>113297725</v>
      </c>
      <c r="F435" s="33">
        <f t="shared" si="24"/>
        <v>39720275</v>
      </c>
      <c r="G435" s="34">
        <f t="shared" si="25"/>
        <v>74.042089819498358</v>
      </c>
      <c r="H435" s="34">
        <f t="shared" si="26"/>
        <v>74.042089819498358</v>
      </c>
      <c r="I435" s="34">
        <f t="shared" si="27"/>
        <v>74.042089819498358</v>
      </c>
      <c r="J435" s="27"/>
    </row>
    <row r="436" spans="1:10" x14ac:dyDescent="0.2">
      <c r="A436" s="23" t="s">
        <v>39</v>
      </c>
      <c r="B436" s="24">
        <v>11782000</v>
      </c>
      <c r="C436" s="24">
        <v>0</v>
      </c>
      <c r="D436" s="24">
        <v>0</v>
      </c>
      <c r="E436" s="24">
        <v>0</v>
      </c>
      <c r="F436" s="25">
        <f t="shared" si="24"/>
        <v>11782000</v>
      </c>
      <c r="G436" s="26">
        <f t="shared" si="25"/>
        <v>0</v>
      </c>
      <c r="H436" s="26">
        <f t="shared" si="26"/>
        <v>0</v>
      </c>
      <c r="I436" s="26">
        <f t="shared" si="27"/>
        <v>0</v>
      </c>
      <c r="J436" s="27"/>
    </row>
    <row r="437" spans="1:10" x14ac:dyDescent="0.2">
      <c r="A437" s="31" t="s">
        <v>42</v>
      </c>
      <c r="B437" s="32">
        <v>11782000</v>
      </c>
      <c r="C437" s="32">
        <v>0</v>
      </c>
      <c r="D437" s="32">
        <v>0</v>
      </c>
      <c r="E437" s="32">
        <v>0</v>
      </c>
      <c r="F437" s="33">
        <f t="shared" si="24"/>
        <v>11782000</v>
      </c>
      <c r="G437" s="34">
        <f t="shared" si="25"/>
        <v>0</v>
      </c>
      <c r="H437" s="34">
        <f t="shared" si="26"/>
        <v>0</v>
      </c>
      <c r="I437" s="34">
        <f t="shared" si="27"/>
        <v>0</v>
      </c>
      <c r="J437" s="27"/>
    </row>
    <row r="438" spans="1:10" x14ac:dyDescent="0.2">
      <c r="A438" s="23" t="s">
        <v>188</v>
      </c>
      <c r="B438" s="24">
        <v>6087017294</v>
      </c>
      <c r="C438" s="24">
        <v>2109938048</v>
      </c>
      <c r="D438" s="24">
        <v>1809052149.27</v>
      </c>
      <c r="E438" s="24">
        <v>1809052149.27</v>
      </c>
      <c r="F438" s="25">
        <f t="shared" si="24"/>
        <v>3977079246</v>
      </c>
      <c r="G438" s="26">
        <f t="shared" si="25"/>
        <v>34.662921856321574</v>
      </c>
      <c r="H438" s="26">
        <f t="shared" si="26"/>
        <v>29.719845728928529</v>
      </c>
      <c r="I438" s="26">
        <f t="shared" si="27"/>
        <v>29.719845728928529</v>
      </c>
      <c r="J438" s="27"/>
    </row>
    <row r="439" spans="1:10" x14ac:dyDescent="0.2">
      <c r="A439" s="28" t="s">
        <v>17</v>
      </c>
      <c r="B439" s="29">
        <v>3579172000</v>
      </c>
      <c r="C439" s="29">
        <v>2109938048</v>
      </c>
      <c r="D439" s="29">
        <v>1809052149.27</v>
      </c>
      <c r="E439" s="29">
        <v>1809052149.27</v>
      </c>
      <c r="F439" s="30">
        <f t="shared" si="24"/>
        <v>1469233952</v>
      </c>
      <c r="G439" s="26">
        <f t="shared" si="25"/>
        <v>58.950451333436895</v>
      </c>
      <c r="H439" s="26">
        <f t="shared" si="26"/>
        <v>50.543872975928508</v>
      </c>
      <c r="I439" s="26">
        <f t="shared" si="27"/>
        <v>50.543872975928508</v>
      </c>
      <c r="J439" s="27"/>
    </row>
    <row r="440" spans="1:10" x14ac:dyDescent="0.2">
      <c r="A440" s="23" t="s">
        <v>18</v>
      </c>
      <c r="B440" s="24">
        <v>3240656000</v>
      </c>
      <c r="C440" s="24">
        <v>2042904584</v>
      </c>
      <c r="D440" s="24">
        <v>1803854316.27</v>
      </c>
      <c r="E440" s="24">
        <v>1803854316.27</v>
      </c>
      <c r="F440" s="25">
        <f t="shared" si="24"/>
        <v>1197751416</v>
      </c>
      <c r="G440" s="26">
        <f t="shared" si="25"/>
        <v>63.039846993941971</v>
      </c>
      <c r="H440" s="26">
        <f t="shared" si="26"/>
        <v>55.663245844977062</v>
      </c>
      <c r="I440" s="26">
        <f t="shared" si="27"/>
        <v>55.663245844977062</v>
      </c>
      <c r="J440" s="27"/>
    </row>
    <row r="441" spans="1:10" x14ac:dyDescent="0.2">
      <c r="A441" s="31" t="s">
        <v>19</v>
      </c>
      <c r="B441" s="32">
        <v>2221877000</v>
      </c>
      <c r="C441" s="32">
        <v>1354317990</v>
      </c>
      <c r="D441" s="32">
        <v>1279927044.27</v>
      </c>
      <c r="E441" s="32">
        <v>1279927044.27</v>
      </c>
      <c r="F441" s="33">
        <f t="shared" si="24"/>
        <v>867559010</v>
      </c>
      <c r="G441" s="34">
        <f t="shared" si="25"/>
        <v>60.953778719524074</v>
      </c>
      <c r="H441" s="34">
        <f t="shared" si="26"/>
        <v>57.605666032368127</v>
      </c>
      <c r="I441" s="34">
        <f t="shared" si="27"/>
        <v>57.605666032368127</v>
      </c>
      <c r="J441" s="27"/>
    </row>
    <row r="442" spans="1:10" x14ac:dyDescent="0.2">
      <c r="A442" s="31" t="s">
        <v>20</v>
      </c>
      <c r="B442" s="32">
        <v>600619000</v>
      </c>
      <c r="C442" s="32">
        <v>450443638</v>
      </c>
      <c r="D442" s="32">
        <v>291116967</v>
      </c>
      <c r="E442" s="32">
        <v>291116967</v>
      </c>
      <c r="F442" s="33">
        <f t="shared" si="24"/>
        <v>150175362</v>
      </c>
      <c r="G442" s="34">
        <f t="shared" si="25"/>
        <v>74.996568207132981</v>
      </c>
      <c r="H442" s="34">
        <f t="shared" si="26"/>
        <v>48.469490142669478</v>
      </c>
      <c r="I442" s="34">
        <f t="shared" si="27"/>
        <v>48.469490142669478</v>
      </c>
      <c r="J442" s="27"/>
    </row>
    <row r="443" spans="1:10" x14ac:dyDescent="0.2">
      <c r="A443" s="31" t="s">
        <v>21</v>
      </c>
      <c r="B443" s="32">
        <v>418160000</v>
      </c>
      <c r="C443" s="32">
        <v>238142956</v>
      </c>
      <c r="D443" s="32">
        <v>232810305</v>
      </c>
      <c r="E443" s="32">
        <v>232810305</v>
      </c>
      <c r="F443" s="33">
        <f t="shared" si="24"/>
        <v>180017044</v>
      </c>
      <c r="G443" s="34">
        <f t="shared" si="25"/>
        <v>56.950199923474266</v>
      </c>
      <c r="H443" s="34">
        <f t="shared" si="26"/>
        <v>55.674934235699261</v>
      </c>
      <c r="I443" s="34">
        <f t="shared" si="27"/>
        <v>55.674934235699261</v>
      </c>
      <c r="J443" s="27"/>
    </row>
    <row r="444" spans="1:10" x14ac:dyDescent="0.2">
      <c r="A444" s="23" t="s">
        <v>22</v>
      </c>
      <c r="B444" s="24">
        <v>308038000</v>
      </c>
      <c r="C444" s="24">
        <v>67033464</v>
      </c>
      <c r="D444" s="24">
        <v>5197833</v>
      </c>
      <c r="E444" s="24">
        <v>5197833</v>
      </c>
      <c r="F444" s="25">
        <f t="shared" si="24"/>
        <v>241004536</v>
      </c>
      <c r="G444" s="26">
        <f t="shared" si="25"/>
        <v>21.76142683694869</v>
      </c>
      <c r="H444" s="26">
        <f t="shared" si="26"/>
        <v>1.6873999311773222</v>
      </c>
      <c r="I444" s="26">
        <f t="shared" si="27"/>
        <v>1.6873999311773222</v>
      </c>
      <c r="J444" s="27"/>
    </row>
    <row r="445" spans="1:10" x14ac:dyDescent="0.2">
      <c r="A445" s="31" t="s">
        <v>23</v>
      </c>
      <c r="B445" s="32">
        <v>308038000</v>
      </c>
      <c r="C445" s="32">
        <v>67033464</v>
      </c>
      <c r="D445" s="32">
        <v>5197833</v>
      </c>
      <c r="E445" s="32">
        <v>5197833</v>
      </c>
      <c r="F445" s="33">
        <f t="shared" si="24"/>
        <v>241004536</v>
      </c>
      <c r="G445" s="34">
        <f t="shared" si="25"/>
        <v>21.76142683694869</v>
      </c>
      <c r="H445" s="34">
        <f t="shared" si="26"/>
        <v>1.6873999311773222</v>
      </c>
      <c r="I445" s="34">
        <f t="shared" si="27"/>
        <v>1.6873999311773222</v>
      </c>
      <c r="J445" s="27"/>
    </row>
    <row r="446" spans="1:10" x14ac:dyDescent="0.2">
      <c r="A446" s="23" t="s">
        <v>39</v>
      </c>
      <c r="B446" s="24">
        <v>30478000</v>
      </c>
      <c r="C446" s="24">
        <v>0</v>
      </c>
      <c r="D446" s="24">
        <v>0</v>
      </c>
      <c r="E446" s="24">
        <v>0</v>
      </c>
      <c r="F446" s="25">
        <f t="shared" si="24"/>
        <v>30478000</v>
      </c>
      <c r="G446" s="26">
        <f t="shared" si="25"/>
        <v>0</v>
      </c>
      <c r="H446" s="26">
        <f t="shared" si="26"/>
        <v>0</v>
      </c>
      <c r="I446" s="26">
        <f t="shared" si="27"/>
        <v>0</v>
      </c>
      <c r="J446" s="27"/>
    </row>
    <row r="447" spans="1:10" x14ac:dyDescent="0.2">
      <c r="A447" s="31" t="s">
        <v>40</v>
      </c>
      <c r="B447" s="32">
        <v>30478000</v>
      </c>
      <c r="C447" s="32">
        <v>0</v>
      </c>
      <c r="D447" s="32">
        <v>0</v>
      </c>
      <c r="E447" s="32">
        <v>0</v>
      </c>
      <c r="F447" s="33">
        <f t="shared" si="24"/>
        <v>30478000</v>
      </c>
      <c r="G447" s="34">
        <f t="shared" si="25"/>
        <v>0</v>
      </c>
      <c r="H447" s="34">
        <f t="shared" si="26"/>
        <v>0</v>
      </c>
      <c r="I447" s="34">
        <f t="shared" si="27"/>
        <v>0</v>
      </c>
      <c r="J447" s="27"/>
    </row>
    <row r="448" spans="1:10" x14ac:dyDescent="0.2">
      <c r="A448" s="28" t="s">
        <v>43</v>
      </c>
      <c r="B448" s="29">
        <v>2507845294</v>
      </c>
      <c r="C448" s="29">
        <v>0</v>
      </c>
      <c r="D448" s="29">
        <v>0</v>
      </c>
      <c r="E448" s="29">
        <v>0</v>
      </c>
      <c r="F448" s="30">
        <f t="shared" si="24"/>
        <v>2507845294</v>
      </c>
      <c r="G448" s="26">
        <f t="shared" si="25"/>
        <v>0</v>
      </c>
      <c r="H448" s="26">
        <f t="shared" si="26"/>
        <v>0</v>
      </c>
      <c r="I448" s="26">
        <f t="shared" si="27"/>
        <v>0</v>
      </c>
      <c r="J448" s="27"/>
    </row>
    <row r="449" spans="1:10" ht="22.5" x14ac:dyDescent="0.2">
      <c r="A449" s="31" t="s">
        <v>189</v>
      </c>
      <c r="B449" s="32">
        <v>1099429594</v>
      </c>
      <c r="C449" s="32">
        <v>0</v>
      </c>
      <c r="D449" s="32">
        <v>0</v>
      </c>
      <c r="E449" s="32">
        <v>0</v>
      </c>
      <c r="F449" s="33">
        <f t="shared" si="24"/>
        <v>1099429594</v>
      </c>
      <c r="G449" s="34">
        <f t="shared" si="25"/>
        <v>0</v>
      </c>
      <c r="H449" s="34">
        <f t="shared" si="26"/>
        <v>0</v>
      </c>
      <c r="I449" s="34">
        <f t="shared" si="27"/>
        <v>0</v>
      </c>
      <c r="J449" s="27"/>
    </row>
    <row r="450" spans="1:10" ht="22.5" x14ac:dyDescent="0.2">
      <c r="A450" s="31" t="s">
        <v>190</v>
      </c>
      <c r="B450" s="32">
        <v>1408415700</v>
      </c>
      <c r="C450" s="32">
        <v>0</v>
      </c>
      <c r="D450" s="32">
        <v>0</v>
      </c>
      <c r="E450" s="32">
        <v>0</v>
      </c>
      <c r="F450" s="33">
        <f t="shared" si="24"/>
        <v>1408415700</v>
      </c>
      <c r="G450" s="34">
        <f t="shared" si="25"/>
        <v>0</v>
      </c>
      <c r="H450" s="34">
        <f t="shared" si="26"/>
        <v>0</v>
      </c>
      <c r="I450" s="34">
        <f t="shared" si="27"/>
        <v>0</v>
      </c>
      <c r="J450" s="27"/>
    </row>
    <row r="451" spans="1:10" x14ac:dyDescent="0.2">
      <c r="A451" s="23" t="s">
        <v>191</v>
      </c>
      <c r="B451" s="24">
        <v>2820046000</v>
      </c>
      <c r="C451" s="24">
        <v>1661664083.0599999</v>
      </c>
      <c r="D451" s="24">
        <v>1661664083.0599999</v>
      </c>
      <c r="E451" s="24">
        <v>1661664083.0599999</v>
      </c>
      <c r="F451" s="25">
        <f t="shared" si="24"/>
        <v>1158381916.9400001</v>
      </c>
      <c r="G451" s="26">
        <f t="shared" si="25"/>
        <v>58.923297104373475</v>
      </c>
      <c r="H451" s="26">
        <f t="shared" si="26"/>
        <v>58.923297104373475</v>
      </c>
      <c r="I451" s="26">
        <f t="shared" si="27"/>
        <v>58.923297104373475</v>
      </c>
      <c r="J451" s="27"/>
    </row>
    <row r="452" spans="1:10" x14ac:dyDescent="0.2">
      <c r="A452" s="28" t="s">
        <v>17</v>
      </c>
      <c r="B452" s="29">
        <v>2820046000</v>
      </c>
      <c r="C452" s="29">
        <v>1661664083.0599999</v>
      </c>
      <c r="D452" s="29">
        <v>1661664083.0599999</v>
      </c>
      <c r="E452" s="29">
        <v>1661664083.0599999</v>
      </c>
      <c r="F452" s="30">
        <f t="shared" si="24"/>
        <v>1158381916.9400001</v>
      </c>
      <c r="G452" s="26">
        <f t="shared" si="25"/>
        <v>58.923297104373475</v>
      </c>
      <c r="H452" s="26">
        <f t="shared" si="26"/>
        <v>58.923297104373475</v>
      </c>
      <c r="I452" s="26">
        <f t="shared" si="27"/>
        <v>58.923297104373475</v>
      </c>
      <c r="J452" s="27"/>
    </row>
    <row r="453" spans="1:10" x14ac:dyDescent="0.2">
      <c r="A453" s="23" t="s">
        <v>18</v>
      </c>
      <c r="B453" s="24">
        <v>2765992000</v>
      </c>
      <c r="C453" s="24">
        <v>1634700041.0599999</v>
      </c>
      <c r="D453" s="24">
        <v>1634700041.0599999</v>
      </c>
      <c r="E453" s="24">
        <v>1634700041.0599999</v>
      </c>
      <c r="F453" s="25">
        <f t="shared" si="24"/>
        <v>1131291958.9400001</v>
      </c>
      <c r="G453" s="26">
        <f t="shared" si="25"/>
        <v>59.099955497340552</v>
      </c>
      <c r="H453" s="26">
        <f t="shared" si="26"/>
        <v>59.099955497340552</v>
      </c>
      <c r="I453" s="26">
        <f t="shared" si="27"/>
        <v>59.099955497340552</v>
      </c>
      <c r="J453" s="27"/>
    </row>
    <row r="454" spans="1:10" x14ac:dyDescent="0.2">
      <c r="A454" s="31" t="s">
        <v>19</v>
      </c>
      <c r="B454" s="32">
        <v>1962681000</v>
      </c>
      <c r="C454" s="32">
        <v>1083342041.0599999</v>
      </c>
      <c r="D454" s="32">
        <v>1083342041.0599999</v>
      </c>
      <c r="E454" s="32">
        <v>1083342041.0599999</v>
      </c>
      <c r="F454" s="33">
        <f t="shared" si="24"/>
        <v>879338958.94000006</v>
      </c>
      <c r="G454" s="34">
        <f t="shared" si="25"/>
        <v>55.197051434237146</v>
      </c>
      <c r="H454" s="34">
        <f t="shared" si="26"/>
        <v>55.197051434237146</v>
      </c>
      <c r="I454" s="34">
        <f t="shared" si="27"/>
        <v>55.197051434237146</v>
      </c>
      <c r="J454" s="27"/>
    </row>
    <row r="455" spans="1:10" x14ac:dyDescent="0.2">
      <c r="A455" s="31" t="s">
        <v>20</v>
      </c>
      <c r="B455" s="32">
        <v>516958000</v>
      </c>
      <c r="C455" s="32">
        <v>400958000</v>
      </c>
      <c r="D455" s="32">
        <v>400958000</v>
      </c>
      <c r="E455" s="32">
        <v>400958000</v>
      </c>
      <c r="F455" s="33">
        <f t="shared" ref="F455:F518" si="28">+B455-C455</f>
        <v>116000000</v>
      </c>
      <c r="G455" s="34">
        <f t="shared" ref="G455:G518" si="29">IFERROR(IF(C455&gt;0,+C455/B455*100,0),0)</f>
        <v>77.561039774991386</v>
      </c>
      <c r="H455" s="34">
        <f t="shared" ref="H455:H518" si="30">IFERROR(IF(D455&gt;0,+D455/B455*100,0),0)</f>
        <v>77.561039774991386</v>
      </c>
      <c r="I455" s="34">
        <f t="shared" ref="I455:I518" si="31">IFERROR(IF(E455&gt;0,+E455/B455*100,0),0)</f>
        <v>77.561039774991386</v>
      </c>
      <c r="J455" s="27"/>
    </row>
    <row r="456" spans="1:10" x14ac:dyDescent="0.2">
      <c r="A456" s="31" t="s">
        <v>21</v>
      </c>
      <c r="B456" s="32">
        <v>286353000</v>
      </c>
      <c r="C456" s="32">
        <v>150400000</v>
      </c>
      <c r="D456" s="32">
        <v>150400000</v>
      </c>
      <c r="E456" s="32">
        <v>150400000</v>
      </c>
      <c r="F456" s="33">
        <f t="shared" si="28"/>
        <v>135953000</v>
      </c>
      <c r="G456" s="34">
        <f t="shared" si="29"/>
        <v>52.522585759534557</v>
      </c>
      <c r="H456" s="34">
        <f t="shared" si="30"/>
        <v>52.522585759534557</v>
      </c>
      <c r="I456" s="34">
        <f t="shared" si="31"/>
        <v>52.522585759534557</v>
      </c>
      <c r="J456" s="27"/>
    </row>
    <row r="457" spans="1:10" x14ac:dyDescent="0.2">
      <c r="A457" s="23" t="s">
        <v>22</v>
      </c>
      <c r="B457" s="24">
        <v>47472000</v>
      </c>
      <c r="C457" s="24">
        <v>26964042</v>
      </c>
      <c r="D457" s="24">
        <v>26964042</v>
      </c>
      <c r="E457" s="24">
        <v>26964042</v>
      </c>
      <c r="F457" s="25">
        <f t="shared" si="28"/>
        <v>20507958</v>
      </c>
      <c r="G457" s="26">
        <f t="shared" si="29"/>
        <v>56.799886248736101</v>
      </c>
      <c r="H457" s="26">
        <f t="shared" si="30"/>
        <v>56.799886248736101</v>
      </c>
      <c r="I457" s="26">
        <f t="shared" si="31"/>
        <v>56.799886248736101</v>
      </c>
      <c r="J457" s="27"/>
    </row>
    <row r="458" spans="1:10" x14ac:dyDescent="0.2">
      <c r="A458" s="31" t="s">
        <v>23</v>
      </c>
      <c r="B458" s="32">
        <v>47472000</v>
      </c>
      <c r="C458" s="32">
        <v>26964042</v>
      </c>
      <c r="D458" s="32">
        <v>26964042</v>
      </c>
      <c r="E458" s="32">
        <v>26964042</v>
      </c>
      <c r="F458" s="33">
        <f t="shared" si="28"/>
        <v>20507958</v>
      </c>
      <c r="G458" s="34">
        <f t="shared" si="29"/>
        <v>56.799886248736101</v>
      </c>
      <c r="H458" s="34">
        <f t="shared" si="30"/>
        <v>56.799886248736101</v>
      </c>
      <c r="I458" s="34">
        <f t="shared" si="31"/>
        <v>56.799886248736101</v>
      </c>
      <c r="J458" s="27"/>
    </row>
    <row r="459" spans="1:10" x14ac:dyDescent="0.2">
      <c r="A459" s="23" t="s">
        <v>39</v>
      </c>
      <c r="B459" s="24">
        <v>6582000</v>
      </c>
      <c r="C459" s="24">
        <v>0</v>
      </c>
      <c r="D459" s="24">
        <v>0</v>
      </c>
      <c r="E459" s="24">
        <v>0</v>
      </c>
      <c r="F459" s="25">
        <f t="shared" si="28"/>
        <v>6582000</v>
      </c>
      <c r="G459" s="26">
        <f t="shared" si="29"/>
        <v>0</v>
      </c>
      <c r="H459" s="26">
        <f t="shared" si="30"/>
        <v>0</v>
      </c>
      <c r="I459" s="26">
        <f t="shared" si="31"/>
        <v>0</v>
      </c>
      <c r="J459" s="27"/>
    </row>
    <row r="460" spans="1:10" x14ac:dyDescent="0.2">
      <c r="A460" s="31" t="s">
        <v>42</v>
      </c>
      <c r="B460" s="32">
        <v>6582000</v>
      </c>
      <c r="C460" s="32">
        <v>0</v>
      </c>
      <c r="D460" s="32">
        <v>0</v>
      </c>
      <c r="E460" s="32">
        <v>0</v>
      </c>
      <c r="F460" s="33">
        <f t="shared" si="28"/>
        <v>6582000</v>
      </c>
      <c r="G460" s="34">
        <f t="shared" si="29"/>
        <v>0</v>
      </c>
      <c r="H460" s="34">
        <f t="shared" si="30"/>
        <v>0</v>
      </c>
      <c r="I460" s="34">
        <f t="shared" si="31"/>
        <v>0</v>
      </c>
      <c r="J460" s="27"/>
    </row>
    <row r="461" spans="1:10" x14ac:dyDescent="0.2">
      <c r="A461" s="23" t="s">
        <v>192</v>
      </c>
      <c r="B461" s="24">
        <v>5579956000</v>
      </c>
      <c r="C461" s="24">
        <v>3079566146</v>
      </c>
      <c r="D461" s="24">
        <v>3079566146</v>
      </c>
      <c r="E461" s="24">
        <v>3079566146</v>
      </c>
      <c r="F461" s="25">
        <f t="shared" si="28"/>
        <v>2500389854</v>
      </c>
      <c r="G461" s="26">
        <f t="shared" si="29"/>
        <v>55.189792643526225</v>
      </c>
      <c r="H461" s="26">
        <f t="shared" si="30"/>
        <v>55.189792643526225</v>
      </c>
      <c r="I461" s="26">
        <f t="shared" si="31"/>
        <v>55.189792643526225</v>
      </c>
      <c r="J461" s="27"/>
    </row>
    <row r="462" spans="1:10" x14ac:dyDescent="0.2">
      <c r="A462" s="28" t="s">
        <v>17</v>
      </c>
      <c r="B462" s="29">
        <v>5579956000</v>
      </c>
      <c r="C462" s="29">
        <v>3079566146</v>
      </c>
      <c r="D462" s="29">
        <v>3079566146</v>
      </c>
      <c r="E462" s="29">
        <v>3079566146</v>
      </c>
      <c r="F462" s="30">
        <f t="shared" si="28"/>
        <v>2500389854</v>
      </c>
      <c r="G462" s="26">
        <f t="shared" si="29"/>
        <v>55.189792643526225</v>
      </c>
      <c r="H462" s="26">
        <f t="shared" si="30"/>
        <v>55.189792643526225</v>
      </c>
      <c r="I462" s="26">
        <f t="shared" si="31"/>
        <v>55.189792643526225</v>
      </c>
      <c r="J462" s="27"/>
    </row>
    <row r="463" spans="1:10" x14ac:dyDescent="0.2">
      <c r="A463" s="23" t="s">
        <v>18</v>
      </c>
      <c r="B463" s="24">
        <v>5568654000</v>
      </c>
      <c r="C463" s="24">
        <v>3079566146</v>
      </c>
      <c r="D463" s="24">
        <v>3079566146</v>
      </c>
      <c r="E463" s="24">
        <v>3079566146</v>
      </c>
      <c r="F463" s="25">
        <f t="shared" si="28"/>
        <v>2489087854</v>
      </c>
      <c r="G463" s="26">
        <f t="shared" si="29"/>
        <v>55.301804457594237</v>
      </c>
      <c r="H463" s="26">
        <f t="shared" si="30"/>
        <v>55.301804457594237</v>
      </c>
      <c r="I463" s="26">
        <f t="shared" si="31"/>
        <v>55.301804457594237</v>
      </c>
      <c r="J463" s="27"/>
    </row>
    <row r="464" spans="1:10" x14ac:dyDescent="0.2">
      <c r="A464" s="31" t="s">
        <v>19</v>
      </c>
      <c r="B464" s="32">
        <v>4619382000</v>
      </c>
      <c r="C464" s="32">
        <v>2355057145</v>
      </c>
      <c r="D464" s="32">
        <v>2355057145</v>
      </c>
      <c r="E464" s="32">
        <v>2355057145</v>
      </c>
      <c r="F464" s="33">
        <f t="shared" si="28"/>
        <v>2264324855</v>
      </c>
      <c r="G464" s="34">
        <f t="shared" si="29"/>
        <v>50.982082559961484</v>
      </c>
      <c r="H464" s="34">
        <f t="shared" si="30"/>
        <v>50.982082559961484</v>
      </c>
      <c r="I464" s="34">
        <f t="shared" si="31"/>
        <v>50.982082559961484</v>
      </c>
      <c r="J464" s="27"/>
    </row>
    <row r="465" spans="1:10" x14ac:dyDescent="0.2">
      <c r="A465" s="31" t="s">
        <v>20</v>
      </c>
      <c r="B465" s="32">
        <v>886951000</v>
      </c>
      <c r="C465" s="32">
        <v>662188001</v>
      </c>
      <c r="D465" s="32">
        <v>662188001</v>
      </c>
      <c r="E465" s="32">
        <v>662188001</v>
      </c>
      <c r="F465" s="33">
        <f t="shared" si="28"/>
        <v>224762999</v>
      </c>
      <c r="G465" s="34">
        <f t="shared" si="29"/>
        <v>74.658915881486124</v>
      </c>
      <c r="H465" s="34">
        <f t="shared" si="30"/>
        <v>74.658915881486124</v>
      </c>
      <c r="I465" s="34">
        <f t="shared" si="31"/>
        <v>74.658915881486124</v>
      </c>
      <c r="J465" s="27"/>
    </row>
    <row r="466" spans="1:10" x14ac:dyDescent="0.2">
      <c r="A466" s="31" t="s">
        <v>21</v>
      </c>
      <c r="B466" s="32">
        <v>62321000</v>
      </c>
      <c r="C466" s="32">
        <v>62321000</v>
      </c>
      <c r="D466" s="32">
        <v>62321000</v>
      </c>
      <c r="E466" s="32">
        <v>62321000</v>
      </c>
      <c r="F466" s="33">
        <f t="shared" si="28"/>
        <v>0</v>
      </c>
      <c r="G466" s="34">
        <f t="shared" si="29"/>
        <v>100</v>
      </c>
      <c r="H466" s="34">
        <f t="shared" si="30"/>
        <v>100</v>
      </c>
      <c r="I466" s="34">
        <f t="shared" si="31"/>
        <v>100</v>
      </c>
      <c r="J466" s="27"/>
    </row>
    <row r="467" spans="1:10" x14ac:dyDescent="0.2">
      <c r="A467" s="23" t="s">
        <v>39</v>
      </c>
      <c r="B467" s="24">
        <v>11302000</v>
      </c>
      <c r="C467" s="24">
        <v>0</v>
      </c>
      <c r="D467" s="24">
        <v>0</v>
      </c>
      <c r="E467" s="24">
        <v>0</v>
      </c>
      <c r="F467" s="25">
        <f t="shared" si="28"/>
        <v>11302000</v>
      </c>
      <c r="G467" s="26">
        <f t="shared" si="29"/>
        <v>0</v>
      </c>
      <c r="H467" s="26">
        <f t="shared" si="30"/>
        <v>0</v>
      </c>
      <c r="I467" s="26">
        <f t="shared" si="31"/>
        <v>0</v>
      </c>
      <c r="J467" s="27"/>
    </row>
    <row r="468" spans="1:10" x14ac:dyDescent="0.2">
      <c r="A468" s="31" t="s">
        <v>42</v>
      </c>
      <c r="B468" s="32">
        <v>11302000</v>
      </c>
      <c r="C468" s="32">
        <v>0</v>
      </c>
      <c r="D468" s="32">
        <v>0</v>
      </c>
      <c r="E468" s="32">
        <v>0</v>
      </c>
      <c r="F468" s="33">
        <f t="shared" si="28"/>
        <v>11302000</v>
      </c>
      <c r="G468" s="34">
        <f t="shared" si="29"/>
        <v>0</v>
      </c>
      <c r="H468" s="34">
        <f t="shared" si="30"/>
        <v>0</v>
      </c>
      <c r="I468" s="34">
        <f t="shared" si="31"/>
        <v>0</v>
      </c>
      <c r="J468" s="27"/>
    </row>
    <row r="469" spans="1:10" x14ac:dyDescent="0.2">
      <c r="A469" s="23" t="s">
        <v>193</v>
      </c>
      <c r="B469" s="24">
        <v>4539800000</v>
      </c>
      <c r="C469" s="24">
        <v>2623772220</v>
      </c>
      <c r="D469" s="24">
        <v>2619607948</v>
      </c>
      <c r="E469" s="24">
        <v>2619607948</v>
      </c>
      <c r="F469" s="25">
        <f t="shared" si="28"/>
        <v>1916027780</v>
      </c>
      <c r="G469" s="26">
        <f t="shared" si="29"/>
        <v>57.794885677783157</v>
      </c>
      <c r="H469" s="26">
        <f t="shared" si="30"/>
        <v>57.703157584034535</v>
      </c>
      <c r="I469" s="26">
        <f t="shared" si="31"/>
        <v>57.703157584034535</v>
      </c>
      <c r="J469" s="27"/>
    </row>
    <row r="470" spans="1:10" x14ac:dyDescent="0.2">
      <c r="A470" s="28" t="s">
        <v>17</v>
      </c>
      <c r="B470" s="29">
        <v>4539800000</v>
      </c>
      <c r="C470" s="29">
        <v>2623772220</v>
      </c>
      <c r="D470" s="29">
        <v>2619607948</v>
      </c>
      <c r="E470" s="29">
        <v>2619607948</v>
      </c>
      <c r="F470" s="30">
        <f t="shared" si="28"/>
        <v>1916027780</v>
      </c>
      <c r="G470" s="26">
        <f t="shared" si="29"/>
        <v>57.794885677783157</v>
      </c>
      <c r="H470" s="26">
        <f t="shared" si="30"/>
        <v>57.703157584034535</v>
      </c>
      <c r="I470" s="26">
        <f t="shared" si="31"/>
        <v>57.703157584034535</v>
      </c>
      <c r="J470" s="27"/>
    </row>
    <row r="471" spans="1:10" x14ac:dyDescent="0.2">
      <c r="A471" s="23" t="s">
        <v>18</v>
      </c>
      <c r="B471" s="24">
        <v>4456500000</v>
      </c>
      <c r="C471" s="24">
        <v>2593972220</v>
      </c>
      <c r="D471" s="24">
        <v>2593972220</v>
      </c>
      <c r="E471" s="24">
        <v>2593972220</v>
      </c>
      <c r="F471" s="25">
        <f t="shared" si="28"/>
        <v>1862527780</v>
      </c>
      <c r="G471" s="26">
        <f t="shared" si="29"/>
        <v>58.20648984629193</v>
      </c>
      <c r="H471" s="26">
        <f t="shared" si="30"/>
        <v>58.20648984629193</v>
      </c>
      <c r="I471" s="26">
        <f t="shared" si="31"/>
        <v>58.20648984629193</v>
      </c>
      <c r="J471" s="27"/>
    </row>
    <row r="472" spans="1:10" x14ac:dyDescent="0.2">
      <c r="A472" s="31" t="s">
        <v>19</v>
      </c>
      <c r="B472" s="32">
        <v>3468400000</v>
      </c>
      <c r="C472" s="32">
        <v>1972952705</v>
      </c>
      <c r="D472" s="32">
        <v>1972952705</v>
      </c>
      <c r="E472" s="32">
        <v>1972952705</v>
      </c>
      <c r="F472" s="33">
        <f t="shared" si="28"/>
        <v>1495447295</v>
      </c>
      <c r="G472" s="34">
        <f t="shared" si="29"/>
        <v>56.883655431899442</v>
      </c>
      <c r="H472" s="34">
        <f t="shared" si="30"/>
        <v>56.883655431899442</v>
      </c>
      <c r="I472" s="34">
        <f t="shared" si="31"/>
        <v>56.883655431899442</v>
      </c>
      <c r="J472" s="27"/>
    </row>
    <row r="473" spans="1:10" x14ac:dyDescent="0.2">
      <c r="A473" s="31" t="s">
        <v>20</v>
      </c>
      <c r="B473" s="32">
        <v>910800000</v>
      </c>
      <c r="C473" s="32">
        <v>590755547</v>
      </c>
      <c r="D473" s="32">
        <v>590755547</v>
      </c>
      <c r="E473" s="32">
        <v>590755547</v>
      </c>
      <c r="F473" s="33">
        <f t="shared" si="28"/>
        <v>320044453</v>
      </c>
      <c r="G473" s="34">
        <f t="shared" si="29"/>
        <v>64.861171168203782</v>
      </c>
      <c r="H473" s="34">
        <f t="shared" si="30"/>
        <v>64.861171168203782</v>
      </c>
      <c r="I473" s="34">
        <f t="shared" si="31"/>
        <v>64.861171168203782</v>
      </c>
      <c r="J473" s="27"/>
    </row>
    <row r="474" spans="1:10" x14ac:dyDescent="0.2">
      <c r="A474" s="31" t="s">
        <v>21</v>
      </c>
      <c r="B474" s="32">
        <v>77300000</v>
      </c>
      <c r="C474" s="32">
        <v>30263968</v>
      </c>
      <c r="D474" s="32">
        <v>30263968</v>
      </c>
      <c r="E474" s="32">
        <v>30263968</v>
      </c>
      <c r="F474" s="33">
        <f t="shared" si="28"/>
        <v>47036032</v>
      </c>
      <c r="G474" s="34">
        <f t="shared" si="29"/>
        <v>39.151316946959895</v>
      </c>
      <c r="H474" s="34">
        <f t="shared" si="30"/>
        <v>39.151316946959895</v>
      </c>
      <c r="I474" s="34">
        <f t="shared" si="31"/>
        <v>39.151316946959895</v>
      </c>
      <c r="J474" s="27"/>
    </row>
    <row r="475" spans="1:10" x14ac:dyDescent="0.2">
      <c r="A475" s="23" t="s">
        <v>22</v>
      </c>
      <c r="B475" s="24">
        <v>65600000</v>
      </c>
      <c r="C475" s="24">
        <v>27000000</v>
      </c>
      <c r="D475" s="24">
        <v>22835728</v>
      </c>
      <c r="E475" s="24">
        <v>22835728</v>
      </c>
      <c r="F475" s="25">
        <f t="shared" si="28"/>
        <v>38600000</v>
      </c>
      <c r="G475" s="26">
        <f t="shared" si="29"/>
        <v>41.158536585365852</v>
      </c>
      <c r="H475" s="26">
        <f t="shared" si="30"/>
        <v>34.810560975609754</v>
      </c>
      <c r="I475" s="26">
        <f t="shared" si="31"/>
        <v>34.810560975609754</v>
      </c>
      <c r="J475" s="27"/>
    </row>
    <row r="476" spans="1:10" x14ac:dyDescent="0.2">
      <c r="A476" s="31" t="s">
        <v>23</v>
      </c>
      <c r="B476" s="32">
        <v>65600000</v>
      </c>
      <c r="C476" s="32">
        <v>27000000</v>
      </c>
      <c r="D476" s="32">
        <v>22835728</v>
      </c>
      <c r="E476" s="32">
        <v>22835728</v>
      </c>
      <c r="F476" s="33">
        <f t="shared" si="28"/>
        <v>38600000</v>
      </c>
      <c r="G476" s="34">
        <f t="shared" si="29"/>
        <v>41.158536585365852</v>
      </c>
      <c r="H476" s="34">
        <f t="shared" si="30"/>
        <v>34.810560975609754</v>
      </c>
      <c r="I476" s="34">
        <f t="shared" si="31"/>
        <v>34.810560975609754</v>
      </c>
      <c r="J476" s="27"/>
    </row>
    <row r="477" spans="1:10" x14ac:dyDescent="0.2">
      <c r="A477" s="23" t="s">
        <v>39</v>
      </c>
      <c r="B477" s="24">
        <v>17700000</v>
      </c>
      <c r="C477" s="24">
        <v>2800000</v>
      </c>
      <c r="D477" s="24">
        <v>2800000</v>
      </c>
      <c r="E477" s="24">
        <v>2800000</v>
      </c>
      <c r="F477" s="25">
        <f t="shared" si="28"/>
        <v>14900000</v>
      </c>
      <c r="G477" s="26">
        <f t="shared" si="29"/>
        <v>15.819209039548024</v>
      </c>
      <c r="H477" s="26">
        <f t="shared" si="30"/>
        <v>15.819209039548024</v>
      </c>
      <c r="I477" s="26">
        <f t="shared" si="31"/>
        <v>15.819209039548024</v>
      </c>
      <c r="J477" s="27"/>
    </row>
    <row r="478" spans="1:10" x14ac:dyDescent="0.2">
      <c r="A478" s="31" t="s">
        <v>40</v>
      </c>
      <c r="B478" s="32">
        <v>2800000</v>
      </c>
      <c r="C478" s="32">
        <v>2800000</v>
      </c>
      <c r="D478" s="32">
        <v>2800000</v>
      </c>
      <c r="E478" s="32">
        <v>2800000</v>
      </c>
      <c r="F478" s="33">
        <f t="shared" si="28"/>
        <v>0</v>
      </c>
      <c r="G478" s="34">
        <f t="shared" si="29"/>
        <v>100</v>
      </c>
      <c r="H478" s="34">
        <f t="shared" si="30"/>
        <v>100</v>
      </c>
      <c r="I478" s="34">
        <f t="shared" si="31"/>
        <v>100</v>
      </c>
      <c r="J478" s="27"/>
    </row>
    <row r="479" spans="1:10" x14ac:dyDescent="0.2">
      <c r="A479" s="31" t="s">
        <v>42</v>
      </c>
      <c r="B479" s="32">
        <v>14900000</v>
      </c>
      <c r="C479" s="32">
        <v>0</v>
      </c>
      <c r="D479" s="32">
        <v>0</v>
      </c>
      <c r="E479" s="32">
        <v>0</v>
      </c>
      <c r="F479" s="33">
        <f t="shared" si="28"/>
        <v>14900000</v>
      </c>
      <c r="G479" s="34">
        <f t="shared" si="29"/>
        <v>0</v>
      </c>
      <c r="H479" s="34">
        <f t="shared" si="30"/>
        <v>0</v>
      </c>
      <c r="I479" s="34">
        <f t="shared" si="31"/>
        <v>0</v>
      </c>
      <c r="J479" s="27"/>
    </row>
    <row r="480" spans="1:10" x14ac:dyDescent="0.2">
      <c r="A480" s="23" t="s">
        <v>194</v>
      </c>
      <c r="B480" s="24">
        <v>8497629000</v>
      </c>
      <c r="C480" s="24">
        <v>2700183593.2399998</v>
      </c>
      <c r="D480" s="24">
        <v>1646082092.24</v>
      </c>
      <c r="E480" s="24">
        <v>1646082092.24</v>
      </c>
      <c r="F480" s="25">
        <f t="shared" si="28"/>
        <v>5797445406.7600002</v>
      </c>
      <c r="G480" s="26">
        <f t="shared" si="29"/>
        <v>31.775729362155019</v>
      </c>
      <c r="H480" s="26">
        <f t="shared" si="30"/>
        <v>19.371075063879584</v>
      </c>
      <c r="I480" s="26">
        <f t="shared" si="31"/>
        <v>19.371075063879584</v>
      </c>
      <c r="J480" s="27"/>
    </row>
    <row r="481" spans="1:10" x14ac:dyDescent="0.2">
      <c r="A481" s="28" t="s">
        <v>17</v>
      </c>
      <c r="B481" s="29">
        <v>2207629000</v>
      </c>
      <c r="C481" s="29">
        <v>2165110849.2399998</v>
      </c>
      <c r="D481" s="29">
        <v>1429494153.24</v>
      </c>
      <c r="E481" s="29">
        <v>1429494153.24</v>
      </c>
      <c r="F481" s="30">
        <f t="shared" si="28"/>
        <v>42518150.760000229</v>
      </c>
      <c r="G481" s="26">
        <f t="shared" si="29"/>
        <v>98.074035503248041</v>
      </c>
      <c r="H481" s="26">
        <f t="shared" si="30"/>
        <v>64.752463083244521</v>
      </c>
      <c r="I481" s="26">
        <f t="shared" si="31"/>
        <v>64.752463083244521</v>
      </c>
      <c r="J481" s="27"/>
    </row>
    <row r="482" spans="1:10" x14ac:dyDescent="0.2">
      <c r="A482" s="23" t="s">
        <v>18</v>
      </c>
      <c r="B482" s="24">
        <v>1781048000</v>
      </c>
      <c r="C482" s="24">
        <v>1779048000</v>
      </c>
      <c r="D482" s="24">
        <v>1279966210</v>
      </c>
      <c r="E482" s="24">
        <v>1279966210</v>
      </c>
      <c r="F482" s="25">
        <f t="shared" si="28"/>
        <v>2000000</v>
      </c>
      <c r="G482" s="26">
        <f t="shared" si="29"/>
        <v>99.887706563775936</v>
      </c>
      <c r="H482" s="26">
        <f t="shared" si="30"/>
        <v>71.865901985797137</v>
      </c>
      <c r="I482" s="26">
        <f t="shared" si="31"/>
        <v>71.865901985797137</v>
      </c>
      <c r="J482" s="27"/>
    </row>
    <row r="483" spans="1:10" x14ac:dyDescent="0.2">
      <c r="A483" s="31" t="s">
        <v>19</v>
      </c>
      <c r="B483" s="32">
        <v>1209559000</v>
      </c>
      <c r="C483" s="32">
        <v>1209559000</v>
      </c>
      <c r="D483" s="32">
        <v>986130738</v>
      </c>
      <c r="E483" s="32">
        <v>986130738</v>
      </c>
      <c r="F483" s="33">
        <f t="shared" si="28"/>
        <v>0</v>
      </c>
      <c r="G483" s="34">
        <f t="shared" si="29"/>
        <v>100</v>
      </c>
      <c r="H483" s="34">
        <f t="shared" si="30"/>
        <v>81.52812206762961</v>
      </c>
      <c r="I483" s="34">
        <f t="shared" si="31"/>
        <v>81.52812206762961</v>
      </c>
      <c r="J483" s="27"/>
    </row>
    <row r="484" spans="1:10" x14ac:dyDescent="0.2">
      <c r="A484" s="31" t="s">
        <v>20</v>
      </c>
      <c r="B484" s="32">
        <v>503081000</v>
      </c>
      <c r="C484" s="32">
        <v>501081000</v>
      </c>
      <c r="D484" s="32">
        <v>225427472</v>
      </c>
      <c r="E484" s="32">
        <v>225427472</v>
      </c>
      <c r="F484" s="33">
        <f t="shared" si="28"/>
        <v>2000000</v>
      </c>
      <c r="G484" s="34">
        <f t="shared" si="29"/>
        <v>99.6024497049183</v>
      </c>
      <c r="H484" s="34">
        <f t="shared" si="30"/>
        <v>44.809379006561571</v>
      </c>
      <c r="I484" s="34">
        <f t="shared" si="31"/>
        <v>44.809379006561571</v>
      </c>
      <c r="J484" s="27"/>
    </row>
    <row r="485" spans="1:10" x14ac:dyDescent="0.2">
      <c r="A485" s="31" t="s">
        <v>21</v>
      </c>
      <c r="B485" s="32">
        <v>68408000</v>
      </c>
      <c r="C485" s="32">
        <v>68408000</v>
      </c>
      <c r="D485" s="32">
        <v>68408000</v>
      </c>
      <c r="E485" s="32">
        <v>68408000</v>
      </c>
      <c r="F485" s="33">
        <f t="shared" si="28"/>
        <v>0</v>
      </c>
      <c r="G485" s="34">
        <f t="shared" si="29"/>
        <v>100</v>
      </c>
      <c r="H485" s="34">
        <f t="shared" si="30"/>
        <v>100</v>
      </c>
      <c r="I485" s="34">
        <f t="shared" si="31"/>
        <v>100</v>
      </c>
      <c r="J485" s="27"/>
    </row>
    <row r="486" spans="1:10" x14ac:dyDescent="0.2">
      <c r="A486" s="23" t="s">
        <v>22</v>
      </c>
      <c r="B486" s="24">
        <v>407732000</v>
      </c>
      <c r="C486" s="24">
        <v>386062849.24000001</v>
      </c>
      <c r="D486" s="24">
        <v>149527943.24000001</v>
      </c>
      <c r="E486" s="24">
        <v>149527943.24000001</v>
      </c>
      <c r="F486" s="25">
        <f t="shared" si="28"/>
        <v>21669150.75999999</v>
      </c>
      <c r="G486" s="26">
        <f t="shared" si="29"/>
        <v>94.685442702559527</v>
      </c>
      <c r="H486" s="26">
        <f t="shared" si="30"/>
        <v>36.673094885856401</v>
      </c>
      <c r="I486" s="26">
        <f t="shared" si="31"/>
        <v>36.673094885856401</v>
      </c>
      <c r="J486" s="27"/>
    </row>
    <row r="487" spans="1:10" x14ac:dyDescent="0.2">
      <c r="A487" s="31" t="s">
        <v>23</v>
      </c>
      <c r="B487" s="32">
        <v>407732000</v>
      </c>
      <c r="C487" s="32">
        <v>386062849.24000001</v>
      </c>
      <c r="D487" s="32">
        <v>149527943.24000001</v>
      </c>
      <c r="E487" s="32">
        <v>149527943.24000001</v>
      </c>
      <c r="F487" s="33">
        <f t="shared" si="28"/>
        <v>21669150.75999999</v>
      </c>
      <c r="G487" s="34">
        <f t="shared" si="29"/>
        <v>94.685442702559527</v>
      </c>
      <c r="H487" s="34">
        <f t="shared" si="30"/>
        <v>36.673094885856401</v>
      </c>
      <c r="I487" s="34">
        <f t="shared" si="31"/>
        <v>36.673094885856401</v>
      </c>
      <c r="J487" s="27"/>
    </row>
    <row r="488" spans="1:10" x14ac:dyDescent="0.2">
      <c r="A488" s="23" t="s">
        <v>39</v>
      </c>
      <c r="B488" s="24">
        <v>18849000</v>
      </c>
      <c r="C488" s="24">
        <v>0</v>
      </c>
      <c r="D488" s="24">
        <v>0</v>
      </c>
      <c r="E488" s="24">
        <v>0</v>
      </c>
      <c r="F488" s="25">
        <f t="shared" si="28"/>
        <v>18849000</v>
      </c>
      <c r="G488" s="26">
        <f t="shared" si="29"/>
        <v>0</v>
      </c>
      <c r="H488" s="26">
        <f t="shared" si="30"/>
        <v>0</v>
      </c>
      <c r="I488" s="26">
        <f t="shared" si="31"/>
        <v>0</v>
      </c>
      <c r="J488" s="27"/>
    </row>
    <row r="489" spans="1:10" x14ac:dyDescent="0.2">
      <c r="A489" s="31" t="s">
        <v>42</v>
      </c>
      <c r="B489" s="32">
        <v>18849000</v>
      </c>
      <c r="C489" s="32">
        <v>0</v>
      </c>
      <c r="D489" s="32">
        <v>0</v>
      </c>
      <c r="E489" s="32">
        <v>0</v>
      </c>
      <c r="F489" s="33">
        <f t="shared" si="28"/>
        <v>18849000</v>
      </c>
      <c r="G489" s="34">
        <f t="shared" si="29"/>
        <v>0</v>
      </c>
      <c r="H489" s="34">
        <f t="shared" si="30"/>
        <v>0</v>
      </c>
      <c r="I489" s="34">
        <f t="shared" si="31"/>
        <v>0</v>
      </c>
      <c r="J489" s="27"/>
    </row>
    <row r="490" spans="1:10" x14ac:dyDescent="0.2">
      <c r="A490" s="28" t="s">
        <v>43</v>
      </c>
      <c r="B490" s="29">
        <v>6290000000</v>
      </c>
      <c r="C490" s="29">
        <v>535072744</v>
      </c>
      <c r="D490" s="29">
        <v>216587939</v>
      </c>
      <c r="E490" s="29">
        <v>216587939</v>
      </c>
      <c r="F490" s="30">
        <f t="shared" si="28"/>
        <v>5754927256</v>
      </c>
      <c r="G490" s="26">
        <f t="shared" si="29"/>
        <v>8.5067208903020664</v>
      </c>
      <c r="H490" s="26">
        <f t="shared" si="30"/>
        <v>3.4433694594594595</v>
      </c>
      <c r="I490" s="26">
        <f t="shared" si="31"/>
        <v>3.4433694594594595</v>
      </c>
      <c r="J490" s="27"/>
    </row>
    <row r="491" spans="1:10" ht="22.5" x14ac:dyDescent="0.2">
      <c r="A491" s="31" t="s">
        <v>195</v>
      </c>
      <c r="B491" s="32">
        <v>1290000000</v>
      </c>
      <c r="C491" s="32">
        <v>535072744</v>
      </c>
      <c r="D491" s="32">
        <v>216587939</v>
      </c>
      <c r="E491" s="32">
        <v>216587939</v>
      </c>
      <c r="F491" s="33">
        <f t="shared" si="28"/>
        <v>754927256</v>
      </c>
      <c r="G491" s="34">
        <f t="shared" si="29"/>
        <v>41.478507286821703</v>
      </c>
      <c r="H491" s="34">
        <f t="shared" si="30"/>
        <v>16.789762713178295</v>
      </c>
      <c r="I491" s="34">
        <f t="shared" si="31"/>
        <v>16.789762713178295</v>
      </c>
      <c r="J491" s="27"/>
    </row>
    <row r="492" spans="1:10" ht="22.5" x14ac:dyDescent="0.2">
      <c r="A492" s="31" t="s">
        <v>196</v>
      </c>
      <c r="B492" s="32">
        <v>5000000000</v>
      </c>
      <c r="C492" s="32">
        <v>0</v>
      </c>
      <c r="D492" s="32">
        <v>0</v>
      </c>
      <c r="E492" s="32">
        <v>0</v>
      </c>
      <c r="F492" s="33">
        <f t="shared" si="28"/>
        <v>5000000000</v>
      </c>
      <c r="G492" s="34">
        <f t="shared" si="29"/>
        <v>0</v>
      </c>
      <c r="H492" s="34">
        <f t="shared" si="30"/>
        <v>0</v>
      </c>
      <c r="I492" s="34">
        <f t="shared" si="31"/>
        <v>0</v>
      </c>
      <c r="J492" s="27"/>
    </row>
    <row r="493" spans="1:10" x14ac:dyDescent="0.2">
      <c r="A493" s="23" t="s">
        <v>197</v>
      </c>
      <c r="B493" s="24">
        <v>9066759558</v>
      </c>
      <c r="C493" s="24">
        <v>5521104416</v>
      </c>
      <c r="D493" s="24">
        <v>2381093613</v>
      </c>
      <c r="E493" s="24">
        <v>2325293613</v>
      </c>
      <c r="F493" s="25">
        <f t="shared" si="28"/>
        <v>3545655142</v>
      </c>
      <c r="G493" s="26">
        <f t="shared" si="29"/>
        <v>60.89391011950336</v>
      </c>
      <c r="H493" s="26">
        <f t="shared" si="30"/>
        <v>26.261792846365456</v>
      </c>
      <c r="I493" s="26">
        <f t="shared" si="31"/>
        <v>25.646357975251384</v>
      </c>
      <c r="J493" s="27"/>
    </row>
    <row r="494" spans="1:10" x14ac:dyDescent="0.2">
      <c r="A494" s="28" t="s">
        <v>17</v>
      </c>
      <c r="B494" s="29">
        <v>2274000000</v>
      </c>
      <c r="C494" s="29">
        <v>1734022614</v>
      </c>
      <c r="D494" s="29">
        <v>1734022614</v>
      </c>
      <c r="E494" s="29">
        <v>1734022614</v>
      </c>
      <c r="F494" s="30">
        <f t="shared" si="28"/>
        <v>539977386</v>
      </c>
      <c r="G494" s="26">
        <f t="shared" si="29"/>
        <v>76.254292612137192</v>
      </c>
      <c r="H494" s="26">
        <f t="shared" si="30"/>
        <v>76.254292612137192</v>
      </c>
      <c r="I494" s="26">
        <f t="shared" si="31"/>
        <v>76.254292612137192</v>
      </c>
      <c r="J494" s="27"/>
    </row>
    <row r="495" spans="1:10" x14ac:dyDescent="0.2">
      <c r="A495" s="23" t="s">
        <v>18</v>
      </c>
      <c r="B495" s="24">
        <v>2244800000</v>
      </c>
      <c r="C495" s="24">
        <v>1730179686</v>
      </c>
      <c r="D495" s="24">
        <v>1730179686</v>
      </c>
      <c r="E495" s="24">
        <v>1730179686</v>
      </c>
      <c r="F495" s="25">
        <f t="shared" si="28"/>
        <v>514620314</v>
      </c>
      <c r="G495" s="26">
        <f t="shared" si="29"/>
        <v>77.075003831076259</v>
      </c>
      <c r="H495" s="26">
        <f t="shared" si="30"/>
        <v>77.075003831076259</v>
      </c>
      <c r="I495" s="26">
        <f t="shared" si="31"/>
        <v>77.075003831076259</v>
      </c>
      <c r="J495" s="27"/>
    </row>
    <row r="496" spans="1:10" x14ac:dyDescent="0.2">
      <c r="A496" s="31" t="s">
        <v>19</v>
      </c>
      <c r="B496" s="32">
        <v>1657400000</v>
      </c>
      <c r="C496" s="32">
        <v>1189086423</v>
      </c>
      <c r="D496" s="32">
        <v>1189086423</v>
      </c>
      <c r="E496" s="32">
        <v>1189086423</v>
      </c>
      <c r="F496" s="33">
        <f t="shared" si="28"/>
        <v>468313577</v>
      </c>
      <c r="G496" s="34">
        <f t="shared" si="29"/>
        <v>71.744082478580907</v>
      </c>
      <c r="H496" s="34">
        <f t="shared" si="30"/>
        <v>71.744082478580907</v>
      </c>
      <c r="I496" s="34">
        <f t="shared" si="31"/>
        <v>71.744082478580907</v>
      </c>
      <c r="J496" s="27"/>
    </row>
    <row r="497" spans="1:10" x14ac:dyDescent="0.2">
      <c r="A497" s="31" t="s">
        <v>20</v>
      </c>
      <c r="B497" s="32">
        <v>470000000</v>
      </c>
      <c r="C497" s="32">
        <v>424308003</v>
      </c>
      <c r="D497" s="32">
        <v>424308003</v>
      </c>
      <c r="E497" s="32">
        <v>424308003</v>
      </c>
      <c r="F497" s="33">
        <f t="shared" si="28"/>
        <v>45691997</v>
      </c>
      <c r="G497" s="34">
        <f t="shared" si="29"/>
        <v>90.278298510638294</v>
      </c>
      <c r="H497" s="34">
        <f t="shared" si="30"/>
        <v>90.278298510638294</v>
      </c>
      <c r="I497" s="34">
        <f t="shared" si="31"/>
        <v>90.278298510638294</v>
      </c>
      <c r="J497" s="27"/>
    </row>
    <row r="498" spans="1:10" x14ac:dyDescent="0.2">
      <c r="A498" s="31" t="s">
        <v>21</v>
      </c>
      <c r="B498" s="32">
        <v>117400000</v>
      </c>
      <c r="C498" s="32">
        <v>116785260</v>
      </c>
      <c r="D498" s="32">
        <v>116785260</v>
      </c>
      <c r="E498" s="32">
        <v>116785260</v>
      </c>
      <c r="F498" s="33">
        <f t="shared" si="28"/>
        <v>614740</v>
      </c>
      <c r="G498" s="34">
        <f t="shared" si="29"/>
        <v>99.476371379897785</v>
      </c>
      <c r="H498" s="34">
        <f t="shared" si="30"/>
        <v>99.476371379897785</v>
      </c>
      <c r="I498" s="34">
        <f t="shared" si="31"/>
        <v>99.476371379897785</v>
      </c>
      <c r="J498" s="27"/>
    </row>
    <row r="499" spans="1:10" x14ac:dyDescent="0.2">
      <c r="A499" s="23" t="s">
        <v>22</v>
      </c>
      <c r="B499" s="24">
        <v>18700000</v>
      </c>
      <c r="C499" s="24">
        <v>3842928</v>
      </c>
      <c r="D499" s="24">
        <v>3842928</v>
      </c>
      <c r="E499" s="24">
        <v>3842928</v>
      </c>
      <c r="F499" s="25">
        <f t="shared" si="28"/>
        <v>14857072</v>
      </c>
      <c r="G499" s="26">
        <f t="shared" si="29"/>
        <v>20.550417112299467</v>
      </c>
      <c r="H499" s="26">
        <f t="shared" si="30"/>
        <v>20.550417112299467</v>
      </c>
      <c r="I499" s="26">
        <f t="shared" si="31"/>
        <v>20.550417112299467</v>
      </c>
      <c r="J499" s="27"/>
    </row>
    <row r="500" spans="1:10" x14ac:dyDescent="0.2">
      <c r="A500" s="31" t="s">
        <v>23</v>
      </c>
      <c r="B500" s="32">
        <v>18700000</v>
      </c>
      <c r="C500" s="32">
        <v>3842928</v>
      </c>
      <c r="D500" s="32">
        <v>3842928</v>
      </c>
      <c r="E500" s="32">
        <v>3842928</v>
      </c>
      <c r="F500" s="33">
        <f t="shared" si="28"/>
        <v>14857072</v>
      </c>
      <c r="G500" s="34">
        <f t="shared" si="29"/>
        <v>20.550417112299467</v>
      </c>
      <c r="H500" s="34">
        <f t="shared" si="30"/>
        <v>20.550417112299467</v>
      </c>
      <c r="I500" s="34">
        <f t="shared" si="31"/>
        <v>20.550417112299467</v>
      </c>
      <c r="J500" s="27"/>
    </row>
    <row r="501" spans="1:10" x14ac:dyDescent="0.2">
      <c r="A501" s="23" t="s">
        <v>39</v>
      </c>
      <c r="B501" s="24">
        <v>10500000</v>
      </c>
      <c r="C501" s="24">
        <v>0</v>
      </c>
      <c r="D501" s="24">
        <v>0</v>
      </c>
      <c r="E501" s="24">
        <v>0</v>
      </c>
      <c r="F501" s="25">
        <f t="shared" si="28"/>
        <v>10500000</v>
      </c>
      <c r="G501" s="26">
        <f t="shared" si="29"/>
        <v>0</v>
      </c>
      <c r="H501" s="26">
        <f t="shared" si="30"/>
        <v>0</v>
      </c>
      <c r="I501" s="26">
        <f t="shared" si="31"/>
        <v>0</v>
      </c>
      <c r="J501" s="27"/>
    </row>
    <row r="502" spans="1:10" x14ac:dyDescent="0.2">
      <c r="A502" s="31" t="s">
        <v>40</v>
      </c>
      <c r="B502" s="32">
        <v>2800000</v>
      </c>
      <c r="C502" s="32">
        <v>0</v>
      </c>
      <c r="D502" s="32">
        <v>0</v>
      </c>
      <c r="E502" s="32">
        <v>0</v>
      </c>
      <c r="F502" s="33">
        <f t="shared" si="28"/>
        <v>2800000</v>
      </c>
      <c r="G502" s="34">
        <f t="shared" si="29"/>
        <v>0</v>
      </c>
      <c r="H502" s="34">
        <f t="shared" si="30"/>
        <v>0</v>
      </c>
      <c r="I502" s="34">
        <f t="shared" si="31"/>
        <v>0</v>
      </c>
      <c r="J502" s="27"/>
    </row>
    <row r="503" spans="1:10" x14ac:dyDescent="0.2">
      <c r="A503" s="31" t="s">
        <v>42</v>
      </c>
      <c r="B503" s="32">
        <v>7700000</v>
      </c>
      <c r="C503" s="32">
        <v>0</v>
      </c>
      <c r="D503" s="32">
        <v>0</v>
      </c>
      <c r="E503" s="32">
        <v>0</v>
      </c>
      <c r="F503" s="33">
        <f t="shared" si="28"/>
        <v>7700000</v>
      </c>
      <c r="G503" s="34">
        <f t="shared" si="29"/>
        <v>0</v>
      </c>
      <c r="H503" s="34">
        <f t="shared" si="30"/>
        <v>0</v>
      </c>
      <c r="I503" s="34">
        <f t="shared" si="31"/>
        <v>0</v>
      </c>
      <c r="J503" s="27"/>
    </row>
    <row r="504" spans="1:10" x14ac:dyDescent="0.2">
      <c r="A504" s="28" t="s">
        <v>43</v>
      </c>
      <c r="B504" s="29">
        <v>6792759558</v>
      </c>
      <c r="C504" s="29">
        <v>3787081802</v>
      </c>
      <c r="D504" s="29">
        <v>647070999</v>
      </c>
      <c r="E504" s="29">
        <v>591270999</v>
      </c>
      <c r="F504" s="30">
        <f t="shared" si="28"/>
        <v>3005677756</v>
      </c>
      <c r="G504" s="26">
        <f t="shared" si="29"/>
        <v>55.75174227298919</v>
      </c>
      <c r="H504" s="26">
        <f t="shared" si="30"/>
        <v>9.5258928786597288</v>
      </c>
      <c r="I504" s="26">
        <f t="shared" si="31"/>
        <v>8.7044299735833519</v>
      </c>
      <c r="J504" s="27"/>
    </row>
    <row r="505" spans="1:10" ht="22.5" x14ac:dyDescent="0.2">
      <c r="A505" s="31" t="s">
        <v>198</v>
      </c>
      <c r="B505" s="32">
        <v>1294286037</v>
      </c>
      <c r="C505" s="32">
        <v>571145882</v>
      </c>
      <c r="D505" s="32">
        <v>239021082</v>
      </c>
      <c r="E505" s="32">
        <v>213021082</v>
      </c>
      <c r="F505" s="33">
        <f t="shared" si="28"/>
        <v>723140155</v>
      </c>
      <c r="G505" s="34">
        <f t="shared" si="29"/>
        <v>44.128258025857079</v>
      </c>
      <c r="H505" s="34">
        <f t="shared" si="30"/>
        <v>18.467407911934387</v>
      </c>
      <c r="I505" s="34">
        <f t="shared" si="31"/>
        <v>16.45857839073636</v>
      </c>
      <c r="J505" s="27"/>
    </row>
    <row r="506" spans="1:10" ht="22.5" x14ac:dyDescent="0.2">
      <c r="A506" s="31" t="s">
        <v>199</v>
      </c>
      <c r="B506" s="32">
        <v>1998753761</v>
      </c>
      <c r="C506" s="32">
        <v>0</v>
      </c>
      <c r="D506" s="32">
        <v>0</v>
      </c>
      <c r="E506" s="32">
        <v>0</v>
      </c>
      <c r="F506" s="33">
        <f t="shared" si="28"/>
        <v>1998753761</v>
      </c>
      <c r="G506" s="34">
        <f t="shared" si="29"/>
        <v>0</v>
      </c>
      <c r="H506" s="34">
        <f t="shared" si="30"/>
        <v>0</v>
      </c>
      <c r="I506" s="34">
        <f t="shared" si="31"/>
        <v>0</v>
      </c>
      <c r="J506" s="27"/>
    </row>
    <row r="507" spans="1:10" ht="22.5" x14ac:dyDescent="0.2">
      <c r="A507" s="31" t="s">
        <v>200</v>
      </c>
      <c r="B507" s="32">
        <v>2299719760</v>
      </c>
      <c r="C507" s="32">
        <v>2298164950</v>
      </c>
      <c r="D507" s="32">
        <v>0</v>
      </c>
      <c r="E507" s="32">
        <v>0</v>
      </c>
      <c r="F507" s="33">
        <f t="shared" si="28"/>
        <v>1554810</v>
      </c>
      <c r="G507" s="34">
        <f t="shared" si="29"/>
        <v>99.93239132754158</v>
      </c>
      <c r="H507" s="34">
        <f t="shared" si="30"/>
        <v>0</v>
      </c>
      <c r="I507" s="34">
        <f t="shared" si="31"/>
        <v>0</v>
      </c>
      <c r="J507" s="27"/>
    </row>
    <row r="508" spans="1:10" ht="22.5" x14ac:dyDescent="0.2">
      <c r="A508" s="31" t="s">
        <v>201</v>
      </c>
      <c r="B508" s="32">
        <v>1200000000</v>
      </c>
      <c r="C508" s="32">
        <v>917770970</v>
      </c>
      <c r="D508" s="32">
        <v>408049917</v>
      </c>
      <c r="E508" s="32">
        <v>378249917</v>
      </c>
      <c r="F508" s="33">
        <f t="shared" si="28"/>
        <v>282229030</v>
      </c>
      <c r="G508" s="34">
        <f t="shared" si="29"/>
        <v>76.480914166666665</v>
      </c>
      <c r="H508" s="34">
        <f t="shared" si="30"/>
        <v>34.004159749999999</v>
      </c>
      <c r="I508" s="34">
        <f t="shared" si="31"/>
        <v>31.520826416666665</v>
      </c>
      <c r="J508" s="27"/>
    </row>
    <row r="509" spans="1:10" x14ac:dyDescent="0.2">
      <c r="A509" s="23" t="s">
        <v>202</v>
      </c>
      <c r="B509" s="24">
        <v>4004915300</v>
      </c>
      <c r="C509" s="24">
        <v>1792235752</v>
      </c>
      <c r="D509" s="24">
        <v>1724362391</v>
      </c>
      <c r="E509" s="24">
        <v>1724362391</v>
      </c>
      <c r="F509" s="25">
        <f t="shared" si="28"/>
        <v>2212679548</v>
      </c>
      <c r="G509" s="26">
        <f t="shared" si="29"/>
        <v>44.750902771901316</v>
      </c>
      <c r="H509" s="26">
        <f t="shared" si="30"/>
        <v>43.056151299878927</v>
      </c>
      <c r="I509" s="26">
        <f t="shared" si="31"/>
        <v>43.056151299878927</v>
      </c>
      <c r="J509" s="27"/>
    </row>
    <row r="510" spans="1:10" x14ac:dyDescent="0.2">
      <c r="A510" s="28" t="s">
        <v>17</v>
      </c>
      <c r="B510" s="29">
        <v>2243200000</v>
      </c>
      <c r="C510" s="29">
        <v>1724362391</v>
      </c>
      <c r="D510" s="29">
        <v>1724362391</v>
      </c>
      <c r="E510" s="29">
        <v>1724362391</v>
      </c>
      <c r="F510" s="30">
        <f t="shared" si="28"/>
        <v>518837609</v>
      </c>
      <c r="G510" s="26">
        <f t="shared" si="29"/>
        <v>76.87064867154065</v>
      </c>
      <c r="H510" s="26">
        <f t="shared" si="30"/>
        <v>76.87064867154065</v>
      </c>
      <c r="I510" s="26">
        <f t="shared" si="31"/>
        <v>76.87064867154065</v>
      </c>
      <c r="J510" s="27"/>
    </row>
    <row r="511" spans="1:10" x14ac:dyDescent="0.2">
      <c r="A511" s="23" t="s">
        <v>18</v>
      </c>
      <c r="B511" s="24">
        <v>2042600000</v>
      </c>
      <c r="C511" s="24">
        <v>1572115877</v>
      </c>
      <c r="D511" s="24">
        <v>1572115877</v>
      </c>
      <c r="E511" s="24">
        <v>1572115877</v>
      </c>
      <c r="F511" s="25">
        <f t="shared" si="28"/>
        <v>470484123</v>
      </c>
      <c r="G511" s="26">
        <f t="shared" si="29"/>
        <v>76.966409331244492</v>
      </c>
      <c r="H511" s="26">
        <f t="shared" si="30"/>
        <v>76.966409331244492</v>
      </c>
      <c r="I511" s="26">
        <f t="shared" si="31"/>
        <v>76.966409331244492</v>
      </c>
      <c r="J511" s="27"/>
    </row>
    <row r="512" spans="1:10" x14ac:dyDescent="0.2">
      <c r="A512" s="31" t="s">
        <v>19</v>
      </c>
      <c r="B512" s="32">
        <v>1375000000</v>
      </c>
      <c r="C512" s="32">
        <v>1020217864</v>
      </c>
      <c r="D512" s="32">
        <v>1020217864</v>
      </c>
      <c r="E512" s="32">
        <v>1020217864</v>
      </c>
      <c r="F512" s="33">
        <f t="shared" si="28"/>
        <v>354782136</v>
      </c>
      <c r="G512" s="34">
        <f t="shared" si="29"/>
        <v>74.197662836363634</v>
      </c>
      <c r="H512" s="34">
        <f t="shared" si="30"/>
        <v>74.197662836363634</v>
      </c>
      <c r="I512" s="34">
        <f t="shared" si="31"/>
        <v>74.197662836363634</v>
      </c>
      <c r="J512" s="27"/>
    </row>
    <row r="513" spans="1:10" x14ac:dyDescent="0.2">
      <c r="A513" s="31" t="s">
        <v>20</v>
      </c>
      <c r="B513" s="32">
        <v>358800000</v>
      </c>
      <c r="C513" s="32">
        <v>317601434</v>
      </c>
      <c r="D513" s="32">
        <v>317601434</v>
      </c>
      <c r="E513" s="32">
        <v>317601434</v>
      </c>
      <c r="F513" s="33">
        <f t="shared" si="28"/>
        <v>41198566</v>
      </c>
      <c r="G513" s="34">
        <f t="shared" si="29"/>
        <v>88.517679487179493</v>
      </c>
      <c r="H513" s="34">
        <f t="shared" si="30"/>
        <v>88.517679487179493</v>
      </c>
      <c r="I513" s="34">
        <f t="shared" si="31"/>
        <v>88.517679487179493</v>
      </c>
      <c r="J513" s="27"/>
    </row>
    <row r="514" spans="1:10" x14ac:dyDescent="0.2">
      <c r="A514" s="31" t="s">
        <v>21</v>
      </c>
      <c r="B514" s="32">
        <v>308800000</v>
      </c>
      <c r="C514" s="32">
        <v>234296579</v>
      </c>
      <c r="D514" s="32">
        <v>234296579</v>
      </c>
      <c r="E514" s="32">
        <v>234296579</v>
      </c>
      <c r="F514" s="33">
        <f t="shared" si="28"/>
        <v>74503421</v>
      </c>
      <c r="G514" s="34">
        <f t="shared" si="29"/>
        <v>75.87324449481865</v>
      </c>
      <c r="H514" s="34">
        <f t="shared" si="30"/>
        <v>75.87324449481865</v>
      </c>
      <c r="I514" s="34">
        <f t="shared" si="31"/>
        <v>75.87324449481865</v>
      </c>
      <c r="J514" s="27"/>
    </row>
    <row r="515" spans="1:10" x14ac:dyDescent="0.2">
      <c r="A515" s="23" t="s">
        <v>22</v>
      </c>
      <c r="B515" s="24">
        <v>178100000</v>
      </c>
      <c r="C515" s="24">
        <v>152246514</v>
      </c>
      <c r="D515" s="24">
        <v>152246514</v>
      </c>
      <c r="E515" s="24">
        <v>152246514</v>
      </c>
      <c r="F515" s="25">
        <f t="shared" si="28"/>
        <v>25853486</v>
      </c>
      <c r="G515" s="26">
        <f t="shared" si="29"/>
        <v>85.483724873666475</v>
      </c>
      <c r="H515" s="26">
        <f t="shared" si="30"/>
        <v>85.483724873666475</v>
      </c>
      <c r="I515" s="26">
        <f t="shared" si="31"/>
        <v>85.483724873666475</v>
      </c>
      <c r="J515" s="27"/>
    </row>
    <row r="516" spans="1:10" x14ac:dyDescent="0.2">
      <c r="A516" s="31" t="s">
        <v>23</v>
      </c>
      <c r="B516" s="32">
        <v>178100000</v>
      </c>
      <c r="C516" s="32">
        <v>152246514</v>
      </c>
      <c r="D516" s="32">
        <v>152246514</v>
      </c>
      <c r="E516" s="32">
        <v>152246514</v>
      </c>
      <c r="F516" s="33">
        <f t="shared" si="28"/>
        <v>25853486</v>
      </c>
      <c r="G516" s="34">
        <f t="shared" si="29"/>
        <v>85.483724873666475</v>
      </c>
      <c r="H516" s="34">
        <f t="shared" si="30"/>
        <v>85.483724873666475</v>
      </c>
      <c r="I516" s="34">
        <f t="shared" si="31"/>
        <v>85.483724873666475</v>
      </c>
      <c r="J516" s="27"/>
    </row>
    <row r="517" spans="1:10" x14ac:dyDescent="0.2">
      <c r="A517" s="23" t="s">
        <v>39</v>
      </c>
      <c r="B517" s="24">
        <v>22500000</v>
      </c>
      <c r="C517" s="24">
        <v>0</v>
      </c>
      <c r="D517" s="24">
        <v>0</v>
      </c>
      <c r="E517" s="24">
        <v>0</v>
      </c>
      <c r="F517" s="25">
        <f t="shared" si="28"/>
        <v>22500000</v>
      </c>
      <c r="G517" s="26">
        <f t="shared" si="29"/>
        <v>0</v>
      </c>
      <c r="H517" s="26">
        <f t="shared" si="30"/>
        <v>0</v>
      </c>
      <c r="I517" s="26">
        <f t="shared" si="31"/>
        <v>0</v>
      </c>
      <c r="J517" s="27"/>
    </row>
    <row r="518" spans="1:10" x14ac:dyDescent="0.2">
      <c r="A518" s="31" t="s">
        <v>40</v>
      </c>
      <c r="B518" s="32">
        <v>11000000</v>
      </c>
      <c r="C518" s="32">
        <v>0</v>
      </c>
      <c r="D518" s="32">
        <v>0</v>
      </c>
      <c r="E518" s="32">
        <v>0</v>
      </c>
      <c r="F518" s="33">
        <f t="shared" si="28"/>
        <v>11000000</v>
      </c>
      <c r="G518" s="34">
        <f t="shared" si="29"/>
        <v>0</v>
      </c>
      <c r="H518" s="34">
        <f t="shared" si="30"/>
        <v>0</v>
      </c>
      <c r="I518" s="34">
        <f t="shared" si="31"/>
        <v>0</v>
      </c>
      <c r="J518" s="27"/>
    </row>
    <row r="519" spans="1:10" x14ac:dyDescent="0.2">
      <c r="A519" s="31" t="s">
        <v>42</v>
      </c>
      <c r="B519" s="32">
        <v>11500000</v>
      </c>
      <c r="C519" s="32">
        <v>0</v>
      </c>
      <c r="D519" s="32">
        <v>0</v>
      </c>
      <c r="E519" s="32">
        <v>0</v>
      </c>
      <c r="F519" s="33">
        <f t="shared" ref="F519:F582" si="32">+B519-C519</f>
        <v>11500000</v>
      </c>
      <c r="G519" s="34">
        <f t="shared" ref="G519:G582" si="33">IFERROR(IF(C519&gt;0,+C519/B519*100,0),0)</f>
        <v>0</v>
      </c>
      <c r="H519" s="34">
        <f t="shared" ref="H519:H582" si="34">IFERROR(IF(D519&gt;0,+D519/B519*100,0),0)</f>
        <v>0</v>
      </c>
      <c r="I519" s="34">
        <f t="shared" ref="I519:I582" si="35">IFERROR(IF(E519&gt;0,+E519/B519*100,0),0)</f>
        <v>0</v>
      </c>
      <c r="J519" s="27"/>
    </row>
    <row r="520" spans="1:10" x14ac:dyDescent="0.2">
      <c r="A520" s="28" t="s">
        <v>43</v>
      </c>
      <c r="B520" s="29">
        <v>1761715300</v>
      </c>
      <c r="C520" s="29">
        <v>67873361</v>
      </c>
      <c r="D520" s="29">
        <v>0</v>
      </c>
      <c r="E520" s="29">
        <v>0</v>
      </c>
      <c r="F520" s="30">
        <f t="shared" si="32"/>
        <v>1693841939</v>
      </c>
      <c r="G520" s="26">
        <f t="shared" si="33"/>
        <v>3.8526861292514174</v>
      </c>
      <c r="H520" s="26">
        <f t="shared" si="34"/>
        <v>0</v>
      </c>
      <c r="I520" s="26">
        <f t="shared" si="35"/>
        <v>0</v>
      </c>
      <c r="J520" s="27"/>
    </row>
    <row r="521" spans="1:10" ht="22.5" x14ac:dyDescent="0.2">
      <c r="A521" s="31" t="s">
        <v>203</v>
      </c>
      <c r="B521" s="32">
        <v>1761715300</v>
      </c>
      <c r="C521" s="32">
        <v>67873361</v>
      </c>
      <c r="D521" s="32">
        <v>0</v>
      </c>
      <c r="E521" s="32">
        <v>0</v>
      </c>
      <c r="F521" s="33">
        <f t="shared" si="32"/>
        <v>1693841939</v>
      </c>
      <c r="G521" s="34">
        <f t="shared" si="33"/>
        <v>3.8526861292514174</v>
      </c>
      <c r="H521" s="34">
        <f t="shared" si="34"/>
        <v>0</v>
      </c>
      <c r="I521" s="34">
        <f t="shared" si="35"/>
        <v>0</v>
      </c>
      <c r="J521" s="27"/>
    </row>
    <row r="522" spans="1:10" x14ac:dyDescent="0.2">
      <c r="A522" s="23" t="s">
        <v>204</v>
      </c>
      <c r="B522" s="24">
        <v>2428619000</v>
      </c>
      <c r="C522" s="24">
        <v>1674805496</v>
      </c>
      <c r="D522" s="24">
        <v>1674805496</v>
      </c>
      <c r="E522" s="24">
        <v>1674805496</v>
      </c>
      <c r="F522" s="25">
        <f t="shared" si="32"/>
        <v>753813504</v>
      </c>
      <c r="G522" s="26">
        <f t="shared" si="33"/>
        <v>68.961228418290403</v>
      </c>
      <c r="H522" s="26">
        <f t="shared" si="34"/>
        <v>68.961228418290403</v>
      </c>
      <c r="I522" s="26">
        <f t="shared" si="35"/>
        <v>68.961228418290403</v>
      </c>
      <c r="J522" s="27"/>
    </row>
    <row r="523" spans="1:10" x14ac:dyDescent="0.2">
      <c r="A523" s="28" t="s">
        <v>17</v>
      </c>
      <c r="B523" s="29">
        <v>2428619000</v>
      </c>
      <c r="C523" s="29">
        <v>1674805496</v>
      </c>
      <c r="D523" s="29">
        <v>1674805496</v>
      </c>
      <c r="E523" s="29">
        <v>1674805496</v>
      </c>
      <c r="F523" s="30">
        <f t="shared" si="32"/>
        <v>753813504</v>
      </c>
      <c r="G523" s="26">
        <f t="shared" si="33"/>
        <v>68.961228418290403</v>
      </c>
      <c r="H523" s="26">
        <f t="shared" si="34"/>
        <v>68.961228418290403</v>
      </c>
      <c r="I523" s="26">
        <f t="shared" si="35"/>
        <v>68.961228418290403</v>
      </c>
      <c r="J523" s="27"/>
    </row>
    <row r="524" spans="1:10" x14ac:dyDescent="0.2">
      <c r="A524" s="23" t="s">
        <v>18</v>
      </c>
      <c r="B524" s="24">
        <v>2293209000</v>
      </c>
      <c r="C524" s="24">
        <v>1672209543</v>
      </c>
      <c r="D524" s="24">
        <v>1672209543</v>
      </c>
      <c r="E524" s="24">
        <v>1672209543</v>
      </c>
      <c r="F524" s="25">
        <f t="shared" si="32"/>
        <v>620999457</v>
      </c>
      <c r="G524" s="26">
        <f t="shared" si="33"/>
        <v>72.920067163525005</v>
      </c>
      <c r="H524" s="26">
        <f t="shared" si="34"/>
        <v>72.920067163525005</v>
      </c>
      <c r="I524" s="26">
        <f t="shared" si="35"/>
        <v>72.920067163525005</v>
      </c>
      <c r="J524" s="27"/>
    </row>
    <row r="525" spans="1:10" x14ac:dyDescent="0.2">
      <c r="A525" s="31" t="s">
        <v>19</v>
      </c>
      <c r="B525" s="32">
        <v>1646931000</v>
      </c>
      <c r="C525" s="32">
        <v>1165563715</v>
      </c>
      <c r="D525" s="32">
        <v>1165563715</v>
      </c>
      <c r="E525" s="32">
        <v>1165563715</v>
      </c>
      <c r="F525" s="33">
        <f t="shared" si="32"/>
        <v>481367285</v>
      </c>
      <c r="G525" s="34">
        <f t="shared" si="33"/>
        <v>70.771860812626642</v>
      </c>
      <c r="H525" s="34">
        <f t="shared" si="34"/>
        <v>70.771860812626642</v>
      </c>
      <c r="I525" s="34">
        <f t="shared" si="35"/>
        <v>70.771860812626642</v>
      </c>
      <c r="J525" s="27"/>
    </row>
    <row r="526" spans="1:10" x14ac:dyDescent="0.2">
      <c r="A526" s="31" t="s">
        <v>20</v>
      </c>
      <c r="B526" s="32">
        <v>359828000</v>
      </c>
      <c r="C526" s="32">
        <v>269219891</v>
      </c>
      <c r="D526" s="32">
        <v>269219891</v>
      </c>
      <c r="E526" s="32">
        <v>269219891</v>
      </c>
      <c r="F526" s="33">
        <f t="shared" si="32"/>
        <v>90608109</v>
      </c>
      <c r="G526" s="34">
        <f t="shared" si="33"/>
        <v>74.81904993496893</v>
      </c>
      <c r="H526" s="34">
        <f t="shared" si="34"/>
        <v>74.81904993496893</v>
      </c>
      <c r="I526" s="34">
        <f t="shared" si="35"/>
        <v>74.81904993496893</v>
      </c>
      <c r="J526" s="27"/>
    </row>
    <row r="527" spans="1:10" x14ac:dyDescent="0.2">
      <c r="A527" s="31" t="s">
        <v>21</v>
      </c>
      <c r="B527" s="32">
        <v>286450000</v>
      </c>
      <c r="C527" s="32">
        <v>237425937</v>
      </c>
      <c r="D527" s="32">
        <v>237425937</v>
      </c>
      <c r="E527" s="32">
        <v>237425937</v>
      </c>
      <c r="F527" s="33">
        <f t="shared" si="32"/>
        <v>49024063</v>
      </c>
      <c r="G527" s="34">
        <f t="shared" si="33"/>
        <v>82.885647407924594</v>
      </c>
      <c r="H527" s="34">
        <f t="shared" si="34"/>
        <v>82.885647407924594</v>
      </c>
      <c r="I527" s="34">
        <f t="shared" si="35"/>
        <v>82.885647407924594</v>
      </c>
      <c r="J527" s="27"/>
    </row>
    <row r="528" spans="1:10" x14ac:dyDescent="0.2">
      <c r="A528" s="23" t="s">
        <v>22</v>
      </c>
      <c r="B528" s="24">
        <v>120036000</v>
      </c>
      <c r="C528" s="24">
        <v>0</v>
      </c>
      <c r="D528" s="24">
        <v>0</v>
      </c>
      <c r="E528" s="24">
        <v>0</v>
      </c>
      <c r="F528" s="25">
        <f t="shared" si="32"/>
        <v>120036000</v>
      </c>
      <c r="G528" s="26">
        <f t="shared" si="33"/>
        <v>0</v>
      </c>
      <c r="H528" s="26">
        <f t="shared" si="34"/>
        <v>0</v>
      </c>
      <c r="I528" s="26">
        <f t="shared" si="35"/>
        <v>0</v>
      </c>
      <c r="J528" s="27"/>
    </row>
    <row r="529" spans="1:10" x14ac:dyDescent="0.2">
      <c r="A529" s="31" t="s">
        <v>23</v>
      </c>
      <c r="B529" s="32">
        <v>120036000</v>
      </c>
      <c r="C529" s="32">
        <v>0</v>
      </c>
      <c r="D529" s="32">
        <v>0</v>
      </c>
      <c r="E529" s="32">
        <v>0</v>
      </c>
      <c r="F529" s="33">
        <f t="shared" si="32"/>
        <v>120036000</v>
      </c>
      <c r="G529" s="34">
        <f t="shared" si="33"/>
        <v>0</v>
      </c>
      <c r="H529" s="34">
        <f t="shared" si="34"/>
        <v>0</v>
      </c>
      <c r="I529" s="34">
        <f t="shared" si="35"/>
        <v>0</v>
      </c>
      <c r="J529" s="27"/>
    </row>
    <row r="530" spans="1:10" x14ac:dyDescent="0.2">
      <c r="A530" s="23" t="s">
        <v>39</v>
      </c>
      <c r="B530" s="24">
        <v>15374000</v>
      </c>
      <c r="C530" s="24">
        <v>2595953</v>
      </c>
      <c r="D530" s="24">
        <v>2595953</v>
      </c>
      <c r="E530" s="24">
        <v>2595953</v>
      </c>
      <c r="F530" s="25">
        <f t="shared" si="32"/>
        <v>12778047</v>
      </c>
      <c r="G530" s="26">
        <f t="shared" si="33"/>
        <v>16.885345388317941</v>
      </c>
      <c r="H530" s="26">
        <f t="shared" si="34"/>
        <v>16.885345388317941</v>
      </c>
      <c r="I530" s="26">
        <f t="shared" si="35"/>
        <v>16.885345388317941</v>
      </c>
      <c r="J530" s="27"/>
    </row>
    <row r="531" spans="1:10" x14ac:dyDescent="0.2">
      <c r="A531" s="31" t="s">
        <v>40</v>
      </c>
      <c r="B531" s="32">
        <v>3952000</v>
      </c>
      <c r="C531" s="32">
        <v>2595953</v>
      </c>
      <c r="D531" s="32">
        <v>2595953</v>
      </c>
      <c r="E531" s="32">
        <v>2595953</v>
      </c>
      <c r="F531" s="33">
        <f t="shared" si="32"/>
        <v>1356047</v>
      </c>
      <c r="G531" s="34">
        <f t="shared" si="33"/>
        <v>65.687069838056672</v>
      </c>
      <c r="H531" s="34">
        <f t="shared" si="34"/>
        <v>65.687069838056672</v>
      </c>
      <c r="I531" s="34">
        <f t="shared" si="35"/>
        <v>65.687069838056672</v>
      </c>
      <c r="J531" s="27"/>
    </row>
    <row r="532" spans="1:10" x14ac:dyDescent="0.2">
      <c r="A532" s="31" t="s">
        <v>42</v>
      </c>
      <c r="B532" s="32">
        <v>11422000</v>
      </c>
      <c r="C532" s="32">
        <v>0</v>
      </c>
      <c r="D532" s="32">
        <v>0</v>
      </c>
      <c r="E532" s="32">
        <v>0</v>
      </c>
      <c r="F532" s="33">
        <f t="shared" si="32"/>
        <v>11422000</v>
      </c>
      <c r="G532" s="34">
        <f t="shared" si="33"/>
        <v>0</v>
      </c>
      <c r="H532" s="34">
        <f t="shared" si="34"/>
        <v>0</v>
      </c>
      <c r="I532" s="34">
        <f t="shared" si="35"/>
        <v>0</v>
      </c>
      <c r="J532" s="27"/>
    </row>
    <row r="533" spans="1:10" x14ac:dyDescent="0.2">
      <c r="A533" s="23" t="s">
        <v>205</v>
      </c>
      <c r="B533" s="24">
        <v>7627887674</v>
      </c>
      <c r="C533" s="24">
        <v>5047937883</v>
      </c>
      <c r="D533" s="24">
        <v>1480341315</v>
      </c>
      <c r="E533" s="24">
        <v>1455349506</v>
      </c>
      <c r="F533" s="25">
        <f t="shared" si="32"/>
        <v>2579949791</v>
      </c>
      <c r="G533" s="26">
        <f t="shared" si="33"/>
        <v>66.177401906508464</v>
      </c>
      <c r="H533" s="26">
        <f t="shared" si="34"/>
        <v>19.406962690940119</v>
      </c>
      <c r="I533" s="26">
        <f t="shared" si="35"/>
        <v>19.079325341412993</v>
      </c>
      <c r="J533" s="27"/>
    </row>
    <row r="534" spans="1:10" x14ac:dyDescent="0.2">
      <c r="A534" s="28" t="s">
        <v>17</v>
      </c>
      <c r="B534" s="29">
        <v>2201000000</v>
      </c>
      <c r="C534" s="29">
        <v>1403956687</v>
      </c>
      <c r="D534" s="29">
        <v>1390970187</v>
      </c>
      <c r="E534" s="29">
        <v>1389487789</v>
      </c>
      <c r="F534" s="30">
        <f t="shared" si="32"/>
        <v>797043313</v>
      </c>
      <c r="G534" s="26">
        <f t="shared" si="33"/>
        <v>63.787218855065873</v>
      </c>
      <c r="H534" s="26">
        <f t="shared" si="34"/>
        <v>63.197191594729674</v>
      </c>
      <c r="I534" s="26">
        <f t="shared" si="35"/>
        <v>63.129840481599274</v>
      </c>
      <c r="J534" s="27"/>
    </row>
    <row r="535" spans="1:10" x14ac:dyDescent="0.2">
      <c r="A535" s="23" t="s">
        <v>18</v>
      </c>
      <c r="B535" s="24">
        <v>2033000000</v>
      </c>
      <c r="C535" s="24">
        <v>1289659291</v>
      </c>
      <c r="D535" s="24">
        <v>1289654291</v>
      </c>
      <c r="E535" s="24">
        <v>1288171893</v>
      </c>
      <c r="F535" s="25">
        <f t="shared" si="32"/>
        <v>743340709</v>
      </c>
      <c r="G535" s="26">
        <f t="shared" si="33"/>
        <v>63.436266158386623</v>
      </c>
      <c r="H535" s="26">
        <f t="shared" si="34"/>
        <v>63.436020216428922</v>
      </c>
      <c r="I535" s="26">
        <f t="shared" si="35"/>
        <v>63.363103443187406</v>
      </c>
      <c r="J535" s="27"/>
    </row>
    <row r="536" spans="1:10" x14ac:dyDescent="0.2">
      <c r="A536" s="31" t="s">
        <v>19</v>
      </c>
      <c r="B536" s="32">
        <v>1429400000</v>
      </c>
      <c r="C536" s="32">
        <v>887781279</v>
      </c>
      <c r="D536" s="32">
        <v>887781279</v>
      </c>
      <c r="E536" s="32">
        <v>886298881</v>
      </c>
      <c r="F536" s="33">
        <f t="shared" si="32"/>
        <v>541618721</v>
      </c>
      <c r="G536" s="34">
        <f t="shared" si="33"/>
        <v>62.108666503428012</v>
      </c>
      <c r="H536" s="34">
        <f t="shared" si="34"/>
        <v>62.108666503428012</v>
      </c>
      <c r="I536" s="34">
        <f t="shared" si="35"/>
        <v>62.004958793899533</v>
      </c>
      <c r="J536" s="27"/>
    </row>
    <row r="537" spans="1:10" x14ac:dyDescent="0.2">
      <c r="A537" s="31" t="s">
        <v>20</v>
      </c>
      <c r="B537" s="32">
        <v>415000000</v>
      </c>
      <c r="C537" s="32">
        <v>273167860</v>
      </c>
      <c r="D537" s="32">
        <v>273162860</v>
      </c>
      <c r="E537" s="32">
        <v>273162860</v>
      </c>
      <c r="F537" s="33">
        <f t="shared" si="32"/>
        <v>141832140</v>
      </c>
      <c r="G537" s="34">
        <f t="shared" si="33"/>
        <v>65.823580722891563</v>
      </c>
      <c r="H537" s="34">
        <f t="shared" si="34"/>
        <v>65.822375903614457</v>
      </c>
      <c r="I537" s="34">
        <f t="shared" si="35"/>
        <v>65.822375903614457</v>
      </c>
      <c r="J537" s="27"/>
    </row>
    <row r="538" spans="1:10" x14ac:dyDescent="0.2">
      <c r="A538" s="31" t="s">
        <v>21</v>
      </c>
      <c r="B538" s="32">
        <v>188600000</v>
      </c>
      <c r="C538" s="32">
        <v>128710152</v>
      </c>
      <c r="D538" s="32">
        <v>128710152</v>
      </c>
      <c r="E538" s="32">
        <v>128710152</v>
      </c>
      <c r="F538" s="33">
        <f t="shared" si="32"/>
        <v>59889848</v>
      </c>
      <c r="G538" s="34">
        <f t="shared" si="33"/>
        <v>68.245043478260868</v>
      </c>
      <c r="H538" s="34">
        <f t="shared" si="34"/>
        <v>68.245043478260868</v>
      </c>
      <c r="I538" s="34">
        <f t="shared" si="35"/>
        <v>68.245043478260868</v>
      </c>
      <c r="J538" s="27"/>
    </row>
    <row r="539" spans="1:10" x14ac:dyDescent="0.2">
      <c r="A539" s="23" t="s">
        <v>22</v>
      </c>
      <c r="B539" s="24">
        <v>153100000</v>
      </c>
      <c r="C539" s="24">
        <v>110397396</v>
      </c>
      <c r="D539" s="24">
        <v>97415896</v>
      </c>
      <c r="E539" s="24">
        <v>97415896</v>
      </c>
      <c r="F539" s="25">
        <f t="shared" si="32"/>
        <v>42702604</v>
      </c>
      <c r="G539" s="26">
        <f t="shared" si="33"/>
        <v>72.10803135205748</v>
      </c>
      <c r="H539" s="26">
        <f t="shared" si="34"/>
        <v>63.628932723709994</v>
      </c>
      <c r="I539" s="26">
        <f t="shared" si="35"/>
        <v>63.628932723709994</v>
      </c>
      <c r="J539" s="27"/>
    </row>
    <row r="540" spans="1:10" x14ac:dyDescent="0.2">
      <c r="A540" s="31" t="s">
        <v>23</v>
      </c>
      <c r="B540" s="32">
        <v>153100000</v>
      </c>
      <c r="C540" s="32">
        <v>110397396</v>
      </c>
      <c r="D540" s="32">
        <v>97415896</v>
      </c>
      <c r="E540" s="32">
        <v>97415896</v>
      </c>
      <c r="F540" s="33">
        <f t="shared" si="32"/>
        <v>42702604</v>
      </c>
      <c r="G540" s="34">
        <f t="shared" si="33"/>
        <v>72.10803135205748</v>
      </c>
      <c r="H540" s="34">
        <f t="shared" si="34"/>
        <v>63.628932723709994</v>
      </c>
      <c r="I540" s="34">
        <f t="shared" si="35"/>
        <v>63.628932723709994</v>
      </c>
      <c r="J540" s="27"/>
    </row>
    <row r="541" spans="1:10" x14ac:dyDescent="0.2">
      <c r="A541" s="23" t="s">
        <v>39</v>
      </c>
      <c r="B541" s="24">
        <v>14900000</v>
      </c>
      <c r="C541" s="24">
        <v>3900000</v>
      </c>
      <c r="D541" s="24">
        <v>3900000</v>
      </c>
      <c r="E541" s="24">
        <v>3900000</v>
      </c>
      <c r="F541" s="25">
        <f t="shared" si="32"/>
        <v>11000000</v>
      </c>
      <c r="G541" s="26">
        <f t="shared" si="33"/>
        <v>26.174496644295303</v>
      </c>
      <c r="H541" s="26">
        <f t="shared" si="34"/>
        <v>26.174496644295303</v>
      </c>
      <c r="I541" s="26">
        <f t="shared" si="35"/>
        <v>26.174496644295303</v>
      </c>
      <c r="J541" s="27"/>
    </row>
    <row r="542" spans="1:10" x14ac:dyDescent="0.2">
      <c r="A542" s="31" t="s">
        <v>40</v>
      </c>
      <c r="B542" s="32">
        <v>3900000</v>
      </c>
      <c r="C542" s="32">
        <v>3900000</v>
      </c>
      <c r="D542" s="32">
        <v>3900000</v>
      </c>
      <c r="E542" s="32">
        <v>3900000</v>
      </c>
      <c r="F542" s="33">
        <f t="shared" si="32"/>
        <v>0</v>
      </c>
      <c r="G542" s="34">
        <f t="shared" si="33"/>
        <v>100</v>
      </c>
      <c r="H542" s="34">
        <f t="shared" si="34"/>
        <v>100</v>
      </c>
      <c r="I542" s="34">
        <f t="shared" si="35"/>
        <v>100</v>
      </c>
      <c r="J542" s="27"/>
    </row>
    <row r="543" spans="1:10" x14ac:dyDescent="0.2">
      <c r="A543" s="31" t="s">
        <v>42</v>
      </c>
      <c r="B543" s="32">
        <v>11000000</v>
      </c>
      <c r="C543" s="32">
        <v>0</v>
      </c>
      <c r="D543" s="32">
        <v>0</v>
      </c>
      <c r="E543" s="32">
        <v>0</v>
      </c>
      <c r="F543" s="33">
        <f t="shared" si="32"/>
        <v>11000000</v>
      </c>
      <c r="G543" s="34">
        <f t="shared" si="33"/>
        <v>0</v>
      </c>
      <c r="H543" s="34">
        <f t="shared" si="34"/>
        <v>0</v>
      </c>
      <c r="I543" s="34">
        <f t="shared" si="35"/>
        <v>0</v>
      </c>
      <c r="J543" s="27"/>
    </row>
    <row r="544" spans="1:10" x14ac:dyDescent="0.2">
      <c r="A544" s="28" t="s">
        <v>43</v>
      </c>
      <c r="B544" s="29">
        <v>5426887674</v>
      </c>
      <c r="C544" s="29">
        <v>3643981196</v>
      </c>
      <c r="D544" s="29">
        <v>89371128</v>
      </c>
      <c r="E544" s="29">
        <v>65861717</v>
      </c>
      <c r="F544" s="30">
        <f t="shared" si="32"/>
        <v>1782906478</v>
      </c>
      <c r="G544" s="26">
        <f t="shared" si="33"/>
        <v>67.146796007187831</v>
      </c>
      <c r="H544" s="26">
        <f t="shared" si="34"/>
        <v>1.646821039399313</v>
      </c>
      <c r="I544" s="26">
        <f t="shared" si="35"/>
        <v>1.2136185776525434</v>
      </c>
      <c r="J544" s="27"/>
    </row>
    <row r="545" spans="1:10" x14ac:dyDescent="0.2">
      <c r="A545" s="31" t="s">
        <v>206</v>
      </c>
      <c r="B545" s="32">
        <v>533612000</v>
      </c>
      <c r="C545" s="32">
        <v>168723435</v>
      </c>
      <c r="D545" s="32">
        <v>89371128</v>
      </c>
      <c r="E545" s="32">
        <v>65861717</v>
      </c>
      <c r="F545" s="33">
        <f t="shared" si="32"/>
        <v>364888565</v>
      </c>
      <c r="G545" s="34">
        <f t="shared" si="33"/>
        <v>31.619123070695558</v>
      </c>
      <c r="H545" s="34">
        <f t="shared" si="34"/>
        <v>16.748335494704016</v>
      </c>
      <c r="I545" s="34">
        <f t="shared" si="35"/>
        <v>12.342622917025855</v>
      </c>
      <c r="J545" s="27"/>
    </row>
    <row r="546" spans="1:10" ht="22.5" x14ac:dyDescent="0.2">
      <c r="A546" s="31" t="s">
        <v>207</v>
      </c>
      <c r="B546" s="32">
        <v>3475257761</v>
      </c>
      <c r="C546" s="32">
        <v>3475257761</v>
      </c>
      <c r="D546" s="32">
        <v>0</v>
      </c>
      <c r="E546" s="32">
        <v>0</v>
      </c>
      <c r="F546" s="33">
        <f t="shared" si="32"/>
        <v>0</v>
      </c>
      <c r="G546" s="34">
        <f t="shared" si="33"/>
        <v>100</v>
      </c>
      <c r="H546" s="34">
        <f t="shared" si="34"/>
        <v>0</v>
      </c>
      <c r="I546" s="34">
        <f t="shared" si="35"/>
        <v>0</v>
      </c>
      <c r="J546" s="27"/>
    </row>
    <row r="547" spans="1:10" ht="22.5" x14ac:dyDescent="0.2">
      <c r="A547" s="31" t="s">
        <v>208</v>
      </c>
      <c r="B547" s="32">
        <v>1418017913</v>
      </c>
      <c r="C547" s="32">
        <v>0</v>
      </c>
      <c r="D547" s="32">
        <v>0</v>
      </c>
      <c r="E547" s="32">
        <v>0</v>
      </c>
      <c r="F547" s="33">
        <f t="shared" si="32"/>
        <v>1418017913</v>
      </c>
      <c r="G547" s="34">
        <f t="shared" si="33"/>
        <v>0</v>
      </c>
      <c r="H547" s="34">
        <f t="shared" si="34"/>
        <v>0</v>
      </c>
      <c r="I547" s="34">
        <f t="shared" si="35"/>
        <v>0</v>
      </c>
      <c r="J547" s="27"/>
    </row>
    <row r="548" spans="1:10" x14ac:dyDescent="0.2">
      <c r="A548" s="23" t="s">
        <v>209</v>
      </c>
      <c r="B548" s="24">
        <v>2018929000</v>
      </c>
      <c r="C548" s="24">
        <v>1203427735</v>
      </c>
      <c r="D548" s="24">
        <v>1203427735</v>
      </c>
      <c r="E548" s="24">
        <v>1203427735</v>
      </c>
      <c r="F548" s="25">
        <f t="shared" si="32"/>
        <v>815501265</v>
      </c>
      <c r="G548" s="26">
        <f t="shared" si="33"/>
        <v>59.60723408302124</v>
      </c>
      <c r="H548" s="26">
        <f t="shared" si="34"/>
        <v>59.60723408302124</v>
      </c>
      <c r="I548" s="26">
        <f t="shared" si="35"/>
        <v>59.60723408302124</v>
      </c>
      <c r="J548" s="27"/>
    </row>
    <row r="549" spans="1:10" x14ac:dyDescent="0.2">
      <c r="A549" s="28" t="s">
        <v>17</v>
      </c>
      <c r="B549" s="29">
        <v>2018929000</v>
      </c>
      <c r="C549" s="29">
        <v>1203427735</v>
      </c>
      <c r="D549" s="29">
        <v>1203427735</v>
      </c>
      <c r="E549" s="29">
        <v>1203427735</v>
      </c>
      <c r="F549" s="30">
        <f t="shared" si="32"/>
        <v>815501265</v>
      </c>
      <c r="G549" s="26">
        <f t="shared" si="33"/>
        <v>59.60723408302124</v>
      </c>
      <c r="H549" s="26">
        <f t="shared" si="34"/>
        <v>59.60723408302124</v>
      </c>
      <c r="I549" s="26">
        <f t="shared" si="35"/>
        <v>59.60723408302124</v>
      </c>
      <c r="J549" s="27"/>
    </row>
    <row r="550" spans="1:10" x14ac:dyDescent="0.2">
      <c r="A550" s="23" t="s">
        <v>18</v>
      </c>
      <c r="B550" s="24">
        <v>1947054000</v>
      </c>
      <c r="C550" s="24">
        <v>1155390346</v>
      </c>
      <c r="D550" s="24">
        <v>1155390346</v>
      </c>
      <c r="E550" s="24">
        <v>1155390346</v>
      </c>
      <c r="F550" s="25">
        <f t="shared" si="32"/>
        <v>791663654</v>
      </c>
      <c r="G550" s="26">
        <f t="shared" si="33"/>
        <v>59.340436680235889</v>
      </c>
      <c r="H550" s="26">
        <f t="shared" si="34"/>
        <v>59.340436680235889</v>
      </c>
      <c r="I550" s="26">
        <f t="shared" si="35"/>
        <v>59.340436680235889</v>
      </c>
      <c r="J550" s="27"/>
    </row>
    <row r="551" spans="1:10" x14ac:dyDescent="0.2">
      <c r="A551" s="31" t="s">
        <v>19</v>
      </c>
      <c r="B551" s="32">
        <v>1299899000</v>
      </c>
      <c r="C551" s="32">
        <v>797898227</v>
      </c>
      <c r="D551" s="32">
        <v>797898227</v>
      </c>
      <c r="E551" s="32">
        <v>797898227</v>
      </c>
      <c r="F551" s="33">
        <f t="shared" si="32"/>
        <v>502000773</v>
      </c>
      <c r="G551" s="34">
        <f t="shared" si="33"/>
        <v>61.381555567009435</v>
      </c>
      <c r="H551" s="34">
        <f t="shared" si="34"/>
        <v>61.381555567009435</v>
      </c>
      <c r="I551" s="34">
        <f t="shared" si="35"/>
        <v>61.381555567009435</v>
      </c>
      <c r="J551" s="27"/>
    </row>
    <row r="552" spans="1:10" x14ac:dyDescent="0.2">
      <c r="A552" s="31" t="s">
        <v>20</v>
      </c>
      <c r="B552" s="32">
        <v>402656000</v>
      </c>
      <c r="C552" s="32">
        <v>234055171</v>
      </c>
      <c r="D552" s="32">
        <v>234055171</v>
      </c>
      <c r="E552" s="32">
        <v>234055171</v>
      </c>
      <c r="F552" s="33">
        <f t="shared" si="32"/>
        <v>168600829</v>
      </c>
      <c r="G552" s="34">
        <f t="shared" si="33"/>
        <v>58.127823998648978</v>
      </c>
      <c r="H552" s="34">
        <f t="shared" si="34"/>
        <v>58.127823998648978</v>
      </c>
      <c r="I552" s="34">
        <f t="shared" si="35"/>
        <v>58.127823998648978</v>
      </c>
      <c r="J552" s="27"/>
    </row>
    <row r="553" spans="1:10" x14ac:dyDescent="0.2">
      <c r="A553" s="31" t="s">
        <v>21</v>
      </c>
      <c r="B553" s="32">
        <v>244499000</v>
      </c>
      <c r="C553" s="32">
        <v>123436948</v>
      </c>
      <c r="D553" s="32">
        <v>123436948</v>
      </c>
      <c r="E553" s="32">
        <v>123436948</v>
      </c>
      <c r="F553" s="33">
        <f t="shared" si="32"/>
        <v>121062052</v>
      </c>
      <c r="G553" s="34">
        <f t="shared" si="33"/>
        <v>50.485665790044131</v>
      </c>
      <c r="H553" s="34">
        <f t="shared" si="34"/>
        <v>50.485665790044131</v>
      </c>
      <c r="I553" s="34">
        <f t="shared" si="35"/>
        <v>50.485665790044131</v>
      </c>
      <c r="J553" s="27"/>
    </row>
    <row r="554" spans="1:10" x14ac:dyDescent="0.2">
      <c r="A554" s="23" t="s">
        <v>22</v>
      </c>
      <c r="B554" s="24">
        <v>65864000</v>
      </c>
      <c r="C554" s="24">
        <v>48037389</v>
      </c>
      <c r="D554" s="24">
        <v>48037389</v>
      </c>
      <c r="E554" s="24">
        <v>48037389</v>
      </c>
      <c r="F554" s="25">
        <f t="shared" si="32"/>
        <v>17826611</v>
      </c>
      <c r="G554" s="26">
        <f t="shared" si="33"/>
        <v>72.934211405320042</v>
      </c>
      <c r="H554" s="26">
        <f t="shared" si="34"/>
        <v>72.934211405320042</v>
      </c>
      <c r="I554" s="26">
        <f t="shared" si="35"/>
        <v>72.934211405320042</v>
      </c>
      <c r="J554" s="27"/>
    </row>
    <row r="555" spans="1:10" x14ac:dyDescent="0.2">
      <c r="A555" s="31" t="s">
        <v>23</v>
      </c>
      <c r="B555" s="32">
        <v>65864000</v>
      </c>
      <c r="C555" s="32">
        <v>48037389</v>
      </c>
      <c r="D555" s="32">
        <v>48037389</v>
      </c>
      <c r="E555" s="32">
        <v>48037389</v>
      </c>
      <c r="F555" s="33">
        <f t="shared" si="32"/>
        <v>17826611</v>
      </c>
      <c r="G555" s="34">
        <f t="shared" si="33"/>
        <v>72.934211405320042</v>
      </c>
      <c r="H555" s="34">
        <f t="shared" si="34"/>
        <v>72.934211405320042</v>
      </c>
      <c r="I555" s="34">
        <f t="shared" si="35"/>
        <v>72.934211405320042</v>
      </c>
      <c r="J555" s="27"/>
    </row>
    <row r="556" spans="1:10" x14ac:dyDescent="0.2">
      <c r="A556" s="23" t="s">
        <v>39</v>
      </c>
      <c r="B556" s="24">
        <v>6011000</v>
      </c>
      <c r="C556" s="24">
        <v>0</v>
      </c>
      <c r="D556" s="24">
        <v>0</v>
      </c>
      <c r="E556" s="24">
        <v>0</v>
      </c>
      <c r="F556" s="25">
        <f t="shared" si="32"/>
        <v>6011000</v>
      </c>
      <c r="G556" s="26">
        <f t="shared" si="33"/>
        <v>0</v>
      </c>
      <c r="H556" s="26">
        <f t="shared" si="34"/>
        <v>0</v>
      </c>
      <c r="I556" s="26">
        <f t="shared" si="35"/>
        <v>0</v>
      </c>
      <c r="J556" s="27"/>
    </row>
    <row r="557" spans="1:10" x14ac:dyDescent="0.2">
      <c r="A557" s="31" t="s">
        <v>42</v>
      </c>
      <c r="B557" s="32">
        <v>6011000</v>
      </c>
      <c r="C557" s="32">
        <v>0</v>
      </c>
      <c r="D557" s="32">
        <v>0</v>
      </c>
      <c r="E557" s="32">
        <v>0</v>
      </c>
      <c r="F557" s="33">
        <f t="shared" si="32"/>
        <v>6011000</v>
      </c>
      <c r="G557" s="34">
        <f t="shared" si="33"/>
        <v>0</v>
      </c>
      <c r="H557" s="34">
        <f t="shared" si="34"/>
        <v>0</v>
      </c>
      <c r="I557" s="34">
        <f t="shared" si="35"/>
        <v>0</v>
      </c>
      <c r="J557" s="27"/>
    </row>
    <row r="558" spans="1:10" x14ac:dyDescent="0.2">
      <c r="A558" s="23" t="s">
        <v>210</v>
      </c>
      <c r="B558" s="24">
        <v>7107366424</v>
      </c>
      <c r="C558" s="24">
        <v>4928728087</v>
      </c>
      <c r="D558" s="24">
        <v>3682016551</v>
      </c>
      <c r="E558" s="24">
        <v>3442016551</v>
      </c>
      <c r="F558" s="25">
        <f t="shared" si="32"/>
        <v>2178638337</v>
      </c>
      <c r="G558" s="26">
        <f t="shared" si="33"/>
        <v>69.346756491360551</v>
      </c>
      <c r="H558" s="26">
        <f t="shared" si="34"/>
        <v>51.805638422786913</v>
      </c>
      <c r="I558" s="26">
        <f t="shared" si="35"/>
        <v>48.428860222783413</v>
      </c>
      <c r="J558" s="27"/>
    </row>
    <row r="559" spans="1:10" x14ac:dyDescent="0.2">
      <c r="A559" s="28" t="s">
        <v>17</v>
      </c>
      <c r="B559" s="29">
        <v>2431381000</v>
      </c>
      <c r="C559" s="29">
        <v>2260556345</v>
      </c>
      <c r="D559" s="29">
        <v>2249039345</v>
      </c>
      <c r="E559" s="29">
        <v>2009039345</v>
      </c>
      <c r="F559" s="30">
        <f t="shared" si="32"/>
        <v>170824655</v>
      </c>
      <c r="G559" s="26">
        <f t="shared" si="33"/>
        <v>92.974171674451682</v>
      </c>
      <c r="H559" s="26">
        <f t="shared" si="34"/>
        <v>92.500490256360479</v>
      </c>
      <c r="I559" s="26">
        <f t="shared" si="35"/>
        <v>82.629556823879099</v>
      </c>
      <c r="J559" s="27"/>
    </row>
    <row r="560" spans="1:10" x14ac:dyDescent="0.2">
      <c r="A560" s="23" t="s">
        <v>18</v>
      </c>
      <c r="B560" s="24">
        <v>2274200000</v>
      </c>
      <c r="C560" s="24">
        <v>2153455772</v>
      </c>
      <c r="D560" s="24">
        <v>2153455772</v>
      </c>
      <c r="E560" s="24">
        <v>1913455772</v>
      </c>
      <c r="F560" s="25">
        <f t="shared" si="32"/>
        <v>120744228</v>
      </c>
      <c r="G560" s="26">
        <f t="shared" si="33"/>
        <v>94.690694398030075</v>
      </c>
      <c r="H560" s="26">
        <f t="shared" si="34"/>
        <v>94.690694398030075</v>
      </c>
      <c r="I560" s="26">
        <f t="shared" si="35"/>
        <v>84.137532846715317</v>
      </c>
      <c r="J560" s="27"/>
    </row>
    <row r="561" spans="1:10" x14ac:dyDescent="0.2">
      <c r="A561" s="31" t="s">
        <v>19</v>
      </c>
      <c r="B561" s="32">
        <v>1717388000</v>
      </c>
      <c r="C561" s="32">
        <v>1605578183</v>
      </c>
      <c r="D561" s="32">
        <v>1605578183</v>
      </c>
      <c r="E561" s="32">
        <v>1453771972</v>
      </c>
      <c r="F561" s="33">
        <f t="shared" si="32"/>
        <v>111809817</v>
      </c>
      <c r="G561" s="34">
        <f t="shared" si="33"/>
        <v>93.489542433043667</v>
      </c>
      <c r="H561" s="34">
        <f t="shared" si="34"/>
        <v>93.489542433043667</v>
      </c>
      <c r="I561" s="34">
        <f t="shared" si="35"/>
        <v>84.650176430719199</v>
      </c>
      <c r="J561" s="27"/>
    </row>
    <row r="562" spans="1:10" x14ac:dyDescent="0.2">
      <c r="A562" s="31" t="s">
        <v>20</v>
      </c>
      <c r="B562" s="32">
        <v>355749000</v>
      </c>
      <c r="C562" s="32">
        <v>347877589</v>
      </c>
      <c r="D562" s="32">
        <v>347877589</v>
      </c>
      <c r="E562" s="32">
        <v>259683800</v>
      </c>
      <c r="F562" s="33">
        <f t="shared" si="32"/>
        <v>7871411</v>
      </c>
      <c r="G562" s="34">
        <f t="shared" si="33"/>
        <v>97.787369465550142</v>
      </c>
      <c r="H562" s="34">
        <f t="shared" si="34"/>
        <v>97.787369465550142</v>
      </c>
      <c r="I562" s="34">
        <f t="shared" si="35"/>
        <v>72.996354171058812</v>
      </c>
      <c r="J562" s="27"/>
    </row>
    <row r="563" spans="1:10" x14ac:dyDescent="0.2">
      <c r="A563" s="31" t="s">
        <v>21</v>
      </c>
      <c r="B563" s="32">
        <v>201063000</v>
      </c>
      <c r="C563" s="32">
        <v>200000000</v>
      </c>
      <c r="D563" s="32">
        <v>200000000</v>
      </c>
      <c r="E563" s="32">
        <v>200000000</v>
      </c>
      <c r="F563" s="33">
        <f t="shared" si="32"/>
        <v>1063000</v>
      </c>
      <c r="G563" s="34">
        <f t="shared" si="33"/>
        <v>99.471309987416873</v>
      </c>
      <c r="H563" s="34">
        <f t="shared" si="34"/>
        <v>99.471309987416873</v>
      </c>
      <c r="I563" s="34">
        <f t="shared" si="35"/>
        <v>99.471309987416873</v>
      </c>
      <c r="J563" s="27"/>
    </row>
    <row r="564" spans="1:10" x14ac:dyDescent="0.2">
      <c r="A564" s="23" t="s">
        <v>22</v>
      </c>
      <c r="B564" s="24">
        <v>145664000</v>
      </c>
      <c r="C564" s="24">
        <v>95583573</v>
      </c>
      <c r="D564" s="24">
        <v>95583573</v>
      </c>
      <c r="E564" s="24">
        <v>95583573</v>
      </c>
      <c r="F564" s="25">
        <f t="shared" si="32"/>
        <v>50080427</v>
      </c>
      <c r="G564" s="26">
        <f t="shared" si="33"/>
        <v>65.619214768233746</v>
      </c>
      <c r="H564" s="26">
        <f t="shared" si="34"/>
        <v>65.619214768233746</v>
      </c>
      <c r="I564" s="26">
        <f t="shared" si="35"/>
        <v>65.619214768233746</v>
      </c>
      <c r="J564" s="27"/>
    </row>
    <row r="565" spans="1:10" x14ac:dyDescent="0.2">
      <c r="A565" s="31" t="s">
        <v>23</v>
      </c>
      <c r="B565" s="32">
        <v>145664000</v>
      </c>
      <c r="C565" s="32">
        <v>95583573</v>
      </c>
      <c r="D565" s="32">
        <v>95583573</v>
      </c>
      <c r="E565" s="32">
        <v>95583573</v>
      </c>
      <c r="F565" s="33">
        <f t="shared" si="32"/>
        <v>50080427</v>
      </c>
      <c r="G565" s="34">
        <f t="shared" si="33"/>
        <v>65.619214768233746</v>
      </c>
      <c r="H565" s="34">
        <f t="shared" si="34"/>
        <v>65.619214768233746</v>
      </c>
      <c r="I565" s="34">
        <f t="shared" si="35"/>
        <v>65.619214768233746</v>
      </c>
      <c r="J565" s="27"/>
    </row>
    <row r="566" spans="1:10" x14ac:dyDescent="0.2">
      <c r="A566" s="23" t="s">
        <v>39</v>
      </c>
      <c r="B566" s="24">
        <v>11517000</v>
      </c>
      <c r="C566" s="24">
        <v>11517000</v>
      </c>
      <c r="D566" s="24">
        <v>0</v>
      </c>
      <c r="E566" s="24">
        <v>0</v>
      </c>
      <c r="F566" s="25">
        <f t="shared" si="32"/>
        <v>0</v>
      </c>
      <c r="G566" s="26">
        <f t="shared" si="33"/>
        <v>100</v>
      </c>
      <c r="H566" s="26">
        <f t="shared" si="34"/>
        <v>0</v>
      </c>
      <c r="I566" s="26">
        <f t="shared" si="35"/>
        <v>0</v>
      </c>
      <c r="J566" s="27"/>
    </row>
    <row r="567" spans="1:10" x14ac:dyDescent="0.2">
      <c r="A567" s="31" t="s">
        <v>42</v>
      </c>
      <c r="B567" s="32">
        <v>11517000</v>
      </c>
      <c r="C567" s="32">
        <v>11517000</v>
      </c>
      <c r="D567" s="32">
        <v>0</v>
      </c>
      <c r="E567" s="32">
        <v>0</v>
      </c>
      <c r="F567" s="33">
        <f t="shared" si="32"/>
        <v>0</v>
      </c>
      <c r="G567" s="34">
        <f t="shared" si="33"/>
        <v>100</v>
      </c>
      <c r="H567" s="34">
        <f t="shared" si="34"/>
        <v>0</v>
      </c>
      <c r="I567" s="34">
        <f t="shared" si="35"/>
        <v>0</v>
      </c>
      <c r="J567" s="27"/>
    </row>
    <row r="568" spans="1:10" x14ac:dyDescent="0.2">
      <c r="A568" s="28" t="s">
        <v>43</v>
      </c>
      <c r="B568" s="29">
        <v>4675985424</v>
      </c>
      <c r="C568" s="29">
        <v>2668171742</v>
      </c>
      <c r="D568" s="29">
        <v>1432977206</v>
      </c>
      <c r="E568" s="29">
        <v>1432977206</v>
      </c>
      <c r="F568" s="30">
        <f t="shared" si="32"/>
        <v>2007813682</v>
      </c>
      <c r="G568" s="26">
        <f t="shared" si="33"/>
        <v>57.061164654306239</v>
      </c>
      <c r="H568" s="26">
        <f t="shared" si="34"/>
        <v>30.645459214759089</v>
      </c>
      <c r="I568" s="26">
        <f t="shared" si="35"/>
        <v>30.645459214759089</v>
      </c>
      <c r="J568" s="27"/>
    </row>
    <row r="569" spans="1:10" ht="22.5" x14ac:dyDescent="0.2">
      <c r="A569" s="31" t="s">
        <v>211</v>
      </c>
      <c r="B569" s="32">
        <v>1993898794</v>
      </c>
      <c r="C569" s="32">
        <v>0</v>
      </c>
      <c r="D569" s="32">
        <v>0</v>
      </c>
      <c r="E569" s="32">
        <v>0</v>
      </c>
      <c r="F569" s="33">
        <f t="shared" si="32"/>
        <v>1993898794</v>
      </c>
      <c r="G569" s="34">
        <f t="shared" si="33"/>
        <v>0</v>
      </c>
      <c r="H569" s="34">
        <f t="shared" si="34"/>
        <v>0</v>
      </c>
      <c r="I569" s="34">
        <f t="shared" si="35"/>
        <v>0</v>
      </c>
      <c r="J569" s="27"/>
    </row>
    <row r="570" spans="1:10" x14ac:dyDescent="0.2">
      <c r="A570" s="31" t="s">
        <v>212</v>
      </c>
      <c r="B570" s="32">
        <v>1701567957</v>
      </c>
      <c r="C570" s="32">
        <v>1687653069</v>
      </c>
      <c r="D570" s="32">
        <v>932683721</v>
      </c>
      <c r="E570" s="32">
        <v>932683721</v>
      </c>
      <c r="F570" s="33">
        <f t="shared" si="32"/>
        <v>13914888</v>
      </c>
      <c r="G570" s="34">
        <f t="shared" si="33"/>
        <v>99.182231427034324</v>
      </c>
      <c r="H570" s="34">
        <f t="shared" si="34"/>
        <v>54.813192571185688</v>
      </c>
      <c r="I570" s="34">
        <f t="shared" si="35"/>
        <v>54.813192571185688</v>
      </c>
      <c r="J570" s="27"/>
    </row>
    <row r="571" spans="1:10" ht="22.5" x14ac:dyDescent="0.2">
      <c r="A571" s="31" t="s">
        <v>213</v>
      </c>
      <c r="B571" s="32">
        <v>980518673</v>
      </c>
      <c r="C571" s="32">
        <v>980518673</v>
      </c>
      <c r="D571" s="32">
        <v>500293485</v>
      </c>
      <c r="E571" s="32">
        <v>500293485</v>
      </c>
      <c r="F571" s="33">
        <f t="shared" si="32"/>
        <v>0</v>
      </c>
      <c r="G571" s="34">
        <f t="shared" si="33"/>
        <v>100</v>
      </c>
      <c r="H571" s="34">
        <f t="shared" si="34"/>
        <v>51.023351087164862</v>
      </c>
      <c r="I571" s="34">
        <f t="shared" si="35"/>
        <v>51.023351087164862</v>
      </c>
      <c r="J571" s="27"/>
    </row>
    <row r="572" spans="1:10" x14ac:dyDescent="0.2">
      <c r="A572" s="23" t="s">
        <v>214</v>
      </c>
      <c r="B572" s="24">
        <v>2283078000</v>
      </c>
      <c r="C572" s="24">
        <v>1514218272</v>
      </c>
      <c r="D572" s="24">
        <v>1485531785</v>
      </c>
      <c r="E572" s="24">
        <v>1384395094</v>
      </c>
      <c r="F572" s="25">
        <f t="shared" si="32"/>
        <v>768859728</v>
      </c>
      <c r="G572" s="26">
        <f t="shared" si="33"/>
        <v>66.323545319082399</v>
      </c>
      <c r="H572" s="26">
        <f t="shared" si="34"/>
        <v>65.067062316749585</v>
      </c>
      <c r="I572" s="26">
        <f t="shared" si="35"/>
        <v>60.637222819369285</v>
      </c>
      <c r="J572" s="27"/>
    </row>
    <row r="573" spans="1:10" x14ac:dyDescent="0.2">
      <c r="A573" s="28" t="s">
        <v>17</v>
      </c>
      <c r="B573" s="29">
        <v>2283078000</v>
      </c>
      <c r="C573" s="29">
        <v>1514218272</v>
      </c>
      <c r="D573" s="29">
        <v>1485531785</v>
      </c>
      <c r="E573" s="29">
        <v>1384395094</v>
      </c>
      <c r="F573" s="30">
        <f t="shared" si="32"/>
        <v>768859728</v>
      </c>
      <c r="G573" s="26">
        <f t="shared" si="33"/>
        <v>66.323545319082399</v>
      </c>
      <c r="H573" s="26">
        <f t="shared" si="34"/>
        <v>65.067062316749585</v>
      </c>
      <c r="I573" s="26">
        <f t="shared" si="35"/>
        <v>60.637222819369285</v>
      </c>
      <c r="J573" s="27"/>
    </row>
    <row r="574" spans="1:10" x14ac:dyDescent="0.2">
      <c r="A574" s="23" t="s">
        <v>18</v>
      </c>
      <c r="B574" s="24">
        <v>2247064000</v>
      </c>
      <c r="C574" s="24">
        <v>1490939272</v>
      </c>
      <c r="D574" s="24">
        <v>1485531785</v>
      </c>
      <c r="E574" s="24">
        <v>1384395094</v>
      </c>
      <c r="F574" s="25">
        <f t="shared" si="32"/>
        <v>756124728</v>
      </c>
      <c r="G574" s="26">
        <f t="shared" si="33"/>
        <v>66.350547736958092</v>
      </c>
      <c r="H574" s="26">
        <f t="shared" si="34"/>
        <v>66.109900964102479</v>
      </c>
      <c r="I574" s="26">
        <f t="shared" si="35"/>
        <v>61.609063827287514</v>
      </c>
      <c r="J574" s="27"/>
    </row>
    <row r="575" spans="1:10" x14ac:dyDescent="0.2">
      <c r="A575" s="31" t="s">
        <v>19</v>
      </c>
      <c r="B575" s="32">
        <v>1737208000</v>
      </c>
      <c r="C575" s="32">
        <v>1274776493</v>
      </c>
      <c r="D575" s="32">
        <v>1273017306</v>
      </c>
      <c r="E575" s="32">
        <v>1171880615</v>
      </c>
      <c r="F575" s="33">
        <f t="shared" si="32"/>
        <v>462431507</v>
      </c>
      <c r="G575" s="34">
        <f t="shared" si="33"/>
        <v>73.380763443410345</v>
      </c>
      <c r="H575" s="34">
        <f t="shared" si="34"/>
        <v>73.279498252368171</v>
      </c>
      <c r="I575" s="34">
        <f t="shared" si="35"/>
        <v>67.457703107515044</v>
      </c>
      <c r="J575" s="27"/>
    </row>
    <row r="576" spans="1:10" x14ac:dyDescent="0.2">
      <c r="A576" s="31" t="s">
        <v>20</v>
      </c>
      <c r="B576" s="32">
        <v>363450000</v>
      </c>
      <c r="C576" s="32">
        <v>153739076</v>
      </c>
      <c r="D576" s="32">
        <v>150090776</v>
      </c>
      <c r="E576" s="32">
        <v>150090776</v>
      </c>
      <c r="F576" s="33">
        <f t="shared" si="32"/>
        <v>209710924</v>
      </c>
      <c r="G576" s="34">
        <f t="shared" si="33"/>
        <v>42.299924611363323</v>
      </c>
      <c r="H576" s="34">
        <f t="shared" si="34"/>
        <v>41.296127665428536</v>
      </c>
      <c r="I576" s="34">
        <f t="shared" si="35"/>
        <v>41.296127665428536</v>
      </c>
      <c r="J576" s="27"/>
    </row>
    <row r="577" spans="1:10" x14ac:dyDescent="0.2">
      <c r="A577" s="31" t="s">
        <v>21</v>
      </c>
      <c r="B577" s="32">
        <v>146406000</v>
      </c>
      <c r="C577" s="32">
        <v>62423703</v>
      </c>
      <c r="D577" s="32">
        <v>62423703</v>
      </c>
      <c r="E577" s="32">
        <v>62423703</v>
      </c>
      <c r="F577" s="33">
        <f t="shared" si="32"/>
        <v>83982297</v>
      </c>
      <c r="G577" s="34">
        <f t="shared" si="33"/>
        <v>42.637393959263967</v>
      </c>
      <c r="H577" s="34">
        <f t="shared" si="34"/>
        <v>42.637393959263967</v>
      </c>
      <c r="I577" s="34">
        <f t="shared" si="35"/>
        <v>42.637393959263967</v>
      </c>
      <c r="J577" s="27"/>
    </row>
    <row r="578" spans="1:10" x14ac:dyDescent="0.2">
      <c r="A578" s="23" t="s">
        <v>22</v>
      </c>
      <c r="B578" s="24">
        <v>23279000</v>
      </c>
      <c r="C578" s="24">
        <v>23279000</v>
      </c>
      <c r="D578" s="24">
        <v>0</v>
      </c>
      <c r="E578" s="24">
        <v>0</v>
      </c>
      <c r="F578" s="25">
        <f t="shared" si="32"/>
        <v>0</v>
      </c>
      <c r="G578" s="26">
        <f t="shared" si="33"/>
        <v>100</v>
      </c>
      <c r="H578" s="26">
        <f t="shared" si="34"/>
        <v>0</v>
      </c>
      <c r="I578" s="26">
        <f t="shared" si="35"/>
        <v>0</v>
      </c>
      <c r="J578" s="27"/>
    </row>
    <row r="579" spans="1:10" x14ac:dyDescent="0.2">
      <c r="A579" s="31" t="s">
        <v>23</v>
      </c>
      <c r="B579" s="32">
        <v>23279000</v>
      </c>
      <c r="C579" s="32">
        <v>23279000</v>
      </c>
      <c r="D579" s="32">
        <v>0</v>
      </c>
      <c r="E579" s="32">
        <v>0</v>
      </c>
      <c r="F579" s="33">
        <f t="shared" si="32"/>
        <v>0</v>
      </c>
      <c r="G579" s="34">
        <f t="shared" si="33"/>
        <v>100</v>
      </c>
      <c r="H579" s="34">
        <f t="shared" si="34"/>
        <v>0</v>
      </c>
      <c r="I579" s="34">
        <f t="shared" si="35"/>
        <v>0</v>
      </c>
      <c r="J579" s="27"/>
    </row>
    <row r="580" spans="1:10" x14ac:dyDescent="0.2">
      <c r="A580" s="23" t="s">
        <v>39</v>
      </c>
      <c r="B580" s="24">
        <v>12735000</v>
      </c>
      <c r="C580" s="24">
        <v>0</v>
      </c>
      <c r="D580" s="24">
        <v>0</v>
      </c>
      <c r="E580" s="24">
        <v>0</v>
      </c>
      <c r="F580" s="25">
        <f t="shared" si="32"/>
        <v>12735000</v>
      </c>
      <c r="G580" s="26">
        <f t="shared" si="33"/>
        <v>0</v>
      </c>
      <c r="H580" s="26">
        <f t="shared" si="34"/>
        <v>0</v>
      </c>
      <c r="I580" s="26">
        <f t="shared" si="35"/>
        <v>0</v>
      </c>
      <c r="J580" s="27"/>
    </row>
    <row r="581" spans="1:10" x14ac:dyDescent="0.2">
      <c r="A581" s="31" t="s">
        <v>40</v>
      </c>
      <c r="B581" s="32">
        <v>1555000</v>
      </c>
      <c r="C581" s="32">
        <v>0</v>
      </c>
      <c r="D581" s="32">
        <v>0</v>
      </c>
      <c r="E581" s="32">
        <v>0</v>
      </c>
      <c r="F581" s="33">
        <f t="shared" si="32"/>
        <v>1555000</v>
      </c>
      <c r="G581" s="34">
        <f t="shared" si="33"/>
        <v>0</v>
      </c>
      <c r="H581" s="34">
        <f t="shared" si="34"/>
        <v>0</v>
      </c>
      <c r="I581" s="34">
        <f t="shared" si="35"/>
        <v>0</v>
      </c>
      <c r="J581" s="27"/>
    </row>
    <row r="582" spans="1:10" x14ac:dyDescent="0.2">
      <c r="A582" s="31" t="s">
        <v>42</v>
      </c>
      <c r="B582" s="32">
        <v>11180000</v>
      </c>
      <c r="C582" s="32">
        <v>0</v>
      </c>
      <c r="D582" s="32">
        <v>0</v>
      </c>
      <c r="E582" s="32">
        <v>0</v>
      </c>
      <c r="F582" s="33">
        <f t="shared" si="32"/>
        <v>11180000</v>
      </c>
      <c r="G582" s="34">
        <f t="shared" si="33"/>
        <v>0</v>
      </c>
      <c r="H582" s="34">
        <f t="shared" si="34"/>
        <v>0</v>
      </c>
      <c r="I582" s="34">
        <f t="shared" si="35"/>
        <v>0</v>
      </c>
      <c r="J582" s="27"/>
    </row>
    <row r="583" spans="1:10" x14ac:dyDescent="0.2">
      <c r="A583" s="23" t="s">
        <v>215</v>
      </c>
      <c r="B583" s="24">
        <v>2439300000</v>
      </c>
      <c r="C583" s="24">
        <v>1363898652</v>
      </c>
      <c r="D583" s="24">
        <v>1363898652</v>
      </c>
      <c r="E583" s="24">
        <v>1119451614</v>
      </c>
      <c r="F583" s="25">
        <f t="shared" ref="F583:F646" si="36">+B583-C583</f>
        <v>1075401348</v>
      </c>
      <c r="G583" s="26">
        <f t="shared" ref="G583:G646" si="37">IFERROR(IF(C583&gt;0,+C583/B583*100,0),0)</f>
        <v>55.913526503505103</v>
      </c>
      <c r="H583" s="26">
        <f t="shared" ref="H583:H646" si="38">IFERROR(IF(D583&gt;0,+D583/B583*100,0),0)</f>
        <v>55.913526503505103</v>
      </c>
      <c r="I583" s="26">
        <f t="shared" ref="I583:I646" si="39">IFERROR(IF(E583&gt;0,+E583/B583*100,0),0)</f>
        <v>45.892330340671506</v>
      </c>
      <c r="J583" s="27"/>
    </row>
    <row r="584" spans="1:10" x14ac:dyDescent="0.2">
      <c r="A584" s="28" t="s">
        <v>17</v>
      </c>
      <c r="B584" s="29">
        <v>2439300000</v>
      </c>
      <c r="C584" s="29">
        <v>1363898652</v>
      </c>
      <c r="D584" s="29">
        <v>1363898652</v>
      </c>
      <c r="E584" s="29">
        <v>1119451614</v>
      </c>
      <c r="F584" s="30">
        <f t="shared" si="36"/>
        <v>1075401348</v>
      </c>
      <c r="G584" s="26">
        <f t="shared" si="37"/>
        <v>55.913526503505103</v>
      </c>
      <c r="H584" s="26">
        <f t="shared" si="38"/>
        <v>55.913526503505103</v>
      </c>
      <c r="I584" s="26">
        <f t="shared" si="39"/>
        <v>45.892330340671506</v>
      </c>
      <c r="J584" s="27"/>
    </row>
    <row r="585" spans="1:10" x14ac:dyDescent="0.2">
      <c r="A585" s="23" t="s">
        <v>18</v>
      </c>
      <c r="B585" s="24">
        <v>2422500000</v>
      </c>
      <c r="C585" s="24">
        <v>1363898652</v>
      </c>
      <c r="D585" s="24">
        <v>1363898652</v>
      </c>
      <c r="E585" s="24">
        <v>1119451614</v>
      </c>
      <c r="F585" s="25">
        <f t="shared" si="36"/>
        <v>1058601348</v>
      </c>
      <c r="G585" s="26">
        <f t="shared" si="37"/>
        <v>56.30128594427245</v>
      </c>
      <c r="H585" s="26">
        <f t="shared" si="38"/>
        <v>56.30128594427245</v>
      </c>
      <c r="I585" s="26">
        <f t="shared" si="39"/>
        <v>46.210592941176472</v>
      </c>
      <c r="J585" s="27"/>
    </row>
    <row r="586" spans="1:10" x14ac:dyDescent="0.2">
      <c r="A586" s="31" t="s">
        <v>19</v>
      </c>
      <c r="B586" s="32">
        <v>1697200000</v>
      </c>
      <c r="C586" s="32">
        <v>982379891</v>
      </c>
      <c r="D586" s="32">
        <v>982379891</v>
      </c>
      <c r="E586" s="32">
        <v>810994928</v>
      </c>
      <c r="F586" s="33">
        <f t="shared" si="36"/>
        <v>714820109</v>
      </c>
      <c r="G586" s="34">
        <f t="shared" si="37"/>
        <v>57.882388109827957</v>
      </c>
      <c r="H586" s="34">
        <f t="shared" si="38"/>
        <v>57.882388109827957</v>
      </c>
      <c r="I586" s="34">
        <f t="shared" si="39"/>
        <v>47.784287532406317</v>
      </c>
      <c r="J586" s="27"/>
    </row>
    <row r="587" spans="1:10" x14ac:dyDescent="0.2">
      <c r="A587" s="31" t="s">
        <v>20</v>
      </c>
      <c r="B587" s="32">
        <v>725300000</v>
      </c>
      <c r="C587" s="32">
        <v>381518761</v>
      </c>
      <c r="D587" s="32">
        <v>381518761</v>
      </c>
      <c r="E587" s="32">
        <v>308456686</v>
      </c>
      <c r="F587" s="33">
        <f t="shared" si="36"/>
        <v>343781239</v>
      </c>
      <c r="G587" s="34">
        <f t="shared" si="37"/>
        <v>52.601511236729628</v>
      </c>
      <c r="H587" s="34">
        <f t="shared" si="38"/>
        <v>52.601511236729628</v>
      </c>
      <c r="I587" s="34">
        <f t="shared" si="39"/>
        <v>42.528151937129465</v>
      </c>
      <c r="J587" s="27"/>
    </row>
    <row r="588" spans="1:10" x14ac:dyDescent="0.2">
      <c r="A588" s="23" t="s">
        <v>39</v>
      </c>
      <c r="B588" s="24">
        <v>16800000</v>
      </c>
      <c r="C588" s="24">
        <v>0</v>
      </c>
      <c r="D588" s="24">
        <v>0</v>
      </c>
      <c r="E588" s="24">
        <v>0</v>
      </c>
      <c r="F588" s="25">
        <f t="shared" si="36"/>
        <v>16800000</v>
      </c>
      <c r="G588" s="26">
        <f t="shared" si="37"/>
        <v>0</v>
      </c>
      <c r="H588" s="26">
        <f t="shared" si="38"/>
        <v>0</v>
      </c>
      <c r="I588" s="26">
        <f t="shared" si="39"/>
        <v>0</v>
      </c>
      <c r="J588" s="27"/>
    </row>
    <row r="589" spans="1:10" x14ac:dyDescent="0.2">
      <c r="A589" s="31" t="s">
        <v>42</v>
      </c>
      <c r="B589" s="32">
        <v>16800000</v>
      </c>
      <c r="C589" s="32">
        <v>0</v>
      </c>
      <c r="D589" s="32">
        <v>0</v>
      </c>
      <c r="E589" s="32">
        <v>0</v>
      </c>
      <c r="F589" s="33">
        <f t="shared" si="36"/>
        <v>16800000</v>
      </c>
      <c r="G589" s="34">
        <f t="shared" si="37"/>
        <v>0</v>
      </c>
      <c r="H589" s="34">
        <f t="shared" si="38"/>
        <v>0</v>
      </c>
      <c r="I589" s="34">
        <f t="shared" si="39"/>
        <v>0</v>
      </c>
      <c r="J589" s="27"/>
    </row>
    <row r="590" spans="1:10" x14ac:dyDescent="0.2">
      <c r="A590" s="23" t="s">
        <v>216</v>
      </c>
      <c r="B590" s="24">
        <v>1911000000</v>
      </c>
      <c r="C590" s="24">
        <v>1732215750</v>
      </c>
      <c r="D590" s="24">
        <v>1732215750</v>
      </c>
      <c r="E590" s="24">
        <v>1582215750</v>
      </c>
      <c r="F590" s="25">
        <f t="shared" si="36"/>
        <v>178784250</v>
      </c>
      <c r="G590" s="26">
        <f t="shared" si="37"/>
        <v>90.644466248037673</v>
      </c>
      <c r="H590" s="26">
        <f t="shared" si="38"/>
        <v>90.644466248037673</v>
      </c>
      <c r="I590" s="26">
        <f t="shared" si="39"/>
        <v>82.795172684458393</v>
      </c>
      <c r="J590" s="27"/>
    </row>
    <row r="591" spans="1:10" x14ac:dyDescent="0.2">
      <c r="A591" s="28" t="s">
        <v>17</v>
      </c>
      <c r="B591" s="29">
        <v>1911000000</v>
      </c>
      <c r="C591" s="29">
        <v>1732215750</v>
      </c>
      <c r="D591" s="29">
        <v>1732215750</v>
      </c>
      <c r="E591" s="29">
        <v>1582215750</v>
      </c>
      <c r="F591" s="30">
        <f t="shared" si="36"/>
        <v>178784250</v>
      </c>
      <c r="G591" s="26">
        <f t="shared" si="37"/>
        <v>90.644466248037673</v>
      </c>
      <c r="H591" s="26">
        <f t="shared" si="38"/>
        <v>90.644466248037673</v>
      </c>
      <c r="I591" s="26">
        <f t="shared" si="39"/>
        <v>82.795172684458393</v>
      </c>
      <c r="J591" s="27"/>
    </row>
    <row r="592" spans="1:10" x14ac:dyDescent="0.2">
      <c r="A592" s="23" t="s">
        <v>18</v>
      </c>
      <c r="B592" s="24">
        <v>1901400000</v>
      </c>
      <c r="C592" s="24">
        <v>1732215750</v>
      </c>
      <c r="D592" s="24">
        <v>1732215750</v>
      </c>
      <c r="E592" s="24">
        <v>1582215750</v>
      </c>
      <c r="F592" s="25">
        <f t="shared" si="36"/>
        <v>169184250</v>
      </c>
      <c r="G592" s="26">
        <f t="shared" si="37"/>
        <v>91.102122120542759</v>
      </c>
      <c r="H592" s="26">
        <f t="shared" si="38"/>
        <v>91.102122120542759</v>
      </c>
      <c r="I592" s="26">
        <f t="shared" si="39"/>
        <v>83.21319816976964</v>
      </c>
      <c r="J592" s="27"/>
    </row>
    <row r="593" spans="1:10" x14ac:dyDescent="0.2">
      <c r="A593" s="31" t="s">
        <v>19</v>
      </c>
      <c r="B593" s="32">
        <v>1316900000</v>
      </c>
      <c r="C593" s="32">
        <v>1172515750</v>
      </c>
      <c r="D593" s="32">
        <v>1172515750</v>
      </c>
      <c r="E593" s="32">
        <v>1052515750</v>
      </c>
      <c r="F593" s="33">
        <f t="shared" si="36"/>
        <v>144384250</v>
      </c>
      <c r="G593" s="34">
        <f t="shared" si="37"/>
        <v>89.036050573316118</v>
      </c>
      <c r="H593" s="34">
        <f t="shared" si="38"/>
        <v>89.036050573316118</v>
      </c>
      <c r="I593" s="34">
        <f t="shared" si="39"/>
        <v>79.92374136229023</v>
      </c>
      <c r="J593" s="27"/>
    </row>
    <row r="594" spans="1:10" x14ac:dyDescent="0.2">
      <c r="A594" s="31" t="s">
        <v>20</v>
      </c>
      <c r="B594" s="32">
        <v>399700000</v>
      </c>
      <c r="C594" s="32">
        <v>399700000</v>
      </c>
      <c r="D594" s="32">
        <v>399700000</v>
      </c>
      <c r="E594" s="32">
        <v>399700000</v>
      </c>
      <c r="F594" s="33">
        <f t="shared" si="36"/>
        <v>0</v>
      </c>
      <c r="G594" s="34">
        <f t="shared" si="37"/>
        <v>100</v>
      </c>
      <c r="H594" s="34">
        <f t="shared" si="38"/>
        <v>100</v>
      </c>
      <c r="I594" s="34">
        <f t="shared" si="39"/>
        <v>100</v>
      </c>
      <c r="J594" s="27"/>
    </row>
    <row r="595" spans="1:10" x14ac:dyDescent="0.2">
      <c r="A595" s="31" t="s">
        <v>21</v>
      </c>
      <c r="B595" s="32">
        <v>184800000</v>
      </c>
      <c r="C595" s="32">
        <v>160000000</v>
      </c>
      <c r="D595" s="32">
        <v>160000000</v>
      </c>
      <c r="E595" s="32">
        <v>130000000</v>
      </c>
      <c r="F595" s="33">
        <f t="shared" si="36"/>
        <v>24800000</v>
      </c>
      <c r="G595" s="34">
        <f t="shared" si="37"/>
        <v>86.580086580086572</v>
      </c>
      <c r="H595" s="34">
        <f t="shared" si="38"/>
        <v>86.580086580086572</v>
      </c>
      <c r="I595" s="34">
        <f t="shared" si="39"/>
        <v>70.34632034632034</v>
      </c>
      <c r="J595" s="27"/>
    </row>
    <row r="596" spans="1:10" x14ac:dyDescent="0.2">
      <c r="A596" s="23" t="s">
        <v>39</v>
      </c>
      <c r="B596" s="24">
        <v>9600000</v>
      </c>
      <c r="C596" s="24">
        <v>0</v>
      </c>
      <c r="D596" s="24">
        <v>0</v>
      </c>
      <c r="E596" s="24">
        <v>0</v>
      </c>
      <c r="F596" s="25">
        <f t="shared" si="36"/>
        <v>9600000</v>
      </c>
      <c r="G596" s="26">
        <f t="shared" si="37"/>
        <v>0</v>
      </c>
      <c r="H596" s="26">
        <f t="shared" si="38"/>
        <v>0</v>
      </c>
      <c r="I596" s="26">
        <f t="shared" si="39"/>
        <v>0</v>
      </c>
      <c r="J596" s="27"/>
    </row>
    <row r="597" spans="1:10" x14ac:dyDescent="0.2">
      <c r="A597" s="31" t="s">
        <v>42</v>
      </c>
      <c r="B597" s="32">
        <v>9600000</v>
      </c>
      <c r="C597" s="32">
        <v>0</v>
      </c>
      <c r="D597" s="32">
        <v>0</v>
      </c>
      <c r="E597" s="32">
        <v>0</v>
      </c>
      <c r="F597" s="33">
        <f t="shared" si="36"/>
        <v>9600000</v>
      </c>
      <c r="G597" s="34">
        <f t="shared" si="37"/>
        <v>0</v>
      </c>
      <c r="H597" s="34">
        <f t="shared" si="38"/>
        <v>0</v>
      </c>
      <c r="I597" s="34">
        <f t="shared" si="39"/>
        <v>0</v>
      </c>
      <c r="J597" s="27"/>
    </row>
    <row r="598" spans="1:10" x14ac:dyDescent="0.2">
      <c r="A598" s="23" t="s">
        <v>217</v>
      </c>
      <c r="B598" s="24">
        <v>2171670000</v>
      </c>
      <c r="C598" s="24">
        <v>1322359448.5700002</v>
      </c>
      <c r="D598" s="24">
        <v>1322359448.5700002</v>
      </c>
      <c r="E598" s="24">
        <v>1322359448.5700002</v>
      </c>
      <c r="F598" s="25">
        <f t="shared" si="36"/>
        <v>849310551.42999983</v>
      </c>
      <c r="G598" s="26">
        <f t="shared" si="37"/>
        <v>60.891362341884367</v>
      </c>
      <c r="H598" s="26">
        <f t="shared" si="38"/>
        <v>60.891362341884367</v>
      </c>
      <c r="I598" s="26">
        <f t="shared" si="39"/>
        <v>60.891362341884367</v>
      </c>
      <c r="J598" s="27"/>
    </row>
    <row r="599" spans="1:10" x14ac:dyDescent="0.2">
      <c r="A599" s="28" t="s">
        <v>17</v>
      </c>
      <c r="B599" s="29">
        <v>2171670000</v>
      </c>
      <c r="C599" s="29">
        <v>1322359448.5700002</v>
      </c>
      <c r="D599" s="29">
        <v>1322359448.5700002</v>
      </c>
      <c r="E599" s="29">
        <v>1322359448.5700002</v>
      </c>
      <c r="F599" s="30">
        <f t="shared" si="36"/>
        <v>849310551.42999983</v>
      </c>
      <c r="G599" s="26">
        <f t="shared" si="37"/>
        <v>60.891362341884367</v>
      </c>
      <c r="H599" s="26">
        <f t="shared" si="38"/>
        <v>60.891362341884367</v>
      </c>
      <c r="I599" s="26">
        <f t="shared" si="39"/>
        <v>60.891362341884367</v>
      </c>
      <c r="J599" s="27"/>
    </row>
    <row r="600" spans="1:10" x14ac:dyDescent="0.2">
      <c r="A600" s="23" t="s">
        <v>18</v>
      </c>
      <c r="B600" s="24">
        <v>2069309000</v>
      </c>
      <c r="C600" s="24">
        <v>1269886948.5700002</v>
      </c>
      <c r="D600" s="24">
        <v>1269886948.5700002</v>
      </c>
      <c r="E600" s="24">
        <v>1269886948.5700002</v>
      </c>
      <c r="F600" s="25">
        <f t="shared" si="36"/>
        <v>799422051.42999983</v>
      </c>
      <c r="G600" s="26">
        <f t="shared" si="37"/>
        <v>61.36768112302223</v>
      </c>
      <c r="H600" s="26">
        <f t="shared" si="38"/>
        <v>61.36768112302223</v>
      </c>
      <c r="I600" s="26">
        <f t="shared" si="39"/>
        <v>61.36768112302223</v>
      </c>
      <c r="J600" s="27"/>
    </row>
    <row r="601" spans="1:10" x14ac:dyDescent="0.2">
      <c r="A601" s="31" t="s">
        <v>19</v>
      </c>
      <c r="B601" s="32">
        <v>1488632000</v>
      </c>
      <c r="C601" s="32">
        <v>893234207.57000005</v>
      </c>
      <c r="D601" s="32">
        <v>893234207.57000005</v>
      </c>
      <c r="E601" s="32">
        <v>893234207.57000005</v>
      </c>
      <c r="F601" s="33">
        <f t="shared" si="36"/>
        <v>595397792.42999995</v>
      </c>
      <c r="G601" s="34">
        <f t="shared" si="37"/>
        <v>60.003695175839297</v>
      </c>
      <c r="H601" s="34">
        <f t="shared" si="38"/>
        <v>60.003695175839297</v>
      </c>
      <c r="I601" s="34">
        <f t="shared" si="39"/>
        <v>60.003695175839297</v>
      </c>
      <c r="J601" s="27"/>
    </row>
    <row r="602" spans="1:10" x14ac:dyDescent="0.2">
      <c r="A602" s="31" t="s">
        <v>20</v>
      </c>
      <c r="B602" s="32">
        <v>382726000</v>
      </c>
      <c r="C602" s="32">
        <v>340619400</v>
      </c>
      <c r="D602" s="32">
        <v>340619400</v>
      </c>
      <c r="E602" s="32">
        <v>340619400</v>
      </c>
      <c r="F602" s="33">
        <f t="shared" si="36"/>
        <v>42106600</v>
      </c>
      <c r="G602" s="34">
        <f t="shared" si="37"/>
        <v>88.998238949013128</v>
      </c>
      <c r="H602" s="34">
        <f t="shared" si="38"/>
        <v>88.998238949013128</v>
      </c>
      <c r="I602" s="34">
        <f t="shared" si="39"/>
        <v>88.998238949013128</v>
      </c>
      <c r="J602" s="27"/>
    </row>
    <row r="603" spans="1:10" x14ac:dyDescent="0.2">
      <c r="A603" s="31" t="s">
        <v>21</v>
      </c>
      <c r="B603" s="32">
        <v>197951000</v>
      </c>
      <c r="C603" s="32">
        <v>36033341</v>
      </c>
      <c r="D603" s="32">
        <v>36033341</v>
      </c>
      <c r="E603" s="32">
        <v>36033341</v>
      </c>
      <c r="F603" s="33">
        <f t="shared" si="36"/>
        <v>161917659</v>
      </c>
      <c r="G603" s="34">
        <f t="shared" si="37"/>
        <v>18.20316189359993</v>
      </c>
      <c r="H603" s="34">
        <f t="shared" si="38"/>
        <v>18.20316189359993</v>
      </c>
      <c r="I603" s="34">
        <f t="shared" si="39"/>
        <v>18.20316189359993</v>
      </c>
      <c r="J603" s="27"/>
    </row>
    <row r="604" spans="1:10" x14ac:dyDescent="0.2">
      <c r="A604" s="23" t="s">
        <v>22</v>
      </c>
      <c r="B604" s="24">
        <v>84440000</v>
      </c>
      <c r="C604" s="24">
        <v>48054500</v>
      </c>
      <c r="D604" s="24">
        <v>48054500</v>
      </c>
      <c r="E604" s="24">
        <v>48054500</v>
      </c>
      <c r="F604" s="25">
        <f t="shared" si="36"/>
        <v>36385500</v>
      </c>
      <c r="G604" s="26">
        <f t="shared" si="37"/>
        <v>56.909639981051626</v>
      </c>
      <c r="H604" s="26">
        <f t="shared" si="38"/>
        <v>56.909639981051626</v>
      </c>
      <c r="I604" s="26">
        <f t="shared" si="39"/>
        <v>56.909639981051626</v>
      </c>
      <c r="J604" s="27"/>
    </row>
    <row r="605" spans="1:10" x14ac:dyDescent="0.2">
      <c r="A605" s="31" t="s">
        <v>23</v>
      </c>
      <c r="B605" s="32">
        <v>84440000</v>
      </c>
      <c r="C605" s="32">
        <v>48054500</v>
      </c>
      <c r="D605" s="32">
        <v>48054500</v>
      </c>
      <c r="E605" s="32">
        <v>48054500</v>
      </c>
      <c r="F605" s="33">
        <f t="shared" si="36"/>
        <v>36385500</v>
      </c>
      <c r="G605" s="34">
        <f t="shared" si="37"/>
        <v>56.909639981051626</v>
      </c>
      <c r="H605" s="34">
        <f t="shared" si="38"/>
        <v>56.909639981051626</v>
      </c>
      <c r="I605" s="34">
        <f t="shared" si="39"/>
        <v>56.909639981051626</v>
      </c>
      <c r="J605" s="27"/>
    </row>
    <row r="606" spans="1:10" x14ac:dyDescent="0.2">
      <c r="A606" s="23" t="s">
        <v>39</v>
      </c>
      <c r="B606" s="24">
        <v>17921000</v>
      </c>
      <c r="C606" s="24">
        <v>4418000</v>
      </c>
      <c r="D606" s="24">
        <v>4418000</v>
      </c>
      <c r="E606" s="24">
        <v>4418000</v>
      </c>
      <c r="F606" s="25">
        <f t="shared" si="36"/>
        <v>13503000</v>
      </c>
      <c r="G606" s="26">
        <f t="shared" si="37"/>
        <v>24.652642151665642</v>
      </c>
      <c r="H606" s="26">
        <f t="shared" si="38"/>
        <v>24.652642151665642</v>
      </c>
      <c r="I606" s="26">
        <f t="shared" si="39"/>
        <v>24.652642151665642</v>
      </c>
      <c r="J606" s="27"/>
    </row>
    <row r="607" spans="1:10" x14ac:dyDescent="0.2">
      <c r="A607" s="31" t="s">
        <v>40</v>
      </c>
      <c r="B607" s="32">
        <v>4418000</v>
      </c>
      <c r="C607" s="32">
        <v>4418000</v>
      </c>
      <c r="D607" s="32">
        <v>4418000</v>
      </c>
      <c r="E607" s="32">
        <v>4418000</v>
      </c>
      <c r="F607" s="33">
        <f t="shared" si="36"/>
        <v>0</v>
      </c>
      <c r="G607" s="34">
        <f t="shared" si="37"/>
        <v>100</v>
      </c>
      <c r="H607" s="34">
        <f t="shared" si="38"/>
        <v>100</v>
      </c>
      <c r="I607" s="34">
        <f t="shared" si="39"/>
        <v>100</v>
      </c>
      <c r="J607" s="27"/>
    </row>
    <row r="608" spans="1:10" x14ac:dyDescent="0.2">
      <c r="A608" s="31" t="s">
        <v>42</v>
      </c>
      <c r="B608" s="32">
        <v>13503000</v>
      </c>
      <c r="C608" s="32">
        <v>0</v>
      </c>
      <c r="D608" s="32">
        <v>0</v>
      </c>
      <c r="E608" s="32">
        <v>0</v>
      </c>
      <c r="F608" s="33">
        <f t="shared" si="36"/>
        <v>13503000</v>
      </c>
      <c r="G608" s="34">
        <f t="shared" si="37"/>
        <v>0</v>
      </c>
      <c r="H608" s="34">
        <f t="shared" si="38"/>
        <v>0</v>
      </c>
      <c r="I608" s="34">
        <f t="shared" si="39"/>
        <v>0</v>
      </c>
      <c r="J608" s="27"/>
    </row>
    <row r="609" spans="1:10" x14ac:dyDescent="0.2">
      <c r="A609" s="23" t="s">
        <v>218</v>
      </c>
      <c r="B609" s="24">
        <v>2199800000</v>
      </c>
      <c r="C609" s="24">
        <v>1307093820</v>
      </c>
      <c r="D609" s="24">
        <v>1107372671</v>
      </c>
      <c r="E609" s="24">
        <v>1106650499</v>
      </c>
      <c r="F609" s="25">
        <f t="shared" si="36"/>
        <v>892706180</v>
      </c>
      <c r="G609" s="26">
        <f t="shared" si="37"/>
        <v>59.418757159741794</v>
      </c>
      <c r="H609" s="26">
        <f t="shared" si="38"/>
        <v>50.339697745249566</v>
      </c>
      <c r="I609" s="26">
        <f t="shared" si="39"/>
        <v>50.306868760796441</v>
      </c>
      <c r="J609" s="27"/>
    </row>
    <row r="610" spans="1:10" x14ac:dyDescent="0.2">
      <c r="A610" s="28" t="s">
        <v>17</v>
      </c>
      <c r="B610" s="29">
        <v>2199800000</v>
      </c>
      <c r="C610" s="29">
        <v>1307093820</v>
      </c>
      <c r="D610" s="29">
        <v>1107372671</v>
      </c>
      <c r="E610" s="29">
        <v>1106650499</v>
      </c>
      <c r="F610" s="30">
        <f t="shared" si="36"/>
        <v>892706180</v>
      </c>
      <c r="G610" s="26">
        <f t="shared" si="37"/>
        <v>59.418757159741794</v>
      </c>
      <c r="H610" s="26">
        <f t="shared" si="38"/>
        <v>50.339697745249566</v>
      </c>
      <c r="I610" s="26">
        <f t="shared" si="39"/>
        <v>50.306868760796441</v>
      </c>
      <c r="J610" s="27"/>
    </row>
    <row r="611" spans="1:10" x14ac:dyDescent="0.2">
      <c r="A611" s="23" t="s">
        <v>18</v>
      </c>
      <c r="B611" s="24">
        <v>2111700000</v>
      </c>
      <c r="C611" s="24">
        <v>1275441494</v>
      </c>
      <c r="D611" s="24">
        <v>1084373278</v>
      </c>
      <c r="E611" s="24">
        <v>1083651106</v>
      </c>
      <c r="F611" s="25">
        <f t="shared" si="36"/>
        <v>836258506</v>
      </c>
      <c r="G611" s="26">
        <f t="shared" si="37"/>
        <v>60.398801629019275</v>
      </c>
      <c r="H611" s="26">
        <f t="shared" si="38"/>
        <v>51.350725860680967</v>
      </c>
      <c r="I611" s="26">
        <f t="shared" si="39"/>
        <v>51.316527252924182</v>
      </c>
      <c r="J611" s="27"/>
    </row>
    <row r="612" spans="1:10" x14ac:dyDescent="0.2">
      <c r="A612" s="31" t="s">
        <v>19</v>
      </c>
      <c r="B612" s="32">
        <v>1455100000</v>
      </c>
      <c r="C612" s="32">
        <v>850281922</v>
      </c>
      <c r="D612" s="32">
        <v>730951690</v>
      </c>
      <c r="E612" s="32">
        <v>730229518</v>
      </c>
      <c r="F612" s="33">
        <f t="shared" si="36"/>
        <v>604818078</v>
      </c>
      <c r="G612" s="34">
        <f t="shared" si="37"/>
        <v>58.434603944746065</v>
      </c>
      <c r="H612" s="34">
        <f t="shared" si="38"/>
        <v>50.233777059995873</v>
      </c>
      <c r="I612" s="34">
        <f t="shared" si="39"/>
        <v>50.184146656587181</v>
      </c>
      <c r="J612" s="27"/>
    </row>
    <row r="613" spans="1:10" x14ac:dyDescent="0.2">
      <c r="A613" s="31" t="s">
        <v>20</v>
      </c>
      <c r="B613" s="32">
        <v>452600000</v>
      </c>
      <c r="C613" s="32">
        <v>313667582</v>
      </c>
      <c r="D613" s="32">
        <v>260637629</v>
      </c>
      <c r="E613" s="32">
        <v>260637629</v>
      </c>
      <c r="F613" s="33">
        <f t="shared" si="36"/>
        <v>138932418</v>
      </c>
      <c r="G613" s="34">
        <f t="shared" si="37"/>
        <v>69.303486964206812</v>
      </c>
      <c r="H613" s="34">
        <f t="shared" si="38"/>
        <v>57.586749668581525</v>
      </c>
      <c r="I613" s="34">
        <f t="shared" si="39"/>
        <v>57.586749668581525</v>
      </c>
      <c r="J613" s="27"/>
    </row>
    <row r="614" spans="1:10" x14ac:dyDescent="0.2">
      <c r="A614" s="31" t="s">
        <v>21</v>
      </c>
      <c r="B614" s="32">
        <v>204000000</v>
      </c>
      <c r="C614" s="32">
        <v>111491990</v>
      </c>
      <c r="D614" s="32">
        <v>92783959</v>
      </c>
      <c r="E614" s="32">
        <v>92783959</v>
      </c>
      <c r="F614" s="33">
        <f t="shared" si="36"/>
        <v>92508010</v>
      </c>
      <c r="G614" s="34">
        <f t="shared" si="37"/>
        <v>54.652936274509798</v>
      </c>
      <c r="H614" s="34">
        <f t="shared" si="38"/>
        <v>45.482332843137257</v>
      </c>
      <c r="I614" s="34">
        <f t="shared" si="39"/>
        <v>45.482332843137257</v>
      </c>
      <c r="J614" s="27"/>
    </row>
    <row r="615" spans="1:10" x14ac:dyDescent="0.2">
      <c r="A615" s="23" t="s">
        <v>22</v>
      </c>
      <c r="B615" s="24">
        <v>65300000</v>
      </c>
      <c r="C615" s="24">
        <v>23752326</v>
      </c>
      <c r="D615" s="24">
        <v>15099393</v>
      </c>
      <c r="E615" s="24">
        <v>15099393</v>
      </c>
      <c r="F615" s="25">
        <f t="shared" si="36"/>
        <v>41547674</v>
      </c>
      <c r="G615" s="26">
        <f t="shared" si="37"/>
        <v>36.374159264931087</v>
      </c>
      <c r="H615" s="26">
        <f t="shared" si="38"/>
        <v>23.123113323124041</v>
      </c>
      <c r="I615" s="26">
        <f t="shared" si="39"/>
        <v>23.123113323124041</v>
      </c>
      <c r="J615" s="27"/>
    </row>
    <row r="616" spans="1:10" x14ac:dyDescent="0.2">
      <c r="A616" s="31" t="s">
        <v>23</v>
      </c>
      <c r="B616" s="32">
        <v>65300000</v>
      </c>
      <c r="C616" s="32">
        <v>23752326</v>
      </c>
      <c r="D616" s="32">
        <v>15099393</v>
      </c>
      <c r="E616" s="32">
        <v>15099393</v>
      </c>
      <c r="F616" s="33">
        <f t="shared" si="36"/>
        <v>41547674</v>
      </c>
      <c r="G616" s="34">
        <f t="shared" si="37"/>
        <v>36.374159264931087</v>
      </c>
      <c r="H616" s="34">
        <f t="shared" si="38"/>
        <v>23.123113323124041</v>
      </c>
      <c r="I616" s="34">
        <f t="shared" si="39"/>
        <v>23.123113323124041</v>
      </c>
      <c r="J616" s="27"/>
    </row>
    <row r="617" spans="1:10" x14ac:dyDescent="0.2">
      <c r="A617" s="23" t="s">
        <v>39</v>
      </c>
      <c r="B617" s="24">
        <v>22800000</v>
      </c>
      <c r="C617" s="24">
        <v>7900000</v>
      </c>
      <c r="D617" s="24">
        <v>7900000</v>
      </c>
      <c r="E617" s="24">
        <v>7900000</v>
      </c>
      <c r="F617" s="25">
        <f t="shared" si="36"/>
        <v>14900000</v>
      </c>
      <c r="G617" s="26">
        <f t="shared" si="37"/>
        <v>34.649122807017548</v>
      </c>
      <c r="H617" s="26">
        <f t="shared" si="38"/>
        <v>34.649122807017548</v>
      </c>
      <c r="I617" s="26">
        <f t="shared" si="39"/>
        <v>34.649122807017548</v>
      </c>
      <c r="J617" s="27"/>
    </row>
    <row r="618" spans="1:10" x14ac:dyDescent="0.2">
      <c r="A618" s="31" t="s">
        <v>40</v>
      </c>
      <c r="B618" s="32">
        <v>7900000</v>
      </c>
      <c r="C618" s="32">
        <v>7900000</v>
      </c>
      <c r="D618" s="32">
        <v>7900000</v>
      </c>
      <c r="E618" s="32">
        <v>7900000</v>
      </c>
      <c r="F618" s="33">
        <f t="shared" si="36"/>
        <v>0</v>
      </c>
      <c r="G618" s="34">
        <f t="shared" si="37"/>
        <v>100</v>
      </c>
      <c r="H618" s="34">
        <f t="shared" si="38"/>
        <v>100</v>
      </c>
      <c r="I618" s="34">
        <f t="shared" si="39"/>
        <v>100</v>
      </c>
      <c r="J618" s="27"/>
    </row>
    <row r="619" spans="1:10" x14ac:dyDescent="0.2">
      <c r="A619" s="31" t="s">
        <v>42</v>
      </c>
      <c r="B619" s="32">
        <v>14900000</v>
      </c>
      <c r="C619" s="32">
        <v>0</v>
      </c>
      <c r="D619" s="32">
        <v>0</v>
      </c>
      <c r="E619" s="32">
        <v>0</v>
      </c>
      <c r="F619" s="33">
        <f t="shared" si="36"/>
        <v>14900000</v>
      </c>
      <c r="G619" s="34">
        <f t="shared" si="37"/>
        <v>0</v>
      </c>
      <c r="H619" s="34">
        <f t="shared" si="38"/>
        <v>0</v>
      </c>
      <c r="I619" s="34">
        <f t="shared" si="39"/>
        <v>0</v>
      </c>
      <c r="J619" s="27"/>
    </row>
    <row r="620" spans="1:10" x14ac:dyDescent="0.2">
      <c r="A620" s="23" t="s">
        <v>219</v>
      </c>
      <c r="B620" s="24">
        <v>2858812078</v>
      </c>
      <c r="C620" s="24">
        <v>1459189505</v>
      </c>
      <c r="D620" s="24">
        <v>1260748028</v>
      </c>
      <c r="E620" s="24">
        <v>1230842705</v>
      </c>
      <c r="F620" s="25">
        <f t="shared" si="36"/>
        <v>1399622573</v>
      </c>
      <c r="G620" s="26">
        <f t="shared" si="37"/>
        <v>51.041812654605693</v>
      </c>
      <c r="H620" s="26">
        <f t="shared" si="38"/>
        <v>44.100416312848665</v>
      </c>
      <c r="I620" s="26">
        <f t="shared" si="39"/>
        <v>43.054341153514599</v>
      </c>
      <c r="J620" s="27"/>
    </row>
    <row r="621" spans="1:10" x14ac:dyDescent="0.2">
      <c r="A621" s="28" t="s">
        <v>17</v>
      </c>
      <c r="B621" s="29">
        <v>2152648000</v>
      </c>
      <c r="C621" s="29">
        <v>1284286465</v>
      </c>
      <c r="D621" s="29">
        <v>1189943788</v>
      </c>
      <c r="E621" s="29">
        <v>1160038465</v>
      </c>
      <c r="F621" s="30">
        <f t="shared" si="36"/>
        <v>868361535</v>
      </c>
      <c r="G621" s="26">
        <f t="shared" si="37"/>
        <v>59.660774311452677</v>
      </c>
      <c r="H621" s="26">
        <f t="shared" si="38"/>
        <v>55.278140597069282</v>
      </c>
      <c r="I621" s="26">
        <f t="shared" si="39"/>
        <v>53.888906360909914</v>
      </c>
      <c r="J621" s="27"/>
    </row>
    <row r="622" spans="1:10" x14ac:dyDescent="0.2">
      <c r="A622" s="23" t="s">
        <v>18</v>
      </c>
      <c r="B622" s="24">
        <v>2013562000</v>
      </c>
      <c r="C622" s="24">
        <v>1160038465</v>
      </c>
      <c r="D622" s="24">
        <v>1160038465</v>
      </c>
      <c r="E622" s="24">
        <v>1160038465</v>
      </c>
      <c r="F622" s="25">
        <f t="shared" si="36"/>
        <v>853523535</v>
      </c>
      <c r="G622" s="26">
        <f t="shared" si="37"/>
        <v>57.611261287211427</v>
      </c>
      <c r="H622" s="26">
        <f t="shared" si="38"/>
        <v>57.611261287211427</v>
      </c>
      <c r="I622" s="26">
        <f t="shared" si="39"/>
        <v>57.611261287211427</v>
      </c>
      <c r="J622" s="27"/>
    </row>
    <row r="623" spans="1:10" x14ac:dyDescent="0.2">
      <c r="A623" s="31" t="s">
        <v>19</v>
      </c>
      <c r="B623" s="32">
        <v>1372586000</v>
      </c>
      <c r="C623" s="32">
        <v>777357756</v>
      </c>
      <c r="D623" s="32">
        <v>777357756</v>
      </c>
      <c r="E623" s="32">
        <v>777357756</v>
      </c>
      <c r="F623" s="33">
        <f t="shared" si="36"/>
        <v>595228244</v>
      </c>
      <c r="G623" s="34">
        <f t="shared" si="37"/>
        <v>56.634539183701428</v>
      </c>
      <c r="H623" s="34">
        <f t="shared" si="38"/>
        <v>56.634539183701428</v>
      </c>
      <c r="I623" s="34">
        <f t="shared" si="39"/>
        <v>56.634539183701428</v>
      </c>
      <c r="J623" s="27"/>
    </row>
    <row r="624" spans="1:10" x14ac:dyDescent="0.2">
      <c r="A624" s="31" t="s">
        <v>20</v>
      </c>
      <c r="B624" s="32">
        <v>458146000</v>
      </c>
      <c r="C624" s="32">
        <v>250551165</v>
      </c>
      <c r="D624" s="32">
        <v>250551165</v>
      </c>
      <c r="E624" s="32">
        <v>250551165</v>
      </c>
      <c r="F624" s="33">
        <f t="shared" si="36"/>
        <v>207594835</v>
      </c>
      <c r="G624" s="34">
        <f t="shared" si="37"/>
        <v>54.68806122938976</v>
      </c>
      <c r="H624" s="34">
        <f t="shared" si="38"/>
        <v>54.68806122938976</v>
      </c>
      <c r="I624" s="34">
        <f t="shared" si="39"/>
        <v>54.68806122938976</v>
      </c>
      <c r="J624" s="27"/>
    </row>
    <row r="625" spans="1:10" x14ac:dyDescent="0.2">
      <c r="A625" s="31" t="s">
        <v>21</v>
      </c>
      <c r="B625" s="32">
        <v>182830000</v>
      </c>
      <c r="C625" s="32">
        <v>132129544</v>
      </c>
      <c r="D625" s="32">
        <v>132129544</v>
      </c>
      <c r="E625" s="32">
        <v>132129544</v>
      </c>
      <c r="F625" s="33">
        <f t="shared" si="36"/>
        <v>50700456</v>
      </c>
      <c r="G625" s="34">
        <f t="shared" si="37"/>
        <v>72.269071815347587</v>
      </c>
      <c r="H625" s="34">
        <f t="shared" si="38"/>
        <v>72.269071815347587</v>
      </c>
      <c r="I625" s="34">
        <f t="shared" si="39"/>
        <v>72.269071815347587</v>
      </c>
      <c r="J625" s="27"/>
    </row>
    <row r="626" spans="1:10" x14ac:dyDescent="0.2">
      <c r="A626" s="23" t="s">
        <v>22</v>
      </c>
      <c r="B626" s="24">
        <v>124248000</v>
      </c>
      <c r="C626" s="24">
        <v>124248000</v>
      </c>
      <c r="D626" s="24">
        <v>29905323</v>
      </c>
      <c r="E626" s="24">
        <v>0</v>
      </c>
      <c r="F626" s="25">
        <f t="shared" si="36"/>
        <v>0</v>
      </c>
      <c r="G626" s="26">
        <f t="shared" si="37"/>
        <v>100</v>
      </c>
      <c r="H626" s="26">
        <f t="shared" si="38"/>
        <v>24.069057852037858</v>
      </c>
      <c r="I626" s="26">
        <f t="shared" si="39"/>
        <v>0</v>
      </c>
      <c r="J626" s="27"/>
    </row>
    <row r="627" spans="1:10" x14ac:dyDescent="0.2">
      <c r="A627" s="31" t="s">
        <v>23</v>
      </c>
      <c r="B627" s="32">
        <v>124248000</v>
      </c>
      <c r="C627" s="32">
        <v>124248000</v>
      </c>
      <c r="D627" s="32">
        <v>29905323</v>
      </c>
      <c r="E627" s="32">
        <v>0</v>
      </c>
      <c r="F627" s="33">
        <f t="shared" si="36"/>
        <v>0</v>
      </c>
      <c r="G627" s="34">
        <f t="shared" si="37"/>
        <v>100</v>
      </c>
      <c r="H627" s="34">
        <f t="shared" si="38"/>
        <v>24.069057852037858</v>
      </c>
      <c r="I627" s="34">
        <f t="shared" si="39"/>
        <v>0</v>
      </c>
      <c r="J627" s="27"/>
    </row>
    <row r="628" spans="1:10" x14ac:dyDescent="0.2">
      <c r="A628" s="23" t="s">
        <v>39</v>
      </c>
      <c r="B628" s="24">
        <v>14838000</v>
      </c>
      <c r="C628" s="24">
        <v>0</v>
      </c>
      <c r="D628" s="24">
        <v>0</v>
      </c>
      <c r="E628" s="24">
        <v>0</v>
      </c>
      <c r="F628" s="25">
        <f t="shared" si="36"/>
        <v>14838000</v>
      </c>
      <c r="G628" s="26">
        <f t="shared" si="37"/>
        <v>0</v>
      </c>
      <c r="H628" s="26">
        <f t="shared" si="38"/>
        <v>0</v>
      </c>
      <c r="I628" s="26">
        <f t="shared" si="39"/>
        <v>0</v>
      </c>
      <c r="J628" s="27"/>
    </row>
    <row r="629" spans="1:10" x14ac:dyDescent="0.2">
      <c r="A629" s="31" t="s">
        <v>42</v>
      </c>
      <c r="B629" s="32">
        <v>14838000</v>
      </c>
      <c r="C629" s="32">
        <v>0</v>
      </c>
      <c r="D629" s="32">
        <v>0</v>
      </c>
      <c r="E629" s="32">
        <v>0</v>
      </c>
      <c r="F629" s="33">
        <f t="shared" si="36"/>
        <v>14838000</v>
      </c>
      <c r="G629" s="34">
        <f t="shared" si="37"/>
        <v>0</v>
      </c>
      <c r="H629" s="34">
        <f t="shared" si="38"/>
        <v>0</v>
      </c>
      <c r="I629" s="34">
        <f t="shared" si="39"/>
        <v>0</v>
      </c>
      <c r="J629" s="27"/>
    </row>
    <row r="630" spans="1:10" x14ac:dyDescent="0.2">
      <c r="A630" s="28" t="s">
        <v>43</v>
      </c>
      <c r="B630" s="29">
        <v>706164078</v>
      </c>
      <c r="C630" s="29">
        <v>174903040</v>
      </c>
      <c r="D630" s="29">
        <v>70804240</v>
      </c>
      <c r="E630" s="29">
        <v>70804240</v>
      </c>
      <c r="F630" s="30">
        <f t="shared" si="36"/>
        <v>531261038</v>
      </c>
      <c r="G630" s="26">
        <f t="shared" si="37"/>
        <v>24.76804547965126</v>
      </c>
      <c r="H630" s="26">
        <f t="shared" si="38"/>
        <v>10.02659894574813</v>
      </c>
      <c r="I630" s="26">
        <f t="shared" si="39"/>
        <v>10.02659894574813</v>
      </c>
      <c r="J630" s="27"/>
    </row>
    <row r="631" spans="1:10" ht="22.5" x14ac:dyDescent="0.2">
      <c r="A631" s="31" t="s">
        <v>220</v>
      </c>
      <c r="B631" s="32">
        <v>706164078</v>
      </c>
      <c r="C631" s="32">
        <v>174903040</v>
      </c>
      <c r="D631" s="32">
        <v>70804240</v>
      </c>
      <c r="E631" s="32">
        <v>70804240</v>
      </c>
      <c r="F631" s="33">
        <f t="shared" si="36"/>
        <v>531261038</v>
      </c>
      <c r="G631" s="34">
        <f t="shared" si="37"/>
        <v>24.76804547965126</v>
      </c>
      <c r="H631" s="34">
        <f t="shared" si="38"/>
        <v>10.02659894574813</v>
      </c>
      <c r="I631" s="34">
        <f t="shared" si="39"/>
        <v>10.02659894574813</v>
      </c>
      <c r="J631" s="27"/>
    </row>
    <row r="632" spans="1:10" x14ac:dyDescent="0.2">
      <c r="A632" s="23" t="s">
        <v>221</v>
      </c>
      <c r="B632" s="24">
        <v>764420000</v>
      </c>
      <c r="C632" s="24">
        <v>453489074</v>
      </c>
      <c r="D632" s="24">
        <v>320104782</v>
      </c>
      <c r="E632" s="24">
        <v>320104782</v>
      </c>
      <c r="F632" s="25">
        <f t="shared" si="36"/>
        <v>310930926</v>
      </c>
      <c r="G632" s="26">
        <f t="shared" si="37"/>
        <v>59.324595641139688</v>
      </c>
      <c r="H632" s="26">
        <f t="shared" si="38"/>
        <v>41.875511106459804</v>
      </c>
      <c r="I632" s="26">
        <f t="shared" si="39"/>
        <v>41.875511106459804</v>
      </c>
      <c r="J632" s="27"/>
    </row>
    <row r="633" spans="1:10" x14ac:dyDescent="0.2">
      <c r="A633" s="28" t="s">
        <v>17</v>
      </c>
      <c r="B633" s="29">
        <v>764420000</v>
      </c>
      <c r="C633" s="29">
        <v>453489074</v>
      </c>
      <c r="D633" s="29">
        <v>320104782</v>
      </c>
      <c r="E633" s="29">
        <v>320104782</v>
      </c>
      <c r="F633" s="30">
        <f t="shared" si="36"/>
        <v>310930926</v>
      </c>
      <c r="G633" s="26">
        <f t="shared" si="37"/>
        <v>59.324595641139688</v>
      </c>
      <c r="H633" s="26">
        <f t="shared" si="38"/>
        <v>41.875511106459804</v>
      </c>
      <c r="I633" s="26">
        <f t="shared" si="39"/>
        <v>41.875511106459804</v>
      </c>
      <c r="J633" s="27"/>
    </row>
    <row r="634" spans="1:10" x14ac:dyDescent="0.2">
      <c r="A634" s="23" t="s">
        <v>18</v>
      </c>
      <c r="B634" s="24">
        <v>479905000</v>
      </c>
      <c r="C634" s="24">
        <v>243162674</v>
      </c>
      <c r="D634" s="24">
        <v>243162674</v>
      </c>
      <c r="E634" s="24">
        <v>243162674</v>
      </c>
      <c r="F634" s="25">
        <f t="shared" si="36"/>
        <v>236742326</v>
      </c>
      <c r="G634" s="26">
        <f t="shared" si="37"/>
        <v>50.668918640147531</v>
      </c>
      <c r="H634" s="26">
        <f t="shared" si="38"/>
        <v>50.668918640147531</v>
      </c>
      <c r="I634" s="26">
        <f t="shared" si="39"/>
        <v>50.668918640147531</v>
      </c>
      <c r="J634" s="27"/>
    </row>
    <row r="635" spans="1:10" x14ac:dyDescent="0.2">
      <c r="A635" s="31" t="s">
        <v>19</v>
      </c>
      <c r="B635" s="32">
        <v>479905000</v>
      </c>
      <c r="C635" s="32">
        <v>243162674</v>
      </c>
      <c r="D635" s="32">
        <v>243162674</v>
      </c>
      <c r="E635" s="32">
        <v>243162674</v>
      </c>
      <c r="F635" s="33">
        <f t="shared" si="36"/>
        <v>236742326</v>
      </c>
      <c r="G635" s="34">
        <f t="shared" si="37"/>
        <v>50.668918640147531</v>
      </c>
      <c r="H635" s="34">
        <f t="shared" si="38"/>
        <v>50.668918640147531</v>
      </c>
      <c r="I635" s="34">
        <f t="shared" si="39"/>
        <v>50.668918640147531</v>
      </c>
      <c r="J635" s="27"/>
    </row>
    <row r="636" spans="1:10" x14ac:dyDescent="0.2">
      <c r="A636" s="23" t="s">
        <v>22</v>
      </c>
      <c r="B636" s="24">
        <v>283877000</v>
      </c>
      <c r="C636" s="24">
        <v>210326400</v>
      </c>
      <c r="D636" s="24">
        <v>76942108</v>
      </c>
      <c r="E636" s="24">
        <v>76942108</v>
      </c>
      <c r="F636" s="25">
        <f t="shared" si="36"/>
        <v>73550600</v>
      </c>
      <c r="G636" s="26">
        <f t="shared" si="37"/>
        <v>74.090680118502021</v>
      </c>
      <c r="H636" s="26">
        <f t="shared" si="38"/>
        <v>27.104030266629564</v>
      </c>
      <c r="I636" s="26">
        <f t="shared" si="39"/>
        <v>27.104030266629564</v>
      </c>
      <c r="J636" s="27"/>
    </row>
    <row r="637" spans="1:10" x14ac:dyDescent="0.2">
      <c r="A637" s="31" t="s">
        <v>23</v>
      </c>
      <c r="B637" s="32">
        <v>283877000</v>
      </c>
      <c r="C637" s="32">
        <v>210326400</v>
      </c>
      <c r="D637" s="32">
        <v>76942108</v>
      </c>
      <c r="E637" s="32">
        <v>76942108</v>
      </c>
      <c r="F637" s="33">
        <f t="shared" si="36"/>
        <v>73550600</v>
      </c>
      <c r="G637" s="34">
        <f t="shared" si="37"/>
        <v>74.090680118502021</v>
      </c>
      <c r="H637" s="34">
        <f t="shared" si="38"/>
        <v>27.104030266629564</v>
      </c>
      <c r="I637" s="34">
        <f t="shared" si="39"/>
        <v>27.104030266629564</v>
      </c>
      <c r="J637" s="27"/>
    </row>
    <row r="638" spans="1:10" x14ac:dyDescent="0.2">
      <c r="A638" s="23" t="s">
        <v>39</v>
      </c>
      <c r="B638" s="24">
        <v>638000</v>
      </c>
      <c r="C638" s="24">
        <v>0</v>
      </c>
      <c r="D638" s="24">
        <v>0</v>
      </c>
      <c r="E638" s="24">
        <v>0</v>
      </c>
      <c r="F638" s="25">
        <f t="shared" si="36"/>
        <v>638000</v>
      </c>
      <c r="G638" s="26">
        <f t="shared" si="37"/>
        <v>0</v>
      </c>
      <c r="H638" s="26">
        <f t="shared" si="38"/>
        <v>0</v>
      </c>
      <c r="I638" s="26">
        <f t="shared" si="39"/>
        <v>0</v>
      </c>
      <c r="J638" s="27"/>
    </row>
    <row r="639" spans="1:10" x14ac:dyDescent="0.2">
      <c r="A639" s="31" t="s">
        <v>42</v>
      </c>
      <c r="B639" s="32">
        <v>638000</v>
      </c>
      <c r="C639" s="32">
        <v>0</v>
      </c>
      <c r="D639" s="32">
        <v>0</v>
      </c>
      <c r="E639" s="32">
        <v>0</v>
      </c>
      <c r="F639" s="33">
        <f t="shared" si="36"/>
        <v>638000</v>
      </c>
      <c r="G639" s="34">
        <f t="shared" si="37"/>
        <v>0</v>
      </c>
      <c r="H639" s="34">
        <f t="shared" si="38"/>
        <v>0</v>
      </c>
      <c r="I639" s="34">
        <f t="shared" si="39"/>
        <v>0</v>
      </c>
      <c r="J639" s="27"/>
    </row>
    <row r="640" spans="1:10" x14ac:dyDescent="0.2">
      <c r="A640" s="23" t="s">
        <v>222</v>
      </c>
      <c r="B640" s="24">
        <v>2325200000</v>
      </c>
      <c r="C640" s="24">
        <v>1377607526.6700001</v>
      </c>
      <c r="D640" s="24">
        <v>1351006039.6700001</v>
      </c>
      <c r="E640" s="24">
        <v>1351006039.6700001</v>
      </c>
      <c r="F640" s="25">
        <f t="shared" si="36"/>
        <v>947592473.32999992</v>
      </c>
      <c r="G640" s="26">
        <f t="shared" si="37"/>
        <v>59.246840128591096</v>
      </c>
      <c r="H640" s="26">
        <f t="shared" si="38"/>
        <v>58.102788563134354</v>
      </c>
      <c r="I640" s="26">
        <f t="shared" si="39"/>
        <v>58.102788563134354</v>
      </c>
      <c r="J640" s="27"/>
    </row>
    <row r="641" spans="1:10" x14ac:dyDescent="0.2">
      <c r="A641" s="28" t="s">
        <v>17</v>
      </c>
      <c r="B641" s="29">
        <v>2325200000</v>
      </c>
      <c r="C641" s="29">
        <v>1377607526.6700001</v>
      </c>
      <c r="D641" s="29">
        <v>1351006039.6700001</v>
      </c>
      <c r="E641" s="29">
        <v>1351006039.6700001</v>
      </c>
      <c r="F641" s="30">
        <f t="shared" si="36"/>
        <v>947592473.32999992</v>
      </c>
      <c r="G641" s="26">
        <f t="shared" si="37"/>
        <v>59.246840128591096</v>
      </c>
      <c r="H641" s="26">
        <f t="shared" si="38"/>
        <v>58.102788563134354</v>
      </c>
      <c r="I641" s="26">
        <f t="shared" si="39"/>
        <v>58.102788563134354</v>
      </c>
      <c r="J641" s="27"/>
    </row>
    <row r="642" spans="1:10" x14ac:dyDescent="0.2">
      <c r="A642" s="23" t="s">
        <v>18</v>
      </c>
      <c r="B642" s="24">
        <v>2253200000</v>
      </c>
      <c r="C642" s="24">
        <v>1327007526.6700001</v>
      </c>
      <c r="D642" s="24">
        <v>1327007526.6700001</v>
      </c>
      <c r="E642" s="24">
        <v>1327007526.6700001</v>
      </c>
      <c r="F642" s="25">
        <f t="shared" si="36"/>
        <v>926192473.32999992</v>
      </c>
      <c r="G642" s="26">
        <f t="shared" si="37"/>
        <v>58.894351441061609</v>
      </c>
      <c r="H642" s="26">
        <f t="shared" si="38"/>
        <v>58.894351441061609</v>
      </c>
      <c r="I642" s="26">
        <f t="shared" si="39"/>
        <v>58.894351441061609</v>
      </c>
      <c r="J642" s="27"/>
    </row>
    <row r="643" spans="1:10" x14ac:dyDescent="0.2">
      <c r="A643" s="31" t="s">
        <v>19</v>
      </c>
      <c r="B643" s="32">
        <v>1648200000</v>
      </c>
      <c r="C643" s="32">
        <v>1056882593.67</v>
      </c>
      <c r="D643" s="32">
        <v>1056882593.67</v>
      </c>
      <c r="E643" s="32">
        <v>1056882593.67</v>
      </c>
      <c r="F643" s="33">
        <f t="shared" si="36"/>
        <v>591317406.33000004</v>
      </c>
      <c r="G643" s="34">
        <f t="shared" si="37"/>
        <v>64.123443372770296</v>
      </c>
      <c r="H643" s="34">
        <f t="shared" si="38"/>
        <v>64.123443372770296</v>
      </c>
      <c r="I643" s="34">
        <f t="shared" si="39"/>
        <v>64.123443372770296</v>
      </c>
      <c r="J643" s="27"/>
    </row>
    <row r="644" spans="1:10" x14ac:dyDescent="0.2">
      <c r="A644" s="31" t="s">
        <v>20</v>
      </c>
      <c r="B644" s="32">
        <v>465100000</v>
      </c>
      <c r="C644" s="32">
        <v>226124933</v>
      </c>
      <c r="D644" s="32">
        <v>226124933</v>
      </c>
      <c r="E644" s="32">
        <v>226124933</v>
      </c>
      <c r="F644" s="33">
        <f t="shared" si="36"/>
        <v>238975067</v>
      </c>
      <c r="G644" s="34">
        <f t="shared" si="37"/>
        <v>48.618562244678564</v>
      </c>
      <c r="H644" s="34">
        <f t="shared" si="38"/>
        <v>48.618562244678564</v>
      </c>
      <c r="I644" s="34">
        <f t="shared" si="39"/>
        <v>48.618562244678564</v>
      </c>
      <c r="J644" s="27"/>
    </row>
    <row r="645" spans="1:10" x14ac:dyDescent="0.2">
      <c r="A645" s="31" t="s">
        <v>21</v>
      </c>
      <c r="B645" s="32">
        <v>139900000</v>
      </c>
      <c r="C645" s="32">
        <v>44000000</v>
      </c>
      <c r="D645" s="32">
        <v>44000000</v>
      </c>
      <c r="E645" s="32">
        <v>44000000</v>
      </c>
      <c r="F645" s="33">
        <f t="shared" si="36"/>
        <v>95900000</v>
      </c>
      <c r="G645" s="34">
        <f t="shared" si="37"/>
        <v>31.451036454610438</v>
      </c>
      <c r="H645" s="34">
        <f t="shared" si="38"/>
        <v>31.451036454610438</v>
      </c>
      <c r="I645" s="34">
        <f t="shared" si="39"/>
        <v>31.451036454610438</v>
      </c>
      <c r="J645" s="27"/>
    </row>
    <row r="646" spans="1:10" x14ac:dyDescent="0.2">
      <c r="A646" s="23" t="s">
        <v>22</v>
      </c>
      <c r="B646" s="24">
        <v>49100000</v>
      </c>
      <c r="C646" s="24">
        <v>49100000</v>
      </c>
      <c r="D646" s="24">
        <v>22498513</v>
      </c>
      <c r="E646" s="24">
        <v>22498513</v>
      </c>
      <c r="F646" s="25">
        <f t="shared" si="36"/>
        <v>0</v>
      </c>
      <c r="G646" s="26">
        <f t="shared" si="37"/>
        <v>100</v>
      </c>
      <c r="H646" s="26">
        <f t="shared" si="38"/>
        <v>45.821818737270874</v>
      </c>
      <c r="I646" s="26">
        <f t="shared" si="39"/>
        <v>45.821818737270874</v>
      </c>
      <c r="J646" s="27"/>
    </row>
    <row r="647" spans="1:10" x14ac:dyDescent="0.2">
      <c r="A647" s="31" t="s">
        <v>23</v>
      </c>
      <c r="B647" s="32">
        <v>49100000</v>
      </c>
      <c r="C647" s="32">
        <v>49100000</v>
      </c>
      <c r="D647" s="32">
        <v>22498513</v>
      </c>
      <c r="E647" s="32">
        <v>22498513</v>
      </c>
      <c r="F647" s="33">
        <f t="shared" ref="F647:F710" si="40">+B647-C647</f>
        <v>0</v>
      </c>
      <c r="G647" s="34">
        <f t="shared" ref="G647:G710" si="41">IFERROR(IF(C647&gt;0,+C647/B647*100,0),0)</f>
        <v>100</v>
      </c>
      <c r="H647" s="34">
        <f t="shared" ref="H647:H710" si="42">IFERROR(IF(D647&gt;0,+D647/B647*100,0),0)</f>
        <v>45.821818737270874</v>
      </c>
      <c r="I647" s="34">
        <f t="shared" ref="I647:I710" si="43">IFERROR(IF(E647&gt;0,+E647/B647*100,0),0)</f>
        <v>45.821818737270874</v>
      </c>
      <c r="J647" s="27"/>
    </row>
    <row r="648" spans="1:10" x14ac:dyDescent="0.2">
      <c r="A648" s="23" t="s">
        <v>24</v>
      </c>
      <c r="B648" s="24">
        <v>4100000</v>
      </c>
      <c r="C648" s="24">
        <v>0</v>
      </c>
      <c r="D648" s="24">
        <v>0</v>
      </c>
      <c r="E648" s="24">
        <v>0</v>
      </c>
      <c r="F648" s="25">
        <f t="shared" si="40"/>
        <v>4100000</v>
      </c>
      <c r="G648" s="26">
        <f t="shared" si="41"/>
        <v>0</v>
      </c>
      <c r="H648" s="26">
        <f t="shared" si="42"/>
        <v>0</v>
      </c>
      <c r="I648" s="26">
        <f t="shared" si="43"/>
        <v>0</v>
      </c>
      <c r="J648" s="27"/>
    </row>
    <row r="649" spans="1:10" x14ac:dyDescent="0.2">
      <c r="A649" s="31" t="s">
        <v>32</v>
      </c>
      <c r="B649" s="32">
        <v>4100000</v>
      </c>
      <c r="C649" s="32">
        <v>0</v>
      </c>
      <c r="D649" s="32">
        <v>0</v>
      </c>
      <c r="E649" s="32">
        <v>0</v>
      </c>
      <c r="F649" s="33">
        <f t="shared" si="40"/>
        <v>4100000</v>
      </c>
      <c r="G649" s="34">
        <f t="shared" si="41"/>
        <v>0</v>
      </c>
      <c r="H649" s="34">
        <f t="shared" si="42"/>
        <v>0</v>
      </c>
      <c r="I649" s="34">
        <f t="shared" si="43"/>
        <v>0</v>
      </c>
      <c r="J649" s="27"/>
    </row>
    <row r="650" spans="1:10" x14ac:dyDescent="0.2">
      <c r="A650" s="23" t="s">
        <v>39</v>
      </c>
      <c r="B650" s="24">
        <v>18800000</v>
      </c>
      <c r="C650" s="24">
        <v>1500000</v>
      </c>
      <c r="D650" s="24">
        <v>1500000</v>
      </c>
      <c r="E650" s="24">
        <v>1500000</v>
      </c>
      <c r="F650" s="25">
        <f t="shared" si="40"/>
        <v>17300000</v>
      </c>
      <c r="G650" s="26">
        <f t="shared" si="41"/>
        <v>7.9787234042553195</v>
      </c>
      <c r="H650" s="26">
        <f t="shared" si="42"/>
        <v>7.9787234042553195</v>
      </c>
      <c r="I650" s="26">
        <f t="shared" si="43"/>
        <v>7.9787234042553195</v>
      </c>
      <c r="J650" s="27"/>
    </row>
    <row r="651" spans="1:10" x14ac:dyDescent="0.2">
      <c r="A651" s="31" t="s">
        <v>40</v>
      </c>
      <c r="B651" s="32">
        <v>1500000</v>
      </c>
      <c r="C651" s="32">
        <v>1500000</v>
      </c>
      <c r="D651" s="32">
        <v>1500000</v>
      </c>
      <c r="E651" s="32">
        <v>1500000</v>
      </c>
      <c r="F651" s="33">
        <f t="shared" si="40"/>
        <v>0</v>
      </c>
      <c r="G651" s="34">
        <f t="shared" si="41"/>
        <v>100</v>
      </c>
      <c r="H651" s="34">
        <f t="shared" si="42"/>
        <v>100</v>
      </c>
      <c r="I651" s="34">
        <f t="shared" si="43"/>
        <v>100</v>
      </c>
      <c r="J651" s="27"/>
    </row>
    <row r="652" spans="1:10" x14ac:dyDescent="0.2">
      <c r="A652" s="31" t="s">
        <v>42</v>
      </c>
      <c r="B652" s="32">
        <v>17300000</v>
      </c>
      <c r="C652" s="32">
        <v>0</v>
      </c>
      <c r="D652" s="32">
        <v>0</v>
      </c>
      <c r="E652" s="32">
        <v>0</v>
      </c>
      <c r="F652" s="33">
        <f t="shared" si="40"/>
        <v>17300000</v>
      </c>
      <c r="G652" s="34">
        <f t="shared" si="41"/>
        <v>0</v>
      </c>
      <c r="H652" s="34">
        <f t="shared" si="42"/>
        <v>0</v>
      </c>
      <c r="I652" s="34">
        <f t="shared" si="43"/>
        <v>0</v>
      </c>
      <c r="J652" s="27"/>
    </row>
    <row r="653" spans="1:10" x14ac:dyDescent="0.2">
      <c r="A653" s="23" t="s">
        <v>223</v>
      </c>
      <c r="B653" s="24">
        <v>6384932269</v>
      </c>
      <c r="C653" s="24">
        <v>5212100015</v>
      </c>
      <c r="D653" s="24">
        <v>1658189871</v>
      </c>
      <c r="E653" s="24">
        <v>1655090944</v>
      </c>
      <c r="F653" s="25">
        <f t="shared" si="40"/>
        <v>1172832254</v>
      </c>
      <c r="G653" s="26">
        <f t="shared" si="41"/>
        <v>81.63124987724126</v>
      </c>
      <c r="H653" s="26">
        <f t="shared" si="42"/>
        <v>25.970359608210902</v>
      </c>
      <c r="I653" s="26">
        <f t="shared" si="43"/>
        <v>25.921824606280719</v>
      </c>
      <c r="J653" s="27"/>
    </row>
    <row r="654" spans="1:10" x14ac:dyDescent="0.2">
      <c r="A654" s="28" t="s">
        <v>17</v>
      </c>
      <c r="B654" s="29">
        <v>2595203000</v>
      </c>
      <c r="C654" s="29">
        <v>1428825642</v>
      </c>
      <c r="D654" s="29">
        <v>1425054840</v>
      </c>
      <c r="E654" s="29">
        <v>1421955913</v>
      </c>
      <c r="F654" s="30">
        <f t="shared" si="40"/>
        <v>1166377358</v>
      </c>
      <c r="G654" s="26">
        <f t="shared" si="41"/>
        <v>55.056411463766032</v>
      </c>
      <c r="H654" s="26">
        <f t="shared" si="42"/>
        <v>54.911112541099868</v>
      </c>
      <c r="I654" s="26">
        <f t="shared" si="43"/>
        <v>54.791702729998384</v>
      </c>
      <c r="J654" s="27"/>
    </row>
    <row r="655" spans="1:10" x14ac:dyDescent="0.2">
      <c r="A655" s="23" t="s">
        <v>18</v>
      </c>
      <c r="B655" s="24">
        <v>2533105000</v>
      </c>
      <c r="C655" s="24">
        <v>1413394029</v>
      </c>
      <c r="D655" s="24">
        <v>1409623227</v>
      </c>
      <c r="E655" s="24">
        <v>1406524300</v>
      </c>
      <c r="F655" s="25">
        <f t="shared" si="40"/>
        <v>1119710971</v>
      </c>
      <c r="G655" s="26">
        <f t="shared" si="41"/>
        <v>55.796898628363209</v>
      </c>
      <c r="H655" s="26">
        <f t="shared" si="42"/>
        <v>55.648037763930034</v>
      </c>
      <c r="I655" s="26">
        <f t="shared" si="43"/>
        <v>55.52570067170528</v>
      </c>
      <c r="J655" s="27"/>
    </row>
    <row r="656" spans="1:10" x14ac:dyDescent="0.2">
      <c r="A656" s="31" t="s">
        <v>19</v>
      </c>
      <c r="B656" s="32">
        <v>1702668000</v>
      </c>
      <c r="C656" s="32">
        <v>892810821</v>
      </c>
      <c r="D656" s="32">
        <v>891060141</v>
      </c>
      <c r="E656" s="32">
        <v>889394940</v>
      </c>
      <c r="F656" s="33">
        <f t="shared" si="40"/>
        <v>809857179</v>
      </c>
      <c r="G656" s="34">
        <f t="shared" si="41"/>
        <v>52.435989928747119</v>
      </c>
      <c r="H656" s="34">
        <f t="shared" si="42"/>
        <v>52.333170118895758</v>
      </c>
      <c r="I656" s="34">
        <f t="shared" si="43"/>
        <v>52.235370606600938</v>
      </c>
      <c r="J656" s="27"/>
    </row>
    <row r="657" spans="1:10" x14ac:dyDescent="0.2">
      <c r="A657" s="31" t="s">
        <v>20</v>
      </c>
      <c r="B657" s="32">
        <v>529665000</v>
      </c>
      <c r="C657" s="32">
        <v>379997602</v>
      </c>
      <c r="D657" s="32">
        <v>379997402</v>
      </c>
      <c r="E657" s="32">
        <v>379997402</v>
      </c>
      <c r="F657" s="33">
        <f t="shared" si="40"/>
        <v>149667398</v>
      </c>
      <c r="G657" s="34">
        <f t="shared" si="41"/>
        <v>71.743007750181718</v>
      </c>
      <c r="H657" s="34">
        <f t="shared" si="42"/>
        <v>71.742969990465681</v>
      </c>
      <c r="I657" s="34">
        <f t="shared" si="43"/>
        <v>71.742969990465681</v>
      </c>
      <c r="J657" s="27"/>
    </row>
    <row r="658" spans="1:10" x14ac:dyDescent="0.2">
      <c r="A658" s="31" t="s">
        <v>21</v>
      </c>
      <c r="B658" s="32">
        <v>300772000</v>
      </c>
      <c r="C658" s="32">
        <v>140585606</v>
      </c>
      <c r="D658" s="32">
        <v>138565684</v>
      </c>
      <c r="E658" s="32">
        <v>137131958</v>
      </c>
      <c r="F658" s="33">
        <f t="shared" si="40"/>
        <v>160186394</v>
      </c>
      <c r="G658" s="34">
        <f t="shared" si="41"/>
        <v>46.741586982830846</v>
      </c>
      <c r="H658" s="34">
        <f t="shared" si="42"/>
        <v>46.070007846475072</v>
      </c>
      <c r="I658" s="34">
        <f t="shared" si="43"/>
        <v>45.593325841501205</v>
      </c>
      <c r="J658" s="27"/>
    </row>
    <row r="659" spans="1:10" x14ac:dyDescent="0.2">
      <c r="A659" s="23" t="s">
        <v>22</v>
      </c>
      <c r="B659" s="24">
        <v>55210000</v>
      </c>
      <c r="C659" s="24">
        <v>15431613</v>
      </c>
      <c r="D659" s="24">
        <v>15431613</v>
      </c>
      <c r="E659" s="24">
        <v>15431613</v>
      </c>
      <c r="F659" s="25">
        <f t="shared" si="40"/>
        <v>39778387</v>
      </c>
      <c r="G659" s="26">
        <f t="shared" si="41"/>
        <v>27.950757109219342</v>
      </c>
      <c r="H659" s="26">
        <f t="shared" si="42"/>
        <v>27.950757109219342</v>
      </c>
      <c r="I659" s="26">
        <f t="shared" si="43"/>
        <v>27.950757109219342</v>
      </c>
      <c r="J659" s="27"/>
    </row>
    <row r="660" spans="1:10" x14ac:dyDescent="0.2">
      <c r="A660" s="31" t="s">
        <v>23</v>
      </c>
      <c r="B660" s="32">
        <v>55210000</v>
      </c>
      <c r="C660" s="32">
        <v>15431613</v>
      </c>
      <c r="D660" s="32">
        <v>15431613</v>
      </c>
      <c r="E660" s="32">
        <v>15431613</v>
      </c>
      <c r="F660" s="33">
        <f t="shared" si="40"/>
        <v>39778387</v>
      </c>
      <c r="G660" s="34">
        <f t="shared" si="41"/>
        <v>27.950757109219342</v>
      </c>
      <c r="H660" s="34">
        <f t="shared" si="42"/>
        <v>27.950757109219342</v>
      </c>
      <c r="I660" s="34">
        <f t="shared" si="43"/>
        <v>27.950757109219342</v>
      </c>
      <c r="J660" s="27"/>
    </row>
    <row r="661" spans="1:10" x14ac:dyDescent="0.2">
      <c r="A661" s="23" t="s">
        <v>39</v>
      </c>
      <c r="B661" s="24">
        <v>6888000</v>
      </c>
      <c r="C661" s="24">
        <v>0</v>
      </c>
      <c r="D661" s="24">
        <v>0</v>
      </c>
      <c r="E661" s="24">
        <v>0</v>
      </c>
      <c r="F661" s="25">
        <f t="shared" si="40"/>
        <v>6888000</v>
      </c>
      <c r="G661" s="26">
        <f t="shared" si="41"/>
        <v>0</v>
      </c>
      <c r="H661" s="26">
        <f t="shared" si="42"/>
        <v>0</v>
      </c>
      <c r="I661" s="26">
        <f t="shared" si="43"/>
        <v>0</v>
      </c>
      <c r="J661" s="27"/>
    </row>
    <row r="662" spans="1:10" x14ac:dyDescent="0.2">
      <c r="A662" s="31" t="s">
        <v>42</v>
      </c>
      <c r="B662" s="32">
        <v>6888000</v>
      </c>
      <c r="C662" s="32">
        <v>0</v>
      </c>
      <c r="D662" s="32">
        <v>0</v>
      </c>
      <c r="E662" s="32">
        <v>0</v>
      </c>
      <c r="F662" s="33">
        <f t="shared" si="40"/>
        <v>6888000</v>
      </c>
      <c r="G662" s="34">
        <f t="shared" si="41"/>
        <v>0</v>
      </c>
      <c r="H662" s="34">
        <f t="shared" si="42"/>
        <v>0</v>
      </c>
      <c r="I662" s="34">
        <f t="shared" si="43"/>
        <v>0</v>
      </c>
      <c r="J662" s="27"/>
    </row>
    <row r="663" spans="1:10" x14ac:dyDescent="0.2">
      <c r="A663" s="28" t="s">
        <v>43</v>
      </c>
      <c r="B663" s="29">
        <v>3789729269</v>
      </c>
      <c r="C663" s="29">
        <v>3783274373</v>
      </c>
      <c r="D663" s="29">
        <v>233135031</v>
      </c>
      <c r="E663" s="29">
        <v>233135031</v>
      </c>
      <c r="F663" s="30">
        <f t="shared" si="40"/>
        <v>6454896</v>
      </c>
      <c r="G663" s="26">
        <f t="shared" si="41"/>
        <v>99.829673954474757</v>
      </c>
      <c r="H663" s="26">
        <f t="shared" si="42"/>
        <v>6.1517595176796789</v>
      </c>
      <c r="I663" s="26">
        <f t="shared" si="43"/>
        <v>6.1517595176796789</v>
      </c>
      <c r="J663" s="27"/>
    </row>
    <row r="664" spans="1:10" ht="22.5" x14ac:dyDescent="0.2">
      <c r="A664" s="31" t="s">
        <v>224</v>
      </c>
      <c r="B664" s="32">
        <v>939345007</v>
      </c>
      <c r="C664" s="32">
        <v>932890111</v>
      </c>
      <c r="D664" s="32">
        <v>233135031</v>
      </c>
      <c r="E664" s="32">
        <v>233135031</v>
      </c>
      <c r="F664" s="33">
        <f t="shared" si="40"/>
        <v>6454896</v>
      </c>
      <c r="G664" s="34">
        <f t="shared" si="41"/>
        <v>99.31283011546364</v>
      </c>
      <c r="H664" s="34">
        <f t="shared" si="42"/>
        <v>24.818892873510531</v>
      </c>
      <c r="I664" s="34">
        <f t="shared" si="43"/>
        <v>24.818892873510531</v>
      </c>
      <c r="J664" s="27"/>
    </row>
    <row r="665" spans="1:10" ht="22.5" x14ac:dyDescent="0.2">
      <c r="A665" s="31" t="s">
        <v>225</v>
      </c>
      <c r="B665" s="32">
        <v>2850384262</v>
      </c>
      <c r="C665" s="32">
        <v>2850384262</v>
      </c>
      <c r="D665" s="32">
        <v>0</v>
      </c>
      <c r="E665" s="32">
        <v>0</v>
      </c>
      <c r="F665" s="33">
        <f t="shared" si="40"/>
        <v>0</v>
      </c>
      <c r="G665" s="34">
        <f t="shared" si="41"/>
        <v>100</v>
      </c>
      <c r="H665" s="34">
        <f t="shared" si="42"/>
        <v>0</v>
      </c>
      <c r="I665" s="34">
        <f t="shared" si="43"/>
        <v>0</v>
      </c>
      <c r="J665" s="27"/>
    </row>
    <row r="666" spans="1:10" x14ac:dyDescent="0.2">
      <c r="A666" s="17" t="s">
        <v>226</v>
      </c>
      <c r="B666" s="18">
        <v>392362614395</v>
      </c>
      <c r="C666" s="18">
        <v>201164915256.10999</v>
      </c>
      <c r="D666" s="18">
        <v>52558110791.849998</v>
      </c>
      <c r="E666" s="18">
        <v>52253292572.449997</v>
      </c>
      <c r="F666" s="19">
        <f t="shared" si="40"/>
        <v>191197699138.89001</v>
      </c>
      <c r="G666" s="20">
        <f t="shared" si="41"/>
        <v>51.270153647613547</v>
      </c>
      <c r="H666" s="20">
        <f t="shared" si="42"/>
        <v>13.395290189125564</v>
      </c>
      <c r="I666" s="20">
        <f t="shared" si="43"/>
        <v>13.317602303425746</v>
      </c>
      <c r="J666" s="27"/>
    </row>
    <row r="667" spans="1:10" x14ac:dyDescent="0.2">
      <c r="A667" s="23" t="s">
        <v>227</v>
      </c>
      <c r="B667" s="24">
        <v>392362614395</v>
      </c>
      <c r="C667" s="24">
        <v>201164915256.10999</v>
      </c>
      <c r="D667" s="24">
        <v>52558110791.849998</v>
      </c>
      <c r="E667" s="24">
        <v>52253292572.449997</v>
      </c>
      <c r="F667" s="25">
        <f t="shared" si="40"/>
        <v>191197699138.89001</v>
      </c>
      <c r="G667" s="26">
        <f t="shared" si="41"/>
        <v>51.270153647613547</v>
      </c>
      <c r="H667" s="26">
        <f t="shared" si="42"/>
        <v>13.395290189125564</v>
      </c>
      <c r="I667" s="26">
        <f t="shared" si="43"/>
        <v>13.317602303425746</v>
      </c>
      <c r="J667" s="27"/>
    </row>
    <row r="668" spans="1:10" x14ac:dyDescent="0.2">
      <c r="A668" s="28" t="s">
        <v>17</v>
      </c>
      <c r="B668" s="29">
        <v>24172511265</v>
      </c>
      <c r="C668" s="29">
        <v>13729019201.76</v>
      </c>
      <c r="D668" s="29">
        <v>10457187971.5</v>
      </c>
      <c r="E668" s="29">
        <v>10390842969.1</v>
      </c>
      <c r="F668" s="30">
        <f t="shared" si="40"/>
        <v>10443492063.24</v>
      </c>
      <c r="G668" s="26">
        <f t="shared" si="41"/>
        <v>56.795998774188597</v>
      </c>
      <c r="H668" s="26">
        <f t="shared" si="42"/>
        <v>43.260660246919528</v>
      </c>
      <c r="I668" s="26">
        <f t="shared" si="43"/>
        <v>42.986195580536013</v>
      </c>
      <c r="J668" s="27"/>
    </row>
    <row r="669" spans="1:10" x14ac:dyDescent="0.2">
      <c r="A669" s="23" t="s">
        <v>18</v>
      </c>
      <c r="B669" s="24">
        <v>13633790000</v>
      </c>
      <c r="C669" s="24">
        <v>6875572519</v>
      </c>
      <c r="D669" s="24">
        <v>6875572519</v>
      </c>
      <c r="E669" s="24">
        <v>6875572519</v>
      </c>
      <c r="F669" s="25">
        <f t="shared" si="40"/>
        <v>6758217481</v>
      </c>
      <c r="G669" s="26">
        <f t="shared" si="41"/>
        <v>50.430383033624551</v>
      </c>
      <c r="H669" s="26">
        <f t="shared" si="42"/>
        <v>50.430383033624551</v>
      </c>
      <c r="I669" s="26">
        <f t="shared" si="43"/>
        <v>50.430383033624551</v>
      </c>
      <c r="J669" s="27"/>
    </row>
    <row r="670" spans="1:10" x14ac:dyDescent="0.2">
      <c r="A670" s="31" t="s">
        <v>19</v>
      </c>
      <c r="B670" s="32">
        <v>8999369330</v>
      </c>
      <c r="C670" s="32">
        <v>4753094640</v>
      </c>
      <c r="D670" s="32">
        <v>4753094640</v>
      </c>
      <c r="E670" s="32">
        <v>4753094640</v>
      </c>
      <c r="F670" s="33">
        <f t="shared" si="40"/>
        <v>4246274690</v>
      </c>
      <c r="G670" s="34">
        <f t="shared" si="41"/>
        <v>52.815863708973929</v>
      </c>
      <c r="H670" s="34">
        <f t="shared" si="42"/>
        <v>52.815863708973929</v>
      </c>
      <c r="I670" s="34">
        <f t="shared" si="43"/>
        <v>52.815863708973929</v>
      </c>
      <c r="J670" s="27"/>
    </row>
    <row r="671" spans="1:10" x14ac:dyDescent="0.2">
      <c r="A671" s="31" t="s">
        <v>20</v>
      </c>
      <c r="B671" s="32">
        <v>3148555704</v>
      </c>
      <c r="C671" s="32">
        <v>1474171989</v>
      </c>
      <c r="D671" s="32">
        <v>1474171989</v>
      </c>
      <c r="E671" s="32">
        <v>1474171989</v>
      </c>
      <c r="F671" s="33">
        <f t="shared" si="40"/>
        <v>1674383715</v>
      </c>
      <c r="G671" s="34">
        <f t="shared" si="41"/>
        <v>46.820578309196719</v>
      </c>
      <c r="H671" s="34">
        <f t="shared" si="42"/>
        <v>46.820578309196719</v>
      </c>
      <c r="I671" s="34">
        <f t="shared" si="43"/>
        <v>46.820578309196719</v>
      </c>
      <c r="J671" s="27"/>
    </row>
    <row r="672" spans="1:10" x14ac:dyDescent="0.2">
      <c r="A672" s="31" t="s">
        <v>21</v>
      </c>
      <c r="B672" s="32">
        <v>1485864966</v>
      </c>
      <c r="C672" s="32">
        <v>648305890</v>
      </c>
      <c r="D672" s="32">
        <v>648305890</v>
      </c>
      <c r="E672" s="32">
        <v>648305890</v>
      </c>
      <c r="F672" s="33">
        <f t="shared" si="40"/>
        <v>837559076</v>
      </c>
      <c r="G672" s="34">
        <f t="shared" si="41"/>
        <v>43.631548278930218</v>
      </c>
      <c r="H672" s="34">
        <f t="shared" si="42"/>
        <v>43.631548278930218</v>
      </c>
      <c r="I672" s="34">
        <f t="shared" si="43"/>
        <v>43.631548278930218</v>
      </c>
      <c r="J672" s="27"/>
    </row>
    <row r="673" spans="1:10" x14ac:dyDescent="0.2">
      <c r="A673" s="23" t="s">
        <v>22</v>
      </c>
      <c r="B673" s="24">
        <v>8421165065</v>
      </c>
      <c r="C673" s="24">
        <v>6609282333.7600002</v>
      </c>
      <c r="D673" s="24">
        <v>3337451103.5</v>
      </c>
      <c r="E673" s="24">
        <v>3271106101.0999999</v>
      </c>
      <c r="F673" s="25">
        <f t="shared" si="40"/>
        <v>1811882731.2399998</v>
      </c>
      <c r="G673" s="26">
        <f t="shared" si="41"/>
        <v>78.484179834325573</v>
      </c>
      <c r="H673" s="26">
        <f t="shared" si="42"/>
        <v>39.631702712622221</v>
      </c>
      <c r="I673" s="26">
        <f t="shared" si="43"/>
        <v>38.843866327895093</v>
      </c>
      <c r="J673" s="27"/>
    </row>
    <row r="674" spans="1:10" x14ac:dyDescent="0.2">
      <c r="A674" s="31" t="s">
        <v>23</v>
      </c>
      <c r="B674" s="32">
        <v>8421165065</v>
      </c>
      <c r="C674" s="32">
        <v>6609282333.7600002</v>
      </c>
      <c r="D674" s="32">
        <v>3337451103.5</v>
      </c>
      <c r="E674" s="32">
        <v>3271106101.0999999</v>
      </c>
      <c r="F674" s="33">
        <f t="shared" si="40"/>
        <v>1811882731.2399998</v>
      </c>
      <c r="G674" s="34">
        <f t="shared" si="41"/>
        <v>78.484179834325573</v>
      </c>
      <c r="H674" s="34">
        <f t="shared" si="42"/>
        <v>39.631702712622221</v>
      </c>
      <c r="I674" s="34">
        <f t="shared" si="43"/>
        <v>38.843866327895093</v>
      </c>
      <c r="J674" s="27"/>
    </row>
    <row r="675" spans="1:10" x14ac:dyDescent="0.2">
      <c r="A675" s="23" t="s">
        <v>24</v>
      </c>
      <c r="B675" s="24">
        <v>1342299000</v>
      </c>
      <c r="C675" s="24">
        <v>84578349</v>
      </c>
      <c r="D675" s="24">
        <v>84578349</v>
      </c>
      <c r="E675" s="24">
        <v>84578349</v>
      </c>
      <c r="F675" s="25">
        <f t="shared" si="40"/>
        <v>1257720651</v>
      </c>
      <c r="G675" s="26">
        <f t="shared" si="41"/>
        <v>6.3010066311604191</v>
      </c>
      <c r="H675" s="26">
        <f t="shared" si="42"/>
        <v>6.3010066311604191</v>
      </c>
      <c r="I675" s="26">
        <f t="shared" si="43"/>
        <v>6.3010066311604191</v>
      </c>
      <c r="J675" s="27"/>
    </row>
    <row r="676" spans="1:10" x14ac:dyDescent="0.2">
      <c r="A676" s="31" t="s">
        <v>151</v>
      </c>
      <c r="B676" s="32">
        <v>961099000</v>
      </c>
      <c r="C676" s="32">
        <v>0</v>
      </c>
      <c r="D676" s="32">
        <v>0</v>
      </c>
      <c r="E676" s="32">
        <v>0</v>
      </c>
      <c r="F676" s="33">
        <f t="shared" si="40"/>
        <v>961099000</v>
      </c>
      <c r="G676" s="34">
        <f t="shared" si="41"/>
        <v>0</v>
      </c>
      <c r="H676" s="34">
        <f t="shared" si="42"/>
        <v>0</v>
      </c>
      <c r="I676" s="34">
        <f t="shared" si="43"/>
        <v>0</v>
      </c>
      <c r="J676" s="27"/>
    </row>
    <row r="677" spans="1:10" x14ac:dyDescent="0.2">
      <c r="A677" s="31" t="s">
        <v>32</v>
      </c>
      <c r="B677" s="32">
        <v>31000000</v>
      </c>
      <c r="C677" s="32">
        <v>19688349</v>
      </c>
      <c r="D677" s="32">
        <v>19688349</v>
      </c>
      <c r="E677" s="32">
        <v>19688349</v>
      </c>
      <c r="F677" s="33">
        <f t="shared" si="40"/>
        <v>11311651</v>
      </c>
      <c r="G677" s="34">
        <f t="shared" si="41"/>
        <v>63.510803225806455</v>
      </c>
      <c r="H677" s="34">
        <f t="shared" si="42"/>
        <v>63.510803225806455</v>
      </c>
      <c r="I677" s="34">
        <f t="shared" si="43"/>
        <v>63.510803225806455</v>
      </c>
      <c r="J677" s="27"/>
    </row>
    <row r="678" spans="1:10" x14ac:dyDescent="0.2">
      <c r="A678" s="31" t="s">
        <v>228</v>
      </c>
      <c r="B678" s="32">
        <v>64890000</v>
      </c>
      <c r="C678" s="32">
        <v>64890000</v>
      </c>
      <c r="D678" s="32">
        <v>64890000</v>
      </c>
      <c r="E678" s="32">
        <v>64890000</v>
      </c>
      <c r="F678" s="33">
        <f t="shared" si="40"/>
        <v>0</v>
      </c>
      <c r="G678" s="34">
        <f t="shared" si="41"/>
        <v>100</v>
      </c>
      <c r="H678" s="34">
        <f t="shared" si="42"/>
        <v>100</v>
      </c>
      <c r="I678" s="34">
        <f t="shared" si="43"/>
        <v>100</v>
      </c>
      <c r="J678" s="27"/>
    </row>
    <row r="679" spans="1:10" x14ac:dyDescent="0.2">
      <c r="A679" s="31" t="s">
        <v>229</v>
      </c>
      <c r="B679" s="32">
        <v>72100000</v>
      </c>
      <c r="C679" s="32">
        <v>0</v>
      </c>
      <c r="D679" s="32">
        <v>0</v>
      </c>
      <c r="E679" s="32">
        <v>0</v>
      </c>
      <c r="F679" s="33">
        <f t="shared" si="40"/>
        <v>72100000</v>
      </c>
      <c r="G679" s="34">
        <f t="shared" si="41"/>
        <v>0</v>
      </c>
      <c r="H679" s="34">
        <f t="shared" si="42"/>
        <v>0</v>
      </c>
      <c r="I679" s="34">
        <f t="shared" si="43"/>
        <v>0</v>
      </c>
      <c r="J679" s="27"/>
    </row>
    <row r="680" spans="1:10" x14ac:dyDescent="0.2">
      <c r="A680" s="31" t="s">
        <v>35</v>
      </c>
      <c r="B680" s="32">
        <v>211350644</v>
      </c>
      <c r="C680" s="32">
        <v>0</v>
      </c>
      <c r="D680" s="32">
        <v>0</v>
      </c>
      <c r="E680" s="32">
        <v>0</v>
      </c>
      <c r="F680" s="33">
        <f t="shared" si="40"/>
        <v>211350644</v>
      </c>
      <c r="G680" s="34">
        <f t="shared" si="41"/>
        <v>0</v>
      </c>
      <c r="H680" s="34">
        <f t="shared" si="42"/>
        <v>0</v>
      </c>
      <c r="I680" s="34">
        <f t="shared" si="43"/>
        <v>0</v>
      </c>
      <c r="J680" s="27"/>
    </row>
    <row r="681" spans="1:10" x14ac:dyDescent="0.2">
      <c r="A681" s="31" t="s">
        <v>68</v>
      </c>
      <c r="B681" s="32">
        <v>1859356</v>
      </c>
      <c r="C681" s="32">
        <v>0</v>
      </c>
      <c r="D681" s="32">
        <v>0</v>
      </c>
      <c r="E681" s="32">
        <v>0</v>
      </c>
      <c r="F681" s="33">
        <f t="shared" si="40"/>
        <v>1859356</v>
      </c>
      <c r="G681" s="34">
        <f t="shared" si="41"/>
        <v>0</v>
      </c>
      <c r="H681" s="34">
        <f t="shared" si="42"/>
        <v>0</v>
      </c>
      <c r="I681" s="34">
        <f t="shared" si="43"/>
        <v>0</v>
      </c>
      <c r="J681" s="27"/>
    </row>
    <row r="682" spans="1:10" x14ac:dyDescent="0.2">
      <c r="A682" s="23" t="s">
        <v>39</v>
      </c>
      <c r="B682" s="24">
        <v>775257200</v>
      </c>
      <c r="C682" s="24">
        <v>159586000</v>
      </c>
      <c r="D682" s="24">
        <v>159586000</v>
      </c>
      <c r="E682" s="24">
        <v>159586000</v>
      </c>
      <c r="F682" s="25">
        <f t="shared" si="40"/>
        <v>615671200</v>
      </c>
      <c r="G682" s="26">
        <f t="shared" si="41"/>
        <v>20.584910401348093</v>
      </c>
      <c r="H682" s="26">
        <f t="shared" si="42"/>
        <v>20.584910401348093</v>
      </c>
      <c r="I682" s="26">
        <f t="shared" si="43"/>
        <v>20.584910401348093</v>
      </c>
      <c r="J682" s="27"/>
    </row>
    <row r="683" spans="1:10" x14ac:dyDescent="0.2">
      <c r="A683" s="31" t="s">
        <v>40</v>
      </c>
      <c r="B683" s="32">
        <v>159937000</v>
      </c>
      <c r="C683" s="32">
        <v>159586000</v>
      </c>
      <c r="D683" s="32">
        <v>159586000</v>
      </c>
      <c r="E683" s="32">
        <v>159586000</v>
      </c>
      <c r="F683" s="33">
        <f t="shared" si="40"/>
        <v>351000</v>
      </c>
      <c r="G683" s="34">
        <f t="shared" si="41"/>
        <v>99.780538587068662</v>
      </c>
      <c r="H683" s="34">
        <f t="shared" si="42"/>
        <v>99.780538587068662</v>
      </c>
      <c r="I683" s="34">
        <f t="shared" si="43"/>
        <v>99.780538587068662</v>
      </c>
      <c r="J683" s="27"/>
    </row>
    <row r="684" spans="1:10" x14ac:dyDescent="0.2">
      <c r="A684" s="31" t="s">
        <v>41</v>
      </c>
      <c r="B684" s="32">
        <v>589200</v>
      </c>
      <c r="C684" s="32">
        <v>0</v>
      </c>
      <c r="D684" s="32">
        <v>0</v>
      </c>
      <c r="E684" s="32">
        <v>0</v>
      </c>
      <c r="F684" s="33">
        <f t="shared" si="40"/>
        <v>589200</v>
      </c>
      <c r="G684" s="34">
        <f t="shared" si="41"/>
        <v>0</v>
      </c>
      <c r="H684" s="34">
        <f t="shared" si="42"/>
        <v>0</v>
      </c>
      <c r="I684" s="34">
        <f t="shared" si="43"/>
        <v>0</v>
      </c>
      <c r="J684" s="27"/>
    </row>
    <row r="685" spans="1:10" x14ac:dyDescent="0.2">
      <c r="A685" s="31" t="s">
        <v>42</v>
      </c>
      <c r="B685" s="32">
        <v>614731000</v>
      </c>
      <c r="C685" s="32">
        <v>0</v>
      </c>
      <c r="D685" s="32">
        <v>0</v>
      </c>
      <c r="E685" s="32">
        <v>0</v>
      </c>
      <c r="F685" s="33">
        <f t="shared" si="40"/>
        <v>614731000</v>
      </c>
      <c r="G685" s="34">
        <f t="shared" si="41"/>
        <v>0</v>
      </c>
      <c r="H685" s="34">
        <f t="shared" si="42"/>
        <v>0</v>
      </c>
      <c r="I685" s="34">
        <f t="shared" si="43"/>
        <v>0</v>
      </c>
      <c r="J685" s="27"/>
    </row>
    <row r="686" spans="1:10" x14ac:dyDescent="0.2">
      <c r="A686" s="28" t="s">
        <v>43</v>
      </c>
      <c r="B686" s="29">
        <v>368190103130</v>
      </c>
      <c r="C686" s="29">
        <v>187435896054.35001</v>
      </c>
      <c r="D686" s="29">
        <v>42100922820.349998</v>
      </c>
      <c r="E686" s="29">
        <v>41862449603.349998</v>
      </c>
      <c r="F686" s="30">
        <f t="shared" si="40"/>
        <v>180754207075.64999</v>
      </c>
      <c r="G686" s="26">
        <f t="shared" si="41"/>
        <v>50.90736944337975</v>
      </c>
      <c r="H686" s="26">
        <f t="shared" si="42"/>
        <v>11.434561239546699</v>
      </c>
      <c r="I686" s="26">
        <f t="shared" si="43"/>
        <v>11.369792193618325</v>
      </c>
      <c r="J686" s="27"/>
    </row>
    <row r="687" spans="1:10" ht="22.5" x14ac:dyDescent="0.2">
      <c r="A687" s="31" t="s">
        <v>230</v>
      </c>
      <c r="B687" s="32">
        <v>5000000000</v>
      </c>
      <c r="C687" s="32">
        <v>1879327541.3499999</v>
      </c>
      <c r="D687" s="32">
        <v>1053229492.35</v>
      </c>
      <c r="E687" s="32">
        <v>845027492.35000002</v>
      </c>
      <c r="F687" s="33">
        <f t="shared" si="40"/>
        <v>3120672458.6500001</v>
      </c>
      <c r="G687" s="34">
        <f t="shared" si="41"/>
        <v>37.586550826999996</v>
      </c>
      <c r="H687" s="34">
        <f t="shared" si="42"/>
        <v>21.064589847000001</v>
      </c>
      <c r="I687" s="34">
        <f t="shared" si="43"/>
        <v>16.900549847000001</v>
      </c>
      <c r="J687" s="27"/>
    </row>
    <row r="688" spans="1:10" x14ac:dyDescent="0.2">
      <c r="A688" s="31" t="s">
        <v>231</v>
      </c>
      <c r="B688" s="32">
        <v>17000000000</v>
      </c>
      <c r="C688" s="32">
        <v>11826349381</v>
      </c>
      <c r="D688" s="32">
        <v>4903445820</v>
      </c>
      <c r="E688" s="32">
        <v>4873174603</v>
      </c>
      <c r="F688" s="33">
        <f t="shared" si="40"/>
        <v>5173650619</v>
      </c>
      <c r="G688" s="34">
        <f t="shared" si="41"/>
        <v>69.566761064705886</v>
      </c>
      <c r="H688" s="34">
        <f t="shared" si="42"/>
        <v>28.84379894117647</v>
      </c>
      <c r="I688" s="34">
        <f t="shared" si="43"/>
        <v>28.665732958823533</v>
      </c>
      <c r="J688" s="27"/>
    </row>
    <row r="689" spans="1:10" ht="22.5" x14ac:dyDescent="0.2">
      <c r="A689" s="31" t="s">
        <v>232</v>
      </c>
      <c r="B689" s="32">
        <v>6500000000</v>
      </c>
      <c r="C689" s="32">
        <v>2600000000</v>
      </c>
      <c r="D689" s="32">
        <v>0</v>
      </c>
      <c r="E689" s="32">
        <v>0</v>
      </c>
      <c r="F689" s="33">
        <f t="shared" si="40"/>
        <v>3900000000</v>
      </c>
      <c r="G689" s="34">
        <f t="shared" si="41"/>
        <v>40</v>
      </c>
      <c r="H689" s="34">
        <f t="shared" si="42"/>
        <v>0</v>
      </c>
      <c r="I689" s="34">
        <f t="shared" si="43"/>
        <v>0</v>
      </c>
      <c r="J689" s="27"/>
    </row>
    <row r="690" spans="1:10" x14ac:dyDescent="0.2">
      <c r="A690" s="31" t="s">
        <v>233</v>
      </c>
      <c r="B690" s="32">
        <v>50000000000</v>
      </c>
      <c r="C690" s="32">
        <v>32567282496</v>
      </c>
      <c r="D690" s="32">
        <v>31403358290</v>
      </c>
      <c r="E690" s="32">
        <v>31403358290</v>
      </c>
      <c r="F690" s="33">
        <f t="shared" si="40"/>
        <v>17432717504</v>
      </c>
      <c r="G690" s="34">
        <f t="shared" si="41"/>
        <v>65.134564991999994</v>
      </c>
      <c r="H690" s="34">
        <f t="shared" si="42"/>
        <v>62.80671658</v>
      </c>
      <c r="I690" s="34">
        <f t="shared" si="43"/>
        <v>62.80671658</v>
      </c>
      <c r="J690" s="27"/>
    </row>
    <row r="691" spans="1:10" x14ac:dyDescent="0.2">
      <c r="A691" s="31" t="s">
        <v>234</v>
      </c>
      <c r="B691" s="32">
        <v>149454972320</v>
      </c>
      <c r="C691" s="32">
        <v>107580699513</v>
      </c>
      <c r="D691" s="32">
        <v>0</v>
      </c>
      <c r="E691" s="32">
        <v>0</v>
      </c>
      <c r="F691" s="33">
        <f t="shared" si="40"/>
        <v>41874272807</v>
      </c>
      <c r="G691" s="34">
        <f t="shared" si="41"/>
        <v>71.982014276953961</v>
      </c>
      <c r="H691" s="34">
        <f t="shared" si="42"/>
        <v>0</v>
      </c>
      <c r="I691" s="34">
        <f t="shared" si="43"/>
        <v>0</v>
      </c>
      <c r="J691" s="27"/>
    </row>
    <row r="692" spans="1:10" x14ac:dyDescent="0.2">
      <c r="A692" s="31" t="s">
        <v>235</v>
      </c>
      <c r="B692" s="32">
        <v>90000000000</v>
      </c>
      <c r="C692" s="32">
        <v>10928074105</v>
      </c>
      <c r="D692" s="32">
        <v>0</v>
      </c>
      <c r="E692" s="32">
        <v>0</v>
      </c>
      <c r="F692" s="33">
        <f t="shared" si="40"/>
        <v>79071925895</v>
      </c>
      <c r="G692" s="34">
        <f t="shared" si="41"/>
        <v>12.142304561111111</v>
      </c>
      <c r="H692" s="34">
        <f t="shared" si="42"/>
        <v>0</v>
      </c>
      <c r="I692" s="34">
        <f t="shared" si="43"/>
        <v>0</v>
      </c>
      <c r="J692" s="27"/>
    </row>
    <row r="693" spans="1:10" x14ac:dyDescent="0.2">
      <c r="A693" s="31" t="s">
        <v>236</v>
      </c>
      <c r="B693" s="32">
        <v>21713007810</v>
      </c>
      <c r="C693" s="32">
        <v>4740889218</v>
      </c>
      <c r="D693" s="32">
        <v>4740889218</v>
      </c>
      <c r="E693" s="32">
        <v>4740889218</v>
      </c>
      <c r="F693" s="33">
        <f t="shared" si="40"/>
        <v>16972118592</v>
      </c>
      <c r="G693" s="34">
        <f t="shared" si="41"/>
        <v>21.834327420158562</v>
      </c>
      <c r="H693" s="34">
        <f t="shared" si="42"/>
        <v>21.834327420158562</v>
      </c>
      <c r="I693" s="34">
        <f t="shared" si="43"/>
        <v>21.834327420158562</v>
      </c>
      <c r="J693" s="27"/>
    </row>
    <row r="694" spans="1:10" ht="22.5" x14ac:dyDescent="0.2">
      <c r="A694" s="31" t="s">
        <v>237</v>
      </c>
      <c r="B694" s="32">
        <v>3000000000</v>
      </c>
      <c r="C694" s="32">
        <v>0</v>
      </c>
      <c r="D694" s="32">
        <v>0</v>
      </c>
      <c r="E694" s="32">
        <v>0</v>
      </c>
      <c r="F694" s="33">
        <f t="shared" si="40"/>
        <v>3000000000</v>
      </c>
      <c r="G694" s="34">
        <f t="shared" si="41"/>
        <v>0</v>
      </c>
      <c r="H694" s="34">
        <f t="shared" si="42"/>
        <v>0</v>
      </c>
      <c r="I694" s="34">
        <f t="shared" si="43"/>
        <v>0</v>
      </c>
      <c r="J694" s="27"/>
    </row>
    <row r="695" spans="1:10" x14ac:dyDescent="0.2">
      <c r="A695" s="31" t="s">
        <v>238</v>
      </c>
      <c r="B695" s="32">
        <v>15522123000</v>
      </c>
      <c r="C695" s="32">
        <v>9313273800</v>
      </c>
      <c r="D695" s="32">
        <v>0</v>
      </c>
      <c r="E695" s="32">
        <v>0</v>
      </c>
      <c r="F695" s="33">
        <f t="shared" si="40"/>
        <v>6208849200</v>
      </c>
      <c r="G695" s="34">
        <f t="shared" si="41"/>
        <v>60</v>
      </c>
      <c r="H695" s="34">
        <f t="shared" si="42"/>
        <v>0</v>
      </c>
      <c r="I695" s="34">
        <f t="shared" si="43"/>
        <v>0</v>
      </c>
      <c r="J695" s="27"/>
    </row>
    <row r="696" spans="1:10" x14ac:dyDescent="0.2">
      <c r="A696" s="31" t="s">
        <v>239</v>
      </c>
      <c r="B696" s="32">
        <v>10000000000</v>
      </c>
      <c r="C696" s="32">
        <v>6000000000</v>
      </c>
      <c r="D696" s="32">
        <v>0</v>
      </c>
      <c r="E696" s="32">
        <v>0</v>
      </c>
      <c r="F696" s="33">
        <f t="shared" si="40"/>
        <v>4000000000</v>
      </c>
      <c r="G696" s="34">
        <f t="shared" si="41"/>
        <v>60</v>
      </c>
      <c r="H696" s="34">
        <f t="shared" si="42"/>
        <v>0</v>
      </c>
      <c r="I696" s="34">
        <f t="shared" si="43"/>
        <v>0</v>
      </c>
      <c r="J696" s="27"/>
    </row>
    <row r="697" spans="1:10" x14ac:dyDescent="0.2">
      <c r="A697" s="17" t="s">
        <v>240</v>
      </c>
      <c r="B697" s="18">
        <v>1161695527042</v>
      </c>
      <c r="C697" s="18">
        <v>779367355844.71021</v>
      </c>
      <c r="D697" s="18">
        <v>461467081195.21008</v>
      </c>
      <c r="E697" s="18">
        <v>446597259317.54004</v>
      </c>
      <c r="F697" s="19">
        <f t="shared" si="40"/>
        <v>382328171197.28979</v>
      </c>
      <c r="G697" s="20">
        <f t="shared" si="41"/>
        <v>67.088779951593366</v>
      </c>
      <c r="H697" s="20">
        <f t="shared" si="42"/>
        <v>39.723582509630013</v>
      </c>
      <c r="I697" s="20">
        <f t="shared" si="43"/>
        <v>38.443572254659607</v>
      </c>
      <c r="J697" s="27"/>
    </row>
    <row r="698" spans="1:10" x14ac:dyDescent="0.2">
      <c r="A698" s="23" t="s">
        <v>241</v>
      </c>
      <c r="B698" s="24">
        <v>684068050429</v>
      </c>
      <c r="C698" s="24">
        <v>493052653586.20007</v>
      </c>
      <c r="D698" s="24">
        <v>287393133671.15002</v>
      </c>
      <c r="E698" s="24">
        <v>273376556365.64999</v>
      </c>
      <c r="F698" s="25">
        <f t="shared" si="40"/>
        <v>191015396842.79993</v>
      </c>
      <c r="G698" s="26">
        <f t="shared" si="41"/>
        <v>72.076550465555528</v>
      </c>
      <c r="H698" s="26">
        <f t="shared" si="42"/>
        <v>42.012360245580396</v>
      </c>
      <c r="I698" s="26">
        <f t="shared" si="43"/>
        <v>39.963356890327972</v>
      </c>
      <c r="J698" s="27"/>
    </row>
    <row r="699" spans="1:10" x14ac:dyDescent="0.2">
      <c r="A699" s="28" t="s">
        <v>17</v>
      </c>
      <c r="B699" s="29">
        <v>443840976000</v>
      </c>
      <c r="C699" s="29">
        <v>368397683526.35004</v>
      </c>
      <c r="D699" s="29">
        <v>279374957689.29999</v>
      </c>
      <c r="E699" s="29">
        <v>265947806673.79999</v>
      </c>
      <c r="F699" s="30">
        <f t="shared" si="40"/>
        <v>75443292473.649963</v>
      </c>
      <c r="G699" s="26">
        <f t="shared" si="41"/>
        <v>83.002179484741859</v>
      </c>
      <c r="H699" s="26">
        <f t="shared" si="42"/>
        <v>62.944832225067024</v>
      </c>
      <c r="I699" s="26">
        <f t="shared" si="43"/>
        <v>59.919615595338819</v>
      </c>
      <c r="J699" s="27"/>
    </row>
    <row r="700" spans="1:10" x14ac:dyDescent="0.2">
      <c r="A700" s="23" t="s">
        <v>18</v>
      </c>
      <c r="B700" s="24">
        <v>39306521000</v>
      </c>
      <c r="C700" s="24">
        <v>21934445125.029999</v>
      </c>
      <c r="D700" s="24">
        <v>21649991773.029999</v>
      </c>
      <c r="E700" s="24">
        <v>21649212873.029999</v>
      </c>
      <c r="F700" s="25">
        <f t="shared" si="40"/>
        <v>17372075874.970001</v>
      </c>
      <c r="G700" s="26">
        <f t="shared" si="41"/>
        <v>55.803578050140835</v>
      </c>
      <c r="H700" s="26">
        <f t="shared" si="42"/>
        <v>55.07989825156492</v>
      </c>
      <c r="I700" s="26">
        <f t="shared" si="43"/>
        <v>55.077916646527939</v>
      </c>
      <c r="J700" s="27"/>
    </row>
    <row r="701" spans="1:10" x14ac:dyDescent="0.2">
      <c r="A701" s="31" t="s">
        <v>19</v>
      </c>
      <c r="B701" s="32">
        <v>21684510000</v>
      </c>
      <c r="C701" s="32">
        <v>12608082578.639999</v>
      </c>
      <c r="D701" s="32">
        <v>12608082578.639999</v>
      </c>
      <c r="E701" s="32">
        <v>12608082578.639999</v>
      </c>
      <c r="F701" s="33">
        <f t="shared" si="40"/>
        <v>9076427421.3600006</v>
      </c>
      <c r="G701" s="34">
        <f t="shared" si="41"/>
        <v>58.143267146179454</v>
      </c>
      <c r="H701" s="34">
        <f t="shared" si="42"/>
        <v>58.143267146179454</v>
      </c>
      <c r="I701" s="34">
        <f t="shared" si="43"/>
        <v>58.143267146179454</v>
      </c>
      <c r="J701" s="27"/>
    </row>
    <row r="702" spans="1:10" x14ac:dyDescent="0.2">
      <c r="A702" s="31" t="s">
        <v>20</v>
      </c>
      <c r="B702" s="32">
        <v>7809731000</v>
      </c>
      <c r="C702" s="32">
        <v>4543956428</v>
      </c>
      <c r="D702" s="32">
        <v>4259503076</v>
      </c>
      <c r="E702" s="32">
        <v>4258724176</v>
      </c>
      <c r="F702" s="33">
        <f t="shared" si="40"/>
        <v>3265774572</v>
      </c>
      <c r="G702" s="34">
        <f t="shared" si="41"/>
        <v>58.183264289128523</v>
      </c>
      <c r="H702" s="34">
        <f t="shared" si="42"/>
        <v>54.5409704380343</v>
      </c>
      <c r="I702" s="34">
        <f t="shared" si="43"/>
        <v>54.530996983122726</v>
      </c>
      <c r="J702" s="27"/>
    </row>
    <row r="703" spans="1:10" x14ac:dyDescent="0.2">
      <c r="A703" s="31" t="s">
        <v>21</v>
      </c>
      <c r="B703" s="32">
        <v>9812280000</v>
      </c>
      <c r="C703" s="32">
        <v>4782406118.3900003</v>
      </c>
      <c r="D703" s="32">
        <v>4782406118.3900003</v>
      </c>
      <c r="E703" s="32">
        <v>4782406118.3900003</v>
      </c>
      <c r="F703" s="33">
        <f t="shared" si="40"/>
        <v>5029873881.6099997</v>
      </c>
      <c r="G703" s="34">
        <f t="shared" si="41"/>
        <v>48.738989494694408</v>
      </c>
      <c r="H703" s="34">
        <f t="shared" si="42"/>
        <v>48.738989494694408</v>
      </c>
      <c r="I703" s="34">
        <f t="shared" si="43"/>
        <v>48.738989494694408</v>
      </c>
      <c r="J703" s="27"/>
    </row>
    <row r="704" spans="1:10" x14ac:dyDescent="0.2">
      <c r="A704" s="23" t="s">
        <v>22</v>
      </c>
      <c r="B704" s="24">
        <v>19428254000</v>
      </c>
      <c r="C704" s="24">
        <v>15995130294.459999</v>
      </c>
      <c r="D704" s="24">
        <v>8967043375.7399998</v>
      </c>
      <c r="E704" s="24">
        <v>8630317408.9099998</v>
      </c>
      <c r="F704" s="25">
        <f t="shared" si="40"/>
        <v>3433123705.5400009</v>
      </c>
      <c r="G704" s="26">
        <f t="shared" si="41"/>
        <v>82.329221629797516</v>
      </c>
      <c r="H704" s="26">
        <f t="shared" si="42"/>
        <v>46.154653813667458</v>
      </c>
      <c r="I704" s="26">
        <f t="shared" si="43"/>
        <v>44.421477137935298</v>
      </c>
      <c r="J704" s="27"/>
    </row>
    <row r="705" spans="1:10" x14ac:dyDescent="0.2">
      <c r="A705" s="31" t="s">
        <v>67</v>
      </c>
      <c r="B705" s="32">
        <v>5150000</v>
      </c>
      <c r="C705" s="32">
        <v>3100000</v>
      </c>
      <c r="D705" s="32">
        <v>3100000</v>
      </c>
      <c r="E705" s="32">
        <v>3100000</v>
      </c>
      <c r="F705" s="33">
        <f t="shared" si="40"/>
        <v>2050000</v>
      </c>
      <c r="G705" s="34">
        <f t="shared" si="41"/>
        <v>60.194174757281552</v>
      </c>
      <c r="H705" s="34">
        <f t="shared" si="42"/>
        <v>60.194174757281552</v>
      </c>
      <c r="I705" s="34">
        <f t="shared" si="43"/>
        <v>60.194174757281552</v>
      </c>
      <c r="J705" s="27"/>
    </row>
    <row r="706" spans="1:10" x14ac:dyDescent="0.2">
      <c r="A706" s="31" t="s">
        <v>23</v>
      </c>
      <c r="B706" s="32">
        <v>19423104000</v>
      </c>
      <c r="C706" s="32">
        <v>15992030294.459999</v>
      </c>
      <c r="D706" s="32">
        <v>8963943375.7399998</v>
      </c>
      <c r="E706" s="32">
        <v>8627217408.9099998</v>
      </c>
      <c r="F706" s="33">
        <f t="shared" si="40"/>
        <v>3431073705.5400009</v>
      </c>
      <c r="G706" s="34">
        <f t="shared" si="41"/>
        <v>82.335090696420096</v>
      </c>
      <c r="H706" s="34">
        <f t="shared" si="42"/>
        <v>46.150931260729486</v>
      </c>
      <c r="I706" s="34">
        <f t="shared" si="43"/>
        <v>44.417295036416419</v>
      </c>
      <c r="J706" s="27"/>
    </row>
    <row r="707" spans="1:10" x14ac:dyDescent="0.2">
      <c r="A707" s="23" t="s">
        <v>24</v>
      </c>
      <c r="B707" s="24">
        <v>372649134000</v>
      </c>
      <c r="C707" s="24">
        <v>318896004145.86005</v>
      </c>
      <c r="D707" s="24">
        <v>238686070840.53</v>
      </c>
      <c r="E707" s="24">
        <v>225596424691.85999</v>
      </c>
      <c r="F707" s="25">
        <f t="shared" si="40"/>
        <v>53753129854.139954</v>
      </c>
      <c r="G707" s="26">
        <f t="shared" si="41"/>
        <v>85.57540459650177</v>
      </c>
      <c r="H707" s="26">
        <f t="shared" si="42"/>
        <v>64.051154038246068</v>
      </c>
      <c r="I707" s="26">
        <f t="shared" si="43"/>
        <v>60.538561372816716</v>
      </c>
      <c r="J707" s="27"/>
    </row>
    <row r="708" spans="1:10" ht="22.5" x14ac:dyDescent="0.2">
      <c r="A708" s="31" t="s">
        <v>242</v>
      </c>
      <c r="B708" s="32">
        <v>145842798000</v>
      </c>
      <c r="C708" s="32">
        <v>139842798000</v>
      </c>
      <c r="D708" s="32">
        <v>93600000000</v>
      </c>
      <c r="E708" s="32">
        <v>81900000000</v>
      </c>
      <c r="F708" s="33">
        <f t="shared" si="40"/>
        <v>6000000000</v>
      </c>
      <c r="G708" s="34">
        <f t="shared" si="41"/>
        <v>95.885981287879574</v>
      </c>
      <c r="H708" s="34">
        <f t="shared" si="42"/>
        <v>64.178691909078694</v>
      </c>
      <c r="I708" s="34">
        <f t="shared" si="43"/>
        <v>56.156355420443873</v>
      </c>
      <c r="J708" s="27"/>
    </row>
    <row r="709" spans="1:10" x14ac:dyDescent="0.2">
      <c r="A709" s="31" t="s">
        <v>243</v>
      </c>
      <c r="B709" s="32">
        <v>48570000</v>
      </c>
      <c r="C709" s="32">
        <v>0</v>
      </c>
      <c r="D709" s="32">
        <v>0</v>
      </c>
      <c r="E709" s="32">
        <v>0</v>
      </c>
      <c r="F709" s="33">
        <f t="shared" si="40"/>
        <v>48570000</v>
      </c>
      <c r="G709" s="34">
        <f t="shared" si="41"/>
        <v>0</v>
      </c>
      <c r="H709" s="34">
        <f t="shared" si="42"/>
        <v>0</v>
      </c>
      <c r="I709" s="34">
        <f t="shared" si="43"/>
        <v>0</v>
      </c>
      <c r="J709" s="27"/>
    </row>
    <row r="710" spans="1:10" x14ac:dyDescent="0.2">
      <c r="A710" s="31" t="s">
        <v>244</v>
      </c>
      <c r="B710" s="32">
        <v>296000000</v>
      </c>
      <c r="C710" s="32">
        <v>0</v>
      </c>
      <c r="D710" s="32">
        <v>0</v>
      </c>
      <c r="E710" s="32">
        <v>0</v>
      </c>
      <c r="F710" s="33">
        <f t="shared" si="40"/>
        <v>296000000</v>
      </c>
      <c r="G710" s="34">
        <f t="shared" si="41"/>
        <v>0</v>
      </c>
      <c r="H710" s="34">
        <f t="shared" si="42"/>
        <v>0</v>
      </c>
      <c r="I710" s="34">
        <f t="shared" si="43"/>
        <v>0</v>
      </c>
      <c r="J710" s="27"/>
    </row>
    <row r="711" spans="1:10" x14ac:dyDescent="0.2">
      <c r="A711" s="31" t="s">
        <v>245</v>
      </c>
      <c r="B711" s="32">
        <v>1357267000</v>
      </c>
      <c r="C711" s="32">
        <v>0</v>
      </c>
      <c r="D711" s="32">
        <v>0</v>
      </c>
      <c r="E711" s="32">
        <v>0</v>
      </c>
      <c r="F711" s="33">
        <f t="shared" ref="F711:F774" si="44">+B711-C711</f>
        <v>1357267000</v>
      </c>
      <c r="G711" s="34">
        <f t="shared" ref="G711:G774" si="45">IFERROR(IF(C711&gt;0,+C711/B711*100,0),0)</f>
        <v>0</v>
      </c>
      <c r="H711" s="34">
        <f t="shared" ref="H711:H774" si="46">IFERROR(IF(D711&gt;0,+D711/B711*100,0),0)</f>
        <v>0</v>
      </c>
      <c r="I711" s="34">
        <f t="shared" ref="I711:I774" si="47">IFERROR(IF(E711&gt;0,+E711/B711*100,0),0)</f>
        <v>0</v>
      </c>
      <c r="J711" s="27"/>
    </row>
    <row r="712" spans="1:10" x14ac:dyDescent="0.2">
      <c r="A712" s="31" t="s">
        <v>246</v>
      </c>
      <c r="B712" s="32">
        <v>4274604000</v>
      </c>
      <c r="C712" s="32">
        <v>4274604000</v>
      </c>
      <c r="D712" s="32">
        <v>3870000000</v>
      </c>
      <c r="E712" s="32">
        <v>3870000000</v>
      </c>
      <c r="F712" s="33">
        <f t="shared" si="44"/>
        <v>0</v>
      </c>
      <c r="G712" s="34">
        <f t="shared" si="45"/>
        <v>100</v>
      </c>
      <c r="H712" s="34">
        <f t="shared" si="46"/>
        <v>90.534702161884468</v>
      </c>
      <c r="I712" s="34">
        <f t="shared" si="47"/>
        <v>90.534702161884468</v>
      </c>
      <c r="J712" s="27"/>
    </row>
    <row r="713" spans="1:10" x14ac:dyDescent="0.2">
      <c r="A713" s="31" t="s">
        <v>247</v>
      </c>
      <c r="B713" s="32">
        <v>1552259000</v>
      </c>
      <c r="C713" s="32">
        <v>0</v>
      </c>
      <c r="D713" s="32">
        <v>0</v>
      </c>
      <c r="E713" s="32">
        <v>0</v>
      </c>
      <c r="F713" s="33">
        <f t="shared" si="44"/>
        <v>1552259000</v>
      </c>
      <c r="G713" s="34">
        <f t="shared" si="45"/>
        <v>0</v>
      </c>
      <c r="H713" s="34">
        <f t="shared" si="46"/>
        <v>0</v>
      </c>
      <c r="I713" s="34">
        <f t="shared" si="47"/>
        <v>0</v>
      </c>
      <c r="J713" s="27"/>
    </row>
    <row r="714" spans="1:10" x14ac:dyDescent="0.2">
      <c r="A714" s="31" t="s">
        <v>29</v>
      </c>
      <c r="B714" s="32">
        <v>39527850000</v>
      </c>
      <c r="C714" s="32">
        <v>39527850000</v>
      </c>
      <c r="D714" s="32">
        <v>10700000000</v>
      </c>
      <c r="E714" s="32">
        <v>10700000000</v>
      </c>
      <c r="F714" s="33">
        <f t="shared" si="44"/>
        <v>0</v>
      </c>
      <c r="G714" s="34">
        <f t="shared" si="45"/>
        <v>100</v>
      </c>
      <c r="H714" s="34">
        <f t="shared" si="46"/>
        <v>27.069521868758358</v>
      </c>
      <c r="I714" s="34">
        <f t="shared" si="47"/>
        <v>27.069521868758358</v>
      </c>
      <c r="J714" s="27"/>
    </row>
    <row r="715" spans="1:10" x14ac:dyDescent="0.2">
      <c r="A715" s="31" t="s">
        <v>248</v>
      </c>
      <c r="B715" s="32">
        <v>85806309000</v>
      </c>
      <c r="C715" s="32">
        <v>85806309000</v>
      </c>
      <c r="D715" s="32">
        <v>85806309000</v>
      </c>
      <c r="E715" s="32">
        <v>85806309000</v>
      </c>
      <c r="F715" s="33">
        <f t="shared" si="44"/>
        <v>0</v>
      </c>
      <c r="G715" s="34">
        <f t="shared" si="45"/>
        <v>100</v>
      </c>
      <c r="H715" s="34">
        <f t="shared" si="46"/>
        <v>100</v>
      </c>
      <c r="I715" s="34">
        <f t="shared" si="47"/>
        <v>100</v>
      </c>
      <c r="J715" s="27"/>
    </row>
    <row r="716" spans="1:10" x14ac:dyDescent="0.2">
      <c r="A716" s="31" t="s">
        <v>249</v>
      </c>
      <c r="B716" s="32">
        <v>5000000000</v>
      </c>
      <c r="C716" s="32">
        <v>5000000000</v>
      </c>
      <c r="D716" s="32">
        <v>3333333334.6700001</v>
      </c>
      <c r="E716" s="32">
        <v>2916666668</v>
      </c>
      <c r="F716" s="33">
        <f t="shared" si="44"/>
        <v>0</v>
      </c>
      <c r="G716" s="34">
        <f t="shared" si="45"/>
        <v>100</v>
      </c>
      <c r="H716" s="34">
        <f t="shared" si="46"/>
        <v>66.666666693400003</v>
      </c>
      <c r="I716" s="34">
        <f t="shared" si="47"/>
        <v>58.333333359999997</v>
      </c>
      <c r="J716" s="27"/>
    </row>
    <row r="717" spans="1:10" x14ac:dyDescent="0.2">
      <c r="A717" s="31" t="s">
        <v>79</v>
      </c>
      <c r="B717" s="32">
        <v>604957000</v>
      </c>
      <c r="C717" s="32">
        <v>86201306</v>
      </c>
      <c r="D717" s="32">
        <v>85634128</v>
      </c>
      <c r="E717" s="32">
        <v>85471032</v>
      </c>
      <c r="F717" s="33">
        <f t="shared" si="44"/>
        <v>518755694</v>
      </c>
      <c r="G717" s="34">
        <f t="shared" si="45"/>
        <v>14.249162502458853</v>
      </c>
      <c r="H717" s="34">
        <f t="shared" si="46"/>
        <v>14.15540740912164</v>
      </c>
      <c r="I717" s="34">
        <f t="shared" si="47"/>
        <v>14.128447476432211</v>
      </c>
      <c r="J717" s="27"/>
    </row>
    <row r="718" spans="1:10" x14ac:dyDescent="0.2">
      <c r="A718" s="31" t="s">
        <v>30</v>
      </c>
      <c r="B718" s="32">
        <v>2238411000</v>
      </c>
      <c r="C718" s="32">
        <v>719198000</v>
      </c>
      <c r="D718" s="32">
        <v>719198000</v>
      </c>
      <c r="E718" s="32">
        <v>697918000</v>
      </c>
      <c r="F718" s="33">
        <f t="shared" si="44"/>
        <v>1519213000</v>
      </c>
      <c r="G718" s="34">
        <f t="shared" si="45"/>
        <v>32.129845680708321</v>
      </c>
      <c r="H718" s="34">
        <f t="shared" si="46"/>
        <v>32.129845680708321</v>
      </c>
      <c r="I718" s="34">
        <f t="shared" si="47"/>
        <v>31.17917129606672</v>
      </c>
      <c r="J718" s="27"/>
    </row>
    <row r="719" spans="1:10" x14ac:dyDescent="0.2">
      <c r="A719" s="31" t="s">
        <v>32</v>
      </c>
      <c r="B719" s="32">
        <v>259437000</v>
      </c>
      <c r="C719" s="32">
        <v>48033214.899999999</v>
      </c>
      <c r="D719" s="32">
        <v>45714716.899999999</v>
      </c>
      <c r="E719" s="32">
        <v>45714716.899999999</v>
      </c>
      <c r="F719" s="33">
        <f t="shared" si="44"/>
        <v>211403785.09999999</v>
      </c>
      <c r="G719" s="34">
        <f t="shared" si="45"/>
        <v>18.514404229157751</v>
      </c>
      <c r="H719" s="34">
        <f t="shared" si="46"/>
        <v>17.620739100436715</v>
      </c>
      <c r="I719" s="34">
        <f t="shared" si="47"/>
        <v>17.620739100436715</v>
      </c>
      <c r="J719" s="27"/>
    </row>
    <row r="720" spans="1:10" x14ac:dyDescent="0.2">
      <c r="A720" s="31" t="s">
        <v>250</v>
      </c>
      <c r="B720" s="32">
        <v>1686000</v>
      </c>
      <c r="C720" s="32">
        <v>985400</v>
      </c>
      <c r="D720" s="32">
        <v>985400</v>
      </c>
      <c r="E720" s="32">
        <v>985400</v>
      </c>
      <c r="F720" s="33">
        <f t="shared" si="44"/>
        <v>700600</v>
      </c>
      <c r="G720" s="34">
        <f t="shared" si="45"/>
        <v>58.446026097271655</v>
      </c>
      <c r="H720" s="34">
        <f t="shared" si="46"/>
        <v>58.446026097271655</v>
      </c>
      <c r="I720" s="34">
        <f t="shared" si="47"/>
        <v>58.446026097271655</v>
      </c>
      <c r="J720" s="27"/>
    </row>
    <row r="721" spans="1:10" x14ac:dyDescent="0.2">
      <c r="A721" s="31" t="s">
        <v>251</v>
      </c>
      <c r="B721" s="32">
        <v>30394380000</v>
      </c>
      <c r="C721" s="32">
        <v>11277852342.959999</v>
      </c>
      <c r="D721" s="32">
        <v>11277852342.959999</v>
      </c>
      <c r="E721" s="32">
        <v>11277852342.959999</v>
      </c>
      <c r="F721" s="33">
        <f t="shared" si="44"/>
        <v>19116527657.040001</v>
      </c>
      <c r="G721" s="34">
        <f t="shared" si="45"/>
        <v>37.10505805007373</v>
      </c>
      <c r="H721" s="34">
        <f t="shared" si="46"/>
        <v>37.10505805007373</v>
      </c>
      <c r="I721" s="34">
        <f t="shared" si="47"/>
        <v>37.10505805007373</v>
      </c>
      <c r="J721" s="27"/>
    </row>
    <row r="722" spans="1:10" x14ac:dyDescent="0.2">
      <c r="A722" s="31" t="s">
        <v>252</v>
      </c>
      <c r="B722" s="32">
        <v>44701855000</v>
      </c>
      <c r="C722" s="32">
        <v>21881453843</v>
      </c>
      <c r="D722" s="32">
        <v>21881453843</v>
      </c>
      <c r="E722" s="32">
        <v>21721411089</v>
      </c>
      <c r="F722" s="33">
        <f t="shared" si="44"/>
        <v>22820401157</v>
      </c>
      <c r="G722" s="34">
        <f t="shared" si="45"/>
        <v>48.94976694591309</v>
      </c>
      <c r="H722" s="34">
        <f t="shared" si="46"/>
        <v>48.94976694591309</v>
      </c>
      <c r="I722" s="34">
        <f t="shared" si="47"/>
        <v>48.591744322467157</v>
      </c>
      <c r="J722" s="27"/>
    </row>
    <row r="723" spans="1:10" x14ac:dyDescent="0.2">
      <c r="A723" s="31" t="s">
        <v>35</v>
      </c>
      <c r="B723" s="32">
        <v>157500000</v>
      </c>
      <c r="C723" s="32">
        <v>1294039</v>
      </c>
      <c r="D723" s="32">
        <v>1294039</v>
      </c>
      <c r="E723" s="32">
        <v>1294039</v>
      </c>
      <c r="F723" s="33">
        <f t="shared" si="44"/>
        <v>156205961</v>
      </c>
      <c r="G723" s="34">
        <f t="shared" si="45"/>
        <v>0.8216120634920635</v>
      </c>
      <c r="H723" s="34">
        <f t="shared" si="46"/>
        <v>0.8216120634920635</v>
      </c>
      <c r="I723" s="34">
        <f t="shared" si="47"/>
        <v>0.8216120634920635</v>
      </c>
      <c r="J723" s="27"/>
    </row>
    <row r="724" spans="1:10" x14ac:dyDescent="0.2">
      <c r="A724" s="31" t="s">
        <v>68</v>
      </c>
      <c r="B724" s="32">
        <v>100826000</v>
      </c>
      <c r="C724" s="32">
        <v>0</v>
      </c>
      <c r="D724" s="32">
        <v>0</v>
      </c>
      <c r="E724" s="32">
        <v>0</v>
      </c>
      <c r="F724" s="33">
        <f t="shared" si="44"/>
        <v>100826000</v>
      </c>
      <c r="G724" s="34">
        <f t="shared" si="45"/>
        <v>0</v>
      </c>
      <c r="H724" s="34">
        <f t="shared" si="46"/>
        <v>0</v>
      </c>
      <c r="I724" s="34">
        <f t="shared" si="47"/>
        <v>0</v>
      </c>
      <c r="J724" s="27"/>
    </row>
    <row r="725" spans="1:10" x14ac:dyDescent="0.2">
      <c r="A725" s="31" t="s">
        <v>253</v>
      </c>
      <c r="B725" s="32">
        <v>10484425000</v>
      </c>
      <c r="C725" s="32">
        <v>10429425000</v>
      </c>
      <c r="D725" s="32">
        <v>7364296036</v>
      </c>
      <c r="E725" s="32">
        <v>6572802404</v>
      </c>
      <c r="F725" s="33">
        <f t="shared" si="44"/>
        <v>55000000</v>
      </c>
      <c r="G725" s="34">
        <f t="shared" si="45"/>
        <v>99.47541233782492</v>
      </c>
      <c r="H725" s="34">
        <f t="shared" si="46"/>
        <v>70.240342565281352</v>
      </c>
      <c r="I725" s="34">
        <f t="shared" si="47"/>
        <v>62.691109946420518</v>
      </c>
      <c r="J725" s="27"/>
    </row>
    <row r="726" spans="1:10" x14ac:dyDescent="0.2">
      <c r="A726" s="23" t="s">
        <v>39</v>
      </c>
      <c r="B726" s="24">
        <v>12457067000</v>
      </c>
      <c r="C726" s="24">
        <v>11572103961</v>
      </c>
      <c r="D726" s="24">
        <v>10071851700</v>
      </c>
      <c r="E726" s="24">
        <v>10071851700</v>
      </c>
      <c r="F726" s="25">
        <f t="shared" si="44"/>
        <v>884963039</v>
      </c>
      <c r="G726" s="26">
        <f t="shared" si="45"/>
        <v>92.8958956470251</v>
      </c>
      <c r="H726" s="26">
        <f t="shared" si="46"/>
        <v>80.852512874820377</v>
      </c>
      <c r="I726" s="26">
        <f t="shared" si="47"/>
        <v>80.852512874820377</v>
      </c>
      <c r="J726" s="27"/>
    </row>
    <row r="727" spans="1:10" x14ac:dyDescent="0.2">
      <c r="A727" s="31" t="s">
        <v>40</v>
      </c>
      <c r="B727" s="32">
        <v>11580199000</v>
      </c>
      <c r="C727" s="32">
        <v>11572103961</v>
      </c>
      <c r="D727" s="32">
        <v>10071851700</v>
      </c>
      <c r="E727" s="32">
        <v>10071851700</v>
      </c>
      <c r="F727" s="33">
        <f t="shared" si="44"/>
        <v>8095039</v>
      </c>
      <c r="G727" s="34">
        <f t="shared" si="45"/>
        <v>99.930095855865687</v>
      </c>
      <c r="H727" s="34">
        <f t="shared" si="46"/>
        <v>86.974772195192855</v>
      </c>
      <c r="I727" s="34">
        <f t="shared" si="47"/>
        <v>86.974772195192855</v>
      </c>
      <c r="J727" s="27"/>
    </row>
    <row r="728" spans="1:10" x14ac:dyDescent="0.2">
      <c r="A728" s="31" t="s">
        <v>42</v>
      </c>
      <c r="B728" s="32">
        <v>876868000</v>
      </c>
      <c r="C728" s="32">
        <v>0</v>
      </c>
      <c r="D728" s="32">
        <v>0</v>
      </c>
      <c r="E728" s="32">
        <v>0</v>
      </c>
      <c r="F728" s="33">
        <f t="shared" si="44"/>
        <v>876868000</v>
      </c>
      <c r="G728" s="34">
        <f t="shared" si="45"/>
        <v>0</v>
      </c>
      <c r="H728" s="34">
        <f t="shared" si="46"/>
        <v>0</v>
      </c>
      <c r="I728" s="34">
        <f t="shared" si="47"/>
        <v>0</v>
      </c>
      <c r="J728" s="27"/>
    </row>
    <row r="729" spans="1:10" x14ac:dyDescent="0.2">
      <c r="A729" s="28" t="s">
        <v>43</v>
      </c>
      <c r="B729" s="29">
        <v>240227074429</v>
      </c>
      <c r="C729" s="29">
        <v>124654970059.84999</v>
      </c>
      <c r="D729" s="29">
        <v>8018175981.8499994</v>
      </c>
      <c r="E729" s="29">
        <v>7428749691.8499994</v>
      </c>
      <c r="F729" s="30">
        <f t="shared" si="44"/>
        <v>115572104369.15001</v>
      </c>
      <c r="G729" s="26">
        <f t="shared" si="45"/>
        <v>51.890475024992334</v>
      </c>
      <c r="H729" s="26">
        <f t="shared" si="46"/>
        <v>3.337748670048347</v>
      </c>
      <c r="I729" s="26">
        <f t="shared" si="47"/>
        <v>3.092386530330741</v>
      </c>
      <c r="J729" s="27"/>
    </row>
    <row r="730" spans="1:10" ht="22.5" x14ac:dyDescent="0.2">
      <c r="A730" s="31" t="s">
        <v>254</v>
      </c>
      <c r="B730" s="32">
        <v>12570800000</v>
      </c>
      <c r="C730" s="32">
        <v>11090342195.700001</v>
      </c>
      <c r="D730" s="32">
        <v>1240740294.7</v>
      </c>
      <c r="E730" s="32">
        <v>1172231340.7</v>
      </c>
      <c r="F730" s="33">
        <f t="shared" si="44"/>
        <v>1480457804.2999992</v>
      </c>
      <c r="G730" s="34">
        <f t="shared" si="45"/>
        <v>88.223042254271817</v>
      </c>
      <c r="H730" s="34">
        <f t="shared" si="46"/>
        <v>9.8700185724058933</v>
      </c>
      <c r="I730" s="34">
        <f t="shared" si="47"/>
        <v>9.3250337345276346</v>
      </c>
      <c r="J730" s="27"/>
    </row>
    <row r="731" spans="1:10" x14ac:dyDescent="0.2">
      <c r="A731" s="31" t="s">
        <v>255</v>
      </c>
      <c r="B731" s="32">
        <v>23912451078</v>
      </c>
      <c r="C731" s="32">
        <v>11236425336</v>
      </c>
      <c r="D731" s="32">
        <v>131974742</v>
      </c>
      <c r="E731" s="32">
        <v>0</v>
      </c>
      <c r="F731" s="33">
        <f t="shared" si="44"/>
        <v>12676025742</v>
      </c>
      <c r="G731" s="34">
        <f t="shared" si="45"/>
        <v>46.989851853111652</v>
      </c>
      <c r="H731" s="34">
        <f t="shared" si="46"/>
        <v>0.55190804811063376</v>
      </c>
      <c r="I731" s="34">
        <f t="shared" si="47"/>
        <v>0</v>
      </c>
      <c r="J731" s="27"/>
    </row>
    <row r="732" spans="1:10" x14ac:dyDescent="0.2">
      <c r="A732" s="31" t="s">
        <v>256</v>
      </c>
      <c r="B732" s="32">
        <v>4500000000</v>
      </c>
      <c r="C732" s="32">
        <v>2499163973.5</v>
      </c>
      <c r="D732" s="32">
        <v>898081806.5</v>
      </c>
      <c r="E732" s="32">
        <v>812614526.5</v>
      </c>
      <c r="F732" s="33">
        <f t="shared" si="44"/>
        <v>2000836026.5</v>
      </c>
      <c r="G732" s="34">
        <f t="shared" si="45"/>
        <v>55.536977188888891</v>
      </c>
      <c r="H732" s="34">
        <f t="shared" si="46"/>
        <v>19.957373477777779</v>
      </c>
      <c r="I732" s="34">
        <f t="shared" si="47"/>
        <v>18.058100588888891</v>
      </c>
      <c r="J732" s="27"/>
    </row>
    <row r="733" spans="1:10" x14ac:dyDescent="0.2">
      <c r="A733" s="31" t="s">
        <v>257</v>
      </c>
      <c r="B733" s="32">
        <v>5560170000</v>
      </c>
      <c r="C733" s="32">
        <v>1312198250</v>
      </c>
      <c r="D733" s="32">
        <v>574097140</v>
      </c>
      <c r="E733" s="32">
        <v>503088514</v>
      </c>
      <c r="F733" s="33">
        <f t="shared" si="44"/>
        <v>4247971750</v>
      </c>
      <c r="G733" s="34">
        <f t="shared" si="45"/>
        <v>23.599966367934794</v>
      </c>
      <c r="H733" s="34">
        <f t="shared" si="46"/>
        <v>10.325172431778165</v>
      </c>
      <c r="I733" s="34">
        <f t="shared" si="47"/>
        <v>9.0480779184809101</v>
      </c>
      <c r="J733" s="27"/>
    </row>
    <row r="734" spans="1:10" ht="22.5" x14ac:dyDescent="0.2">
      <c r="A734" s="31" t="s">
        <v>258</v>
      </c>
      <c r="B734" s="32">
        <v>25000000000</v>
      </c>
      <c r="C734" s="32">
        <v>25000000000</v>
      </c>
      <c r="D734" s="32">
        <v>175000000</v>
      </c>
      <c r="E734" s="32">
        <v>175000000</v>
      </c>
      <c r="F734" s="33">
        <f t="shared" si="44"/>
        <v>0</v>
      </c>
      <c r="G734" s="34">
        <f t="shared" si="45"/>
        <v>100</v>
      </c>
      <c r="H734" s="34">
        <f t="shared" si="46"/>
        <v>0.70000000000000007</v>
      </c>
      <c r="I734" s="34">
        <f t="shared" si="47"/>
        <v>0.70000000000000007</v>
      </c>
      <c r="J734" s="27"/>
    </row>
    <row r="735" spans="1:10" ht="22.5" x14ac:dyDescent="0.2">
      <c r="A735" s="31" t="s">
        <v>259</v>
      </c>
      <c r="B735" s="32">
        <v>1030000000</v>
      </c>
      <c r="C735" s="32">
        <v>1030000000</v>
      </c>
      <c r="D735" s="32">
        <v>0</v>
      </c>
      <c r="E735" s="32">
        <v>0</v>
      </c>
      <c r="F735" s="33">
        <f t="shared" si="44"/>
        <v>0</v>
      </c>
      <c r="G735" s="34">
        <f t="shared" si="45"/>
        <v>100</v>
      </c>
      <c r="H735" s="34">
        <f t="shared" si="46"/>
        <v>0</v>
      </c>
      <c r="I735" s="34">
        <f t="shared" si="47"/>
        <v>0</v>
      </c>
      <c r="J735" s="27"/>
    </row>
    <row r="736" spans="1:10" x14ac:dyDescent="0.2">
      <c r="A736" s="31" t="s">
        <v>260</v>
      </c>
      <c r="B736" s="32">
        <v>8858000000</v>
      </c>
      <c r="C736" s="32">
        <v>7578522696.5</v>
      </c>
      <c r="D736" s="32">
        <v>1599154599.5</v>
      </c>
      <c r="E736" s="32">
        <v>1534903715.5</v>
      </c>
      <c r="F736" s="33">
        <f t="shared" si="44"/>
        <v>1279477303.5</v>
      </c>
      <c r="G736" s="34">
        <f t="shared" si="45"/>
        <v>85.555686345676236</v>
      </c>
      <c r="H736" s="34">
        <f t="shared" si="46"/>
        <v>18.053224198464665</v>
      </c>
      <c r="I736" s="34">
        <f t="shared" si="47"/>
        <v>17.327881186498082</v>
      </c>
      <c r="J736" s="27"/>
    </row>
    <row r="737" spans="1:10" ht="22.5" x14ac:dyDescent="0.2">
      <c r="A737" s="31" t="s">
        <v>261</v>
      </c>
      <c r="B737" s="32">
        <v>15422556395</v>
      </c>
      <c r="C737" s="32">
        <v>765072599.5</v>
      </c>
      <c r="D737" s="32">
        <v>359057139.5</v>
      </c>
      <c r="E737" s="32">
        <v>329730047.5</v>
      </c>
      <c r="F737" s="33">
        <f t="shared" si="44"/>
        <v>14657483795.5</v>
      </c>
      <c r="G737" s="34">
        <f t="shared" si="45"/>
        <v>4.9607378952301122</v>
      </c>
      <c r="H737" s="34">
        <f t="shared" si="46"/>
        <v>2.328129852820032</v>
      </c>
      <c r="I737" s="34">
        <f t="shared" si="47"/>
        <v>2.1379727138290683</v>
      </c>
      <c r="J737" s="27"/>
    </row>
    <row r="738" spans="1:10" x14ac:dyDescent="0.2">
      <c r="A738" s="31" t="s">
        <v>262</v>
      </c>
      <c r="B738" s="32">
        <v>126948897025</v>
      </c>
      <c r="C738" s="32">
        <v>58757157057</v>
      </c>
      <c r="D738" s="32">
        <v>0</v>
      </c>
      <c r="E738" s="32">
        <v>0</v>
      </c>
      <c r="F738" s="33">
        <f t="shared" si="44"/>
        <v>68191739968</v>
      </c>
      <c r="G738" s="34">
        <f t="shared" si="45"/>
        <v>46.284102055198616</v>
      </c>
      <c r="H738" s="34">
        <f t="shared" si="46"/>
        <v>0</v>
      </c>
      <c r="I738" s="34">
        <f t="shared" si="47"/>
        <v>0</v>
      </c>
      <c r="J738" s="27"/>
    </row>
    <row r="739" spans="1:10" x14ac:dyDescent="0.2">
      <c r="A739" s="31" t="s">
        <v>263</v>
      </c>
      <c r="B739" s="32">
        <v>2163000000</v>
      </c>
      <c r="C739" s="32">
        <v>0</v>
      </c>
      <c r="D739" s="32">
        <v>0</v>
      </c>
      <c r="E739" s="32">
        <v>0</v>
      </c>
      <c r="F739" s="33">
        <f t="shared" si="44"/>
        <v>2163000000</v>
      </c>
      <c r="G739" s="34">
        <f t="shared" si="45"/>
        <v>0</v>
      </c>
      <c r="H739" s="34">
        <f t="shared" si="46"/>
        <v>0</v>
      </c>
      <c r="I739" s="34">
        <f t="shared" si="47"/>
        <v>0</v>
      </c>
      <c r="J739" s="27"/>
    </row>
    <row r="740" spans="1:10" ht="22.5" x14ac:dyDescent="0.2">
      <c r="A740" s="31" t="s">
        <v>264</v>
      </c>
      <c r="B740" s="32">
        <v>5181350000</v>
      </c>
      <c r="C740" s="32">
        <v>1103711580</v>
      </c>
      <c r="D740" s="32">
        <v>326158316</v>
      </c>
      <c r="E740" s="32">
        <v>286800516</v>
      </c>
      <c r="F740" s="33">
        <f t="shared" si="44"/>
        <v>4077638420</v>
      </c>
      <c r="G740" s="34">
        <f t="shared" si="45"/>
        <v>21.301621778108021</v>
      </c>
      <c r="H740" s="34">
        <f t="shared" si="46"/>
        <v>6.2948520366313794</v>
      </c>
      <c r="I740" s="34">
        <f t="shared" si="47"/>
        <v>5.5352469144141967</v>
      </c>
      <c r="J740" s="27"/>
    </row>
    <row r="741" spans="1:10" x14ac:dyDescent="0.2">
      <c r="A741" s="31" t="s">
        <v>265</v>
      </c>
      <c r="B741" s="32">
        <v>4948478237</v>
      </c>
      <c r="C741" s="32">
        <v>2205924241</v>
      </c>
      <c r="D741" s="32">
        <v>1747121619</v>
      </c>
      <c r="E741" s="32">
        <v>1729295612</v>
      </c>
      <c r="F741" s="33">
        <f t="shared" si="44"/>
        <v>2742553996</v>
      </c>
      <c r="G741" s="34">
        <f t="shared" si="45"/>
        <v>44.57783050365267</v>
      </c>
      <c r="H741" s="34">
        <f t="shared" si="46"/>
        <v>35.306240329333797</v>
      </c>
      <c r="I741" s="34">
        <f t="shared" si="47"/>
        <v>34.946008230772378</v>
      </c>
      <c r="J741" s="27"/>
    </row>
    <row r="742" spans="1:10" x14ac:dyDescent="0.2">
      <c r="A742" s="31" t="s">
        <v>266</v>
      </c>
      <c r="B742" s="32">
        <v>163050000</v>
      </c>
      <c r="C742" s="32">
        <v>71457278</v>
      </c>
      <c r="D742" s="32">
        <v>35152198</v>
      </c>
      <c r="E742" s="32">
        <v>30291182</v>
      </c>
      <c r="F742" s="33">
        <f t="shared" si="44"/>
        <v>91592722</v>
      </c>
      <c r="G742" s="34">
        <f t="shared" si="45"/>
        <v>43.825377491567004</v>
      </c>
      <c r="H742" s="34">
        <f t="shared" si="46"/>
        <v>21.559152407237043</v>
      </c>
      <c r="I742" s="34">
        <f t="shared" si="47"/>
        <v>18.57784851272616</v>
      </c>
      <c r="J742" s="27"/>
    </row>
    <row r="743" spans="1:10" ht="22.5" x14ac:dyDescent="0.2">
      <c r="A743" s="31" t="s">
        <v>267</v>
      </c>
      <c r="B743" s="32">
        <v>300000000</v>
      </c>
      <c r="C743" s="32">
        <v>110819135</v>
      </c>
      <c r="D743" s="32">
        <v>55514785</v>
      </c>
      <c r="E743" s="32">
        <v>47453915</v>
      </c>
      <c r="F743" s="33">
        <f t="shared" si="44"/>
        <v>189180865</v>
      </c>
      <c r="G743" s="34">
        <f t="shared" si="45"/>
        <v>36.939711666666668</v>
      </c>
      <c r="H743" s="34">
        <f t="shared" si="46"/>
        <v>18.504928333333336</v>
      </c>
      <c r="I743" s="34">
        <f t="shared" si="47"/>
        <v>15.817971666666667</v>
      </c>
      <c r="J743" s="27"/>
    </row>
    <row r="744" spans="1:10" ht="22.5" x14ac:dyDescent="0.2">
      <c r="A744" s="31" t="s">
        <v>268</v>
      </c>
      <c r="B744" s="32">
        <v>144200574</v>
      </c>
      <c r="C744" s="32">
        <v>70744231</v>
      </c>
      <c r="D744" s="32">
        <v>15000000</v>
      </c>
      <c r="E744" s="32">
        <v>15000000</v>
      </c>
      <c r="F744" s="33">
        <f t="shared" si="44"/>
        <v>73456343</v>
      </c>
      <c r="G744" s="34">
        <f t="shared" si="45"/>
        <v>49.059604298107715</v>
      </c>
      <c r="H744" s="34">
        <f t="shared" si="46"/>
        <v>10.402177733356318</v>
      </c>
      <c r="I744" s="34">
        <f t="shared" si="47"/>
        <v>10.402177733356318</v>
      </c>
      <c r="J744" s="27"/>
    </row>
    <row r="745" spans="1:10" x14ac:dyDescent="0.2">
      <c r="A745" s="31" t="s">
        <v>269</v>
      </c>
      <c r="B745" s="32">
        <v>2246121120</v>
      </c>
      <c r="C745" s="32">
        <v>1012920608</v>
      </c>
      <c r="D745" s="32">
        <v>538607380</v>
      </c>
      <c r="E745" s="32">
        <v>525368221</v>
      </c>
      <c r="F745" s="33">
        <f t="shared" si="44"/>
        <v>1233200512</v>
      </c>
      <c r="G745" s="34">
        <f t="shared" si="45"/>
        <v>45.096437542068081</v>
      </c>
      <c r="H745" s="34">
        <f t="shared" si="46"/>
        <v>23.979445062161204</v>
      </c>
      <c r="I745" s="34">
        <f t="shared" si="47"/>
        <v>23.390021861332215</v>
      </c>
      <c r="J745" s="27"/>
    </row>
    <row r="746" spans="1:10" ht="22.5" x14ac:dyDescent="0.2">
      <c r="A746" s="31" t="s">
        <v>270</v>
      </c>
      <c r="B746" s="32">
        <v>1278000000</v>
      </c>
      <c r="C746" s="32">
        <v>810510878.64999998</v>
      </c>
      <c r="D746" s="32">
        <v>322515961.64999998</v>
      </c>
      <c r="E746" s="32">
        <v>266972101.65000001</v>
      </c>
      <c r="F746" s="33">
        <f t="shared" si="44"/>
        <v>467489121.35000002</v>
      </c>
      <c r="G746" s="34">
        <f t="shared" si="45"/>
        <v>63.42025654538341</v>
      </c>
      <c r="H746" s="34">
        <f t="shared" si="46"/>
        <v>25.23599073943662</v>
      </c>
      <c r="I746" s="34">
        <f t="shared" si="47"/>
        <v>20.889835809859157</v>
      </c>
      <c r="J746" s="27"/>
    </row>
    <row r="747" spans="1:10" x14ac:dyDescent="0.2">
      <c r="A747" s="23" t="s">
        <v>271</v>
      </c>
      <c r="B747" s="24">
        <v>27212377000</v>
      </c>
      <c r="C747" s="24">
        <v>15494936260.01</v>
      </c>
      <c r="D747" s="24">
        <v>9278544904.4500008</v>
      </c>
      <c r="E747" s="24">
        <v>9153642554.4500008</v>
      </c>
      <c r="F747" s="25">
        <f t="shared" si="44"/>
        <v>11717440739.99</v>
      </c>
      <c r="G747" s="26">
        <f t="shared" si="45"/>
        <v>56.940767283982588</v>
      </c>
      <c r="H747" s="26">
        <f t="shared" si="46"/>
        <v>34.096782153392923</v>
      </c>
      <c r="I747" s="26">
        <f t="shared" si="47"/>
        <v>33.637791194977204</v>
      </c>
      <c r="J747" s="27"/>
    </row>
    <row r="748" spans="1:10" x14ac:dyDescent="0.2">
      <c r="A748" s="28" t="s">
        <v>17</v>
      </c>
      <c r="B748" s="29">
        <v>14991789000</v>
      </c>
      <c r="C748" s="29">
        <v>8162889868.1400003</v>
      </c>
      <c r="D748" s="29">
        <v>7283335126.5</v>
      </c>
      <c r="E748" s="29">
        <v>7280157304.5</v>
      </c>
      <c r="F748" s="30">
        <f t="shared" si="44"/>
        <v>6828899131.8599997</v>
      </c>
      <c r="G748" s="26">
        <f t="shared" si="45"/>
        <v>54.449071209179913</v>
      </c>
      <c r="H748" s="26">
        <f t="shared" si="46"/>
        <v>48.582161385142228</v>
      </c>
      <c r="I748" s="26">
        <f t="shared" si="47"/>
        <v>48.560964301858839</v>
      </c>
      <c r="J748" s="27"/>
    </row>
    <row r="749" spans="1:10" x14ac:dyDescent="0.2">
      <c r="A749" s="23" t="s">
        <v>18</v>
      </c>
      <c r="B749" s="24">
        <v>12940875000</v>
      </c>
      <c r="C749" s="24">
        <v>6473242440.1000004</v>
      </c>
      <c r="D749" s="24">
        <v>6453766326.1000004</v>
      </c>
      <c r="E749" s="24">
        <v>6453766326.1000004</v>
      </c>
      <c r="F749" s="25">
        <f t="shared" si="44"/>
        <v>6467632559.8999996</v>
      </c>
      <c r="G749" s="26">
        <f t="shared" si="45"/>
        <v>50.021675042066327</v>
      </c>
      <c r="H749" s="26">
        <f t="shared" si="46"/>
        <v>49.871174291537478</v>
      </c>
      <c r="I749" s="26">
        <f t="shared" si="47"/>
        <v>49.871174291537478</v>
      </c>
      <c r="J749" s="27"/>
    </row>
    <row r="750" spans="1:10" x14ac:dyDescent="0.2">
      <c r="A750" s="31" t="s">
        <v>19</v>
      </c>
      <c r="B750" s="32">
        <v>8291105000</v>
      </c>
      <c r="C750" s="32">
        <v>4487957661.9300003</v>
      </c>
      <c r="D750" s="32">
        <v>4487957661.9300003</v>
      </c>
      <c r="E750" s="32">
        <v>4487957661.9300003</v>
      </c>
      <c r="F750" s="33">
        <f t="shared" si="44"/>
        <v>3803147338.0699997</v>
      </c>
      <c r="G750" s="34">
        <f t="shared" si="45"/>
        <v>54.129789237140294</v>
      </c>
      <c r="H750" s="34">
        <f t="shared" si="46"/>
        <v>54.129789237140294</v>
      </c>
      <c r="I750" s="34">
        <f t="shared" si="47"/>
        <v>54.129789237140294</v>
      </c>
      <c r="J750" s="27"/>
    </row>
    <row r="751" spans="1:10" x14ac:dyDescent="0.2">
      <c r="A751" s="31" t="s">
        <v>20</v>
      </c>
      <c r="B751" s="32">
        <v>3016486000</v>
      </c>
      <c r="C751" s="32">
        <v>1536633825</v>
      </c>
      <c r="D751" s="32">
        <v>1517157711</v>
      </c>
      <c r="E751" s="32">
        <v>1517157711</v>
      </c>
      <c r="F751" s="33">
        <f t="shared" si="44"/>
        <v>1479852175</v>
      </c>
      <c r="G751" s="34">
        <f t="shared" si="45"/>
        <v>50.941188687764502</v>
      </c>
      <c r="H751" s="34">
        <f t="shared" si="46"/>
        <v>50.295532981091242</v>
      </c>
      <c r="I751" s="34">
        <f t="shared" si="47"/>
        <v>50.295532981091242</v>
      </c>
      <c r="J751" s="27"/>
    </row>
    <row r="752" spans="1:10" x14ac:dyDescent="0.2">
      <c r="A752" s="31" t="s">
        <v>21</v>
      </c>
      <c r="B752" s="32">
        <v>1078729000</v>
      </c>
      <c r="C752" s="32">
        <v>448650953.17000002</v>
      </c>
      <c r="D752" s="32">
        <v>448650953.17000002</v>
      </c>
      <c r="E752" s="32">
        <v>448650953.17000002</v>
      </c>
      <c r="F752" s="33">
        <f t="shared" si="44"/>
        <v>630078046.82999992</v>
      </c>
      <c r="G752" s="34">
        <f t="shared" si="45"/>
        <v>41.590701016659423</v>
      </c>
      <c r="H752" s="34">
        <f t="shared" si="46"/>
        <v>41.590701016659423</v>
      </c>
      <c r="I752" s="34">
        <f t="shared" si="47"/>
        <v>41.590701016659423</v>
      </c>
      <c r="J752" s="27"/>
    </row>
    <row r="753" spans="1:10" x14ac:dyDescent="0.2">
      <c r="A753" s="31" t="s">
        <v>155</v>
      </c>
      <c r="B753" s="32">
        <v>554555000</v>
      </c>
      <c r="C753" s="32">
        <v>0</v>
      </c>
      <c r="D753" s="32">
        <v>0</v>
      </c>
      <c r="E753" s="32">
        <v>0</v>
      </c>
      <c r="F753" s="33">
        <f t="shared" si="44"/>
        <v>554555000</v>
      </c>
      <c r="G753" s="34">
        <f t="shared" si="45"/>
        <v>0</v>
      </c>
      <c r="H753" s="34">
        <f t="shared" si="46"/>
        <v>0</v>
      </c>
      <c r="I753" s="34">
        <f t="shared" si="47"/>
        <v>0</v>
      </c>
      <c r="J753" s="27"/>
    </row>
    <row r="754" spans="1:10" x14ac:dyDescent="0.2">
      <c r="A754" s="23" t="s">
        <v>22</v>
      </c>
      <c r="B754" s="24">
        <v>1916845000</v>
      </c>
      <c r="C754" s="24">
        <v>1668761615.1700001</v>
      </c>
      <c r="D754" s="24">
        <v>808682987.52999997</v>
      </c>
      <c r="E754" s="24">
        <v>805505165.52999997</v>
      </c>
      <c r="F754" s="25">
        <f t="shared" si="44"/>
        <v>248083384.82999992</v>
      </c>
      <c r="G754" s="26">
        <f t="shared" si="45"/>
        <v>87.057723246793557</v>
      </c>
      <c r="H754" s="26">
        <f t="shared" si="46"/>
        <v>42.188230531420118</v>
      </c>
      <c r="I754" s="26">
        <f t="shared" si="47"/>
        <v>42.022446547842939</v>
      </c>
      <c r="J754" s="27"/>
    </row>
    <row r="755" spans="1:10" x14ac:dyDescent="0.2">
      <c r="A755" s="31" t="s">
        <v>23</v>
      </c>
      <c r="B755" s="32">
        <v>1916845000</v>
      </c>
      <c r="C755" s="32">
        <v>1668761615.1700001</v>
      </c>
      <c r="D755" s="32">
        <v>808682987.52999997</v>
      </c>
      <c r="E755" s="32">
        <v>805505165.52999997</v>
      </c>
      <c r="F755" s="33">
        <f t="shared" si="44"/>
        <v>248083384.82999992</v>
      </c>
      <c r="G755" s="34">
        <f t="shared" si="45"/>
        <v>87.057723246793557</v>
      </c>
      <c r="H755" s="34">
        <f t="shared" si="46"/>
        <v>42.188230531420118</v>
      </c>
      <c r="I755" s="34">
        <f t="shared" si="47"/>
        <v>42.022446547842939</v>
      </c>
      <c r="J755" s="27"/>
    </row>
    <row r="756" spans="1:10" x14ac:dyDescent="0.2">
      <c r="A756" s="23" t="s">
        <v>24</v>
      </c>
      <c r="B756" s="24">
        <v>130249000</v>
      </c>
      <c r="C756" s="24">
        <v>17861812.870000001</v>
      </c>
      <c r="D756" s="24">
        <v>17861812.870000001</v>
      </c>
      <c r="E756" s="24">
        <v>17861812.870000001</v>
      </c>
      <c r="F756" s="25">
        <f t="shared" si="44"/>
        <v>112387187.13</v>
      </c>
      <c r="G756" s="26">
        <f t="shared" si="45"/>
        <v>13.71358925596358</v>
      </c>
      <c r="H756" s="26">
        <f t="shared" si="46"/>
        <v>13.71358925596358</v>
      </c>
      <c r="I756" s="26">
        <f t="shared" si="47"/>
        <v>13.71358925596358</v>
      </c>
      <c r="J756" s="27"/>
    </row>
    <row r="757" spans="1:10" x14ac:dyDescent="0.2">
      <c r="A757" s="31" t="s">
        <v>32</v>
      </c>
      <c r="B757" s="32">
        <v>130249000</v>
      </c>
      <c r="C757" s="32">
        <v>17861812.870000001</v>
      </c>
      <c r="D757" s="32">
        <v>17861812.870000001</v>
      </c>
      <c r="E757" s="32">
        <v>17861812.870000001</v>
      </c>
      <c r="F757" s="33">
        <f t="shared" si="44"/>
        <v>112387187.13</v>
      </c>
      <c r="G757" s="34">
        <f t="shared" si="45"/>
        <v>13.71358925596358</v>
      </c>
      <c r="H757" s="34">
        <f t="shared" si="46"/>
        <v>13.71358925596358</v>
      </c>
      <c r="I757" s="34">
        <f t="shared" si="47"/>
        <v>13.71358925596358</v>
      </c>
      <c r="J757" s="27"/>
    </row>
    <row r="758" spans="1:10" x14ac:dyDescent="0.2">
      <c r="A758" s="23" t="s">
        <v>39</v>
      </c>
      <c r="B758" s="24">
        <v>3820000</v>
      </c>
      <c r="C758" s="24">
        <v>3024000</v>
      </c>
      <c r="D758" s="24">
        <v>3024000</v>
      </c>
      <c r="E758" s="24">
        <v>3024000</v>
      </c>
      <c r="F758" s="25">
        <f t="shared" si="44"/>
        <v>796000</v>
      </c>
      <c r="G758" s="26">
        <f t="shared" si="45"/>
        <v>79.162303664921467</v>
      </c>
      <c r="H758" s="26">
        <f t="shared" si="46"/>
        <v>79.162303664921467</v>
      </c>
      <c r="I758" s="26">
        <f t="shared" si="47"/>
        <v>79.162303664921467</v>
      </c>
      <c r="J758" s="27"/>
    </row>
    <row r="759" spans="1:10" x14ac:dyDescent="0.2">
      <c r="A759" s="31" t="s">
        <v>40</v>
      </c>
      <c r="B759" s="32">
        <v>3820000</v>
      </c>
      <c r="C759" s="32">
        <v>3024000</v>
      </c>
      <c r="D759" s="32">
        <v>3024000</v>
      </c>
      <c r="E759" s="32">
        <v>3024000</v>
      </c>
      <c r="F759" s="33">
        <f t="shared" si="44"/>
        <v>796000</v>
      </c>
      <c r="G759" s="34">
        <f t="shared" si="45"/>
        <v>79.162303664921467</v>
      </c>
      <c r="H759" s="34">
        <f t="shared" si="46"/>
        <v>79.162303664921467</v>
      </c>
      <c r="I759" s="34">
        <f t="shared" si="47"/>
        <v>79.162303664921467</v>
      </c>
      <c r="J759" s="27"/>
    </row>
    <row r="760" spans="1:10" x14ac:dyDescent="0.2">
      <c r="A760" s="28" t="s">
        <v>43</v>
      </c>
      <c r="B760" s="29">
        <v>12220588000</v>
      </c>
      <c r="C760" s="29">
        <v>7332046391.8699999</v>
      </c>
      <c r="D760" s="29">
        <v>1995209777.95</v>
      </c>
      <c r="E760" s="29">
        <v>1873485249.95</v>
      </c>
      <c r="F760" s="30">
        <f t="shared" si="44"/>
        <v>4888541608.1300001</v>
      </c>
      <c r="G760" s="26">
        <f t="shared" si="45"/>
        <v>59.99749268914065</v>
      </c>
      <c r="H760" s="26">
        <f t="shared" si="46"/>
        <v>16.326626656180537</v>
      </c>
      <c r="I760" s="26">
        <f t="shared" si="47"/>
        <v>15.330565517387543</v>
      </c>
      <c r="J760" s="27"/>
    </row>
    <row r="761" spans="1:10" x14ac:dyDescent="0.2">
      <c r="A761" s="31" t="s">
        <v>272</v>
      </c>
      <c r="B761" s="32">
        <v>12220588000</v>
      </c>
      <c r="C761" s="32">
        <v>7332046391.8699999</v>
      </c>
      <c r="D761" s="32">
        <v>1995209777.95</v>
      </c>
      <c r="E761" s="32">
        <v>1873485249.95</v>
      </c>
      <c r="F761" s="33">
        <f t="shared" si="44"/>
        <v>4888541608.1300001</v>
      </c>
      <c r="G761" s="34">
        <f t="shared" si="45"/>
        <v>59.99749268914065</v>
      </c>
      <c r="H761" s="34">
        <f t="shared" si="46"/>
        <v>16.326626656180537</v>
      </c>
      <c r="I761" s="34">
        <f t="shared" si="47"/>
        <v>15.330565517387543</v>
      </c>
      <c r="J761" s="27"/>
    </row>
    <row r="762" spans="1:10" x14ac:dyDescent="0.2">
      <c r="A762" s="23" t="s">
        <v>273</v>
      </c>
      <c r="B762" s="24">
        <v>14981522234</v>
      </c>
      <c r="C762" s="24">
        <v>8643153336.0300007</v>
      </c>
      <c r="D762" s="24">
        <v>4250157261.0299997</v>
      </c>
      <c r="E762" s="24">
        <v>4250157261.0299997</v>
      </c>
      <c r="F762" s="25">
        <f t="shared" si="44"/>
        <v>6338368897.9699993</v>
      </c>
      <c r="G762" s="26">
        <f t="shared" si="45"/>
        <v>57.692090303178198</v>
      </c>
      <c r="H762" s="26">
        <f t="shared" si="46"/>
        <v>28.369328527807596</v>
      </c>
      <c r="I762" s="26">
        <f t="shared" si="47"/>
        <v>28.369328527807596</v>
      </c>
      <c r="J762" s="27"/>
    </row>
    <row r="763" spans="1:10" x14ac:dyDescent="0.2">
      <c r="A763" s="28" t="s">
        <v>43</v>
      </c>
      <c r="B763" s="29">
        <v>14981522234</v>
      </c>
      <c r="C763" s="29">
        <v>8643153336.0300007</v>
      </c>
      <c r="D763" s="29">
        <v>4250157261.0299997</v>
      </c>
      <c r="E763" s="29">
        <v>4250157261.0299997</v>
      </c>
      <c r="F763" s="30">
        <f t="shared" si="44"/>
        <v>6338368897.9699993</v>
      </c>
      <c r="G763" s="26">
        <f t="shared" si="45"/>
        <v>57.692090303178198</v>
      </c>
      <c r="H763" s="26">
        <f t="shared" si="46"/>
        <v>28.369328527807596</v>
      </c>
      <c r="I763" s="26">
        <f t="shared" si="47"/>
        <v>28.369328527807596</v>
      </c>
      <c r="J763" s="27"/>
    </row>
    <row r="764" spans="1:10" ht="22.5" x14ac:dyDescent="0.2">
      <c r="A764" s="31" t="s">
        <v>274</v>
      </c>
      <c r="B764" s="32">
        <v>775000000</v>
      </c>
      <c r="C764" s="32">
        <v>596386418</v>
      </c>
      <c r="D764" s="32">
        <v>292011918</v>
      </c>
      <c r="E764" s="32">
        <v>292011918</v>
      </c>
      <c r="F764" s="33">
        <f t="shared" si="44"/>
        <v>178613582</v>
      </c>
      <c r="G764" s="34">
        <f t="shared" si="45"/>
        <v>76.953086193548387</v>
      </c>
      <c r="H764" s="34">
        <f t="shared" si="46"/>
        <v>37.67895716129032</v>
      </c>
      <c r="I764" s="34">
        <f t="shared" si="47"/>
        <v>37.67895716129032</v>
      </c>
      <c r="J764" s="27"/>
    </row>
    <row r="765" spans="1:10" ht="22.5" x14ac:dyDescent="0.2">
      <c r="A765" s="31" t="s">
        <v>275</v>
      </c>
      <c r="B765" s="32">
        <v>1128300000</v>
      </c>
      <c r="C765" s="32">
        <v>697878000</v>
      </c>
      <c r="D765" s="32">
        <v>238377250</v>
      </c>
      <c r="E765" s="32">
        <v>238377250</v>
      </c>
      <c r="F765" s="33">
        <f t="shared" si="44"/>
        <v>430422000</v>
      </c>
      <c r="G765" s="34">
        <f t="shared" si="45"/>
        <v>61.852166976867849</v>
      </c>
      <c r="H765" s="34">
        <f t="shared" si="46"/>
        <v>21.127116015244173</v>
      </c>
      <c r="I765" s="34">
        <f t="shared" si="47"/>
        <v>21.127116015244173</v>
      </c>
      <c r="J765" s="27"/>
    </row>
    <row r="766" spans="1:10" x14ac:dyDescent="0.2">
      <c r="A766" s="31" t="s">
        <v>276</v>
      </c>
      <c r="B766" s="32">
        <v>4631600000</v>
      </c>
      <c r="C766" s="32">
        <v>1310884410</v>
      </c>
      <c r="D766" s="32">
        <v>755032069</v>
      </c>
      <c r="E766" s="32">
        <v>755032069</v>
      </c>
      <c r="F766" s="33">
        <f t="shared" si="44"/>
        <v>3320715590</v>
      </c>
      <c r="G766" s="34">
        <f t="shared" si="45"/>
        <v>28.30305747473875</v>
      </c>
      <c r="H766" s="34">
        <f t="shared" si="46"/>
        <v>16.301754663615164</v>
      </c>
      <c r="I766" s="34">
        <f t="shared" si="47"/>
        <v>16.301754663615164</v>
      </c>
      <c r="J766" s="27"/>
    </row>
    <row r="767" spans="1:10" x14ac:dyDescent="0.2">
      <c r="A767" s="31" t="s">
        <v>277</v>
      </c>
      <c r="B767" s="32">
        <v>100000000</v>
      </c>
      <c r="C767" s="32">
        <v>72044750</v>
      </c>
      <c r="D767" s="32">
        <v>27873000</v>
      </c>
      <c r="E767" s="32">
        <v>27873000</v>
      </c>
      <c r="F767" s="33">
        <f t="shared" si="44"/>
        <v>27955250</v>
      </c>
      <c r="G767" s="34">
        <f t="shared" si="45"/>
        <v>72.044750000000008</v>
      </c>
      <c r="H767" s="34">
        <f t="shared" si="46"/>
        <v>27.872999999999998</v>
      </c>
      <c r="I767" s="34">
        <f t="shared" si="47"/>
        <v>27.872999999999998</v>
      </c>
      <c r="J767" s="27"/>
    </row>
    <row r="768" spans="1:10" ht="22.5" x14ac:dyDescent="0.2">
      <c r="A768" s="31" t="s">
        <v>278</v>
      </c>
      <c r="B768" s="32">
        <v>6696622234</v>
      </c>
      <c r="C768" s="32">
        <v>4807938782</v>
      </c>
      <c r="D768" s="32">
        <v>2357163115</v>
      </c>
      <c r="E768" s="32">
        <v>2357163115</v>
      </c>
      <c r="F768" s="33">
        <f t="shared" si="44"/>
        <v>1888683452</v>
      </c>
      <c r="G768" s="34">
        <f t="shared" si="45"/>
        <v>71.796476103866198</v>
      </c>
      <c r="H768" s="34">
        <f t="shared" si="46"/>
        <v>35.199284544262376</v>
      </c>
      <c r="I768" s="34">
        <f t="shared" si="47"/>
        <v>35.199284544262376</v>
      </c>
      <c r="J768" s="27"/>
    </row>
    <row r="769" spans="1:10" x14ac:dyDescent="0.2">
      <c r="A769" s="31" t="s">
        <v>279</v>
      </c>
      <c r="B769" s="32">
        <v>1500000000</v>
      </c>
      <c r="C769" s="32">
        <v>1153604361.03</v>
      </c>
      <c r="D769" s="32">
        <v>575283294.02999997</v>
      </c>
      <c r="E769" s="32">
        <v>575283294.02999997</v>
      </c>
      <c r="F769" s="33">
        <f t="shared" si="44"/>
        <v>346395638.97000003</v>
      </c>
      <c r="G769" s="34">
        <f t="shared" si="45"/>
        <v>76.906957402000003</v>
      </c>
      <c r="H769" s="34">
        <f t="shared" si="46"/>
        <v>38.352219601999998</v>
      </c>
      <c r="I769" s="34">
        <f t="shared" si="47"/>
        <v>38.352219601999998</v>
      </c>
      <c r="J769" s="27"/>
    </row>
    <row r="770" spans="1:10" x14ac:dyDescent="0.2">
      <c r="A770" s="31" t="s">
        <v>280</v>
      </c>
      <c r="B770" s="32">
        <v>150000000</v>
      </c>
      <c r="C770" s="32">
        <v>4416615</v>
      </c>
      <c r="D770" s="32">
        <v>4416615</v>
      </c>
      <c r="E770" s="32">
        <v>4416615</v>
      </c>
      <c r="F770" s="33">
        <f t="shared" si="44"/>
        <v>145583385</v>
      </c>
      <c r="G770" s="34">
        <f t="shared" si="45"/>
        <v>2.94441</v>
      </c>
      <c r="H770" s="34">
        <f t="shared" si="46"/>
        <v>2.94441</v>
      </c>
      <c r="I770" s="34">
        <f t="shared" si="47"/>
        <v>2.94441</v>
      </c>
      <c r="J770" s="27"/>
    </row>
    <row r="771" spans="1:10" x14ac:dyDescent="0.2">
      <c r="A771" s="23" t="s">
        <v>281</v>
      </c>
      <c r="B771" s="24">
        <v>142777037664</v>
      </c>
      <c r="C771" s="24">
        <v>64186333535.800003</v>
      </c>
      <c r="D771" s="24">
        <v>52762314865.110008</v>
      </c>
      <c r="E771" s="24">
        <v>52533554247.010002</v>
      </c>
      <c r="F771" s="25">
        <f t="shared" si="44"/>
        <v>78590704128.199997</v>
      </c>
      <c r="G771" s="26">
        <f t="shared" si="45"/>
        <v>44.955641737609767</v>
      </c>
      <c r="H771" s="26">
        <f t="shared" si="46"/>
        <v>36.954342048527856</v>
      </c>
      <c r="I771" s="26">
        <f t="shared" si="47"/>
        <v>36.794119773403786</v>
      </c>
      <c r="J771" s="27"/>
    </row>
    <row r="772" spans="1:10" x14ac:dyDescent="0.2">
      <c r="A772" s="28" t="s">
        <v>17</v>
      </c>
      <c r="B772" s="29">
        <v>120478214664</v>
      </c>
      <c r="C772" s="29">
        <v>56385406300.610001</v>
      </c>
      <c r="D772" s="29">
        <v>49555117019.530006</v>
      </c>
      <c r="E772" s="29">
        <v>49480703005.940002</v>
      </c>
      <c r="F772" s="30">
        <f t="shared" si="44"/>
        <v>64092808363.389999</v>
      </c>
      <c r="G772" s="26">
        <f t="shared" si="45"/>
        <v>46.801329566397101</v>
      </c>
      <c r="H772" s="26">
        <f t="shared" si="46"/>
        <v>41.132014744519232</v>
      </c>
      <c r="I772" s="26">
        <f t="shared" si="47"/>
        <v>41.070249209731436</v>
      </c>
      <c r="J772" s="27"/>
    </row>
    <row r="773" spans="1:10" x14ac:dyDescent="0.2">
      <c r="A773" s="23" t="s">
        <v>18</v>
      </c>
      <c r="B773" s="24">
        <v>71510370000</v>
      </c>
      <c r="C773" s="24">
        <v>35687900594.010002</v>
      </c>
      <c r="D773" s="24">
        <v>35452684806.940002</v>
      </c>
      <c r="E773" s="24">
        <v>35449131040.940002</v>
      </c>
      <c r="F773" s="25">
        <f t="shared" si="44"/>
        <v>35822469405.989998</v>
      </c>
      <c r="G773" s="26">
        <f t="shared" si="45"/>
        <v>49.905909582078799</v>
      </c>
      <c r="H773" s="26">
        <f t="shared" si="46"/>
        <v>49.576984158996801</v>
      </c>
      <c r="I773" s="26">
        <f t="shared" si="47"/>
        <v>49.572014577661953</v>
      </c>
      <c r="J773" s="27"/>
    </row>
    <row r="774" spans="1:10" x14ac:dyDescent="0.2">
      <c r="A774" s="31" t="s">
        <v>19</v>
      </c>
      <c r="B774" s="32">
        <v>42346423000</v>
      </c>
      <c r="C774" s="32">
        <v>22141107617</v>
      </c>
      <c r="D774" s="32">
        <v>22071704239.939999</v>
      </c>
      <c r="E774" s="32">
        <v>22068493921.939999</v>
      </c>
      <c r="F774" s="33">
        <f t="shared" si="44"/>
        <v>20205315383</v>
      </c>
      <c r="G774" s="34">
        <f t="shared" si="45"/>
        <v>52.285662042812916</v>
      </c>
      <c r="H774" s="34">
        <f t="shared" si="46"/>
        <v>52.121767734526237</v>
      </c>
      <c r="I774" s="34">
        <f t="shared" si="47"/>
        <v>52.11418665028684</v>
      </c>
      <c r="J774" s="27"/>
    </row>
    <row r="775" spans="1:10" x14ac:dyDescent="0.2">
      <c r="A775" s="31" t="s">
        <v>20</v>
      </c>
      <c r="B775" s="32">
        <v>15707557979</v>
      </c>
      <c r="C775" s="32">
        <v>7570610937</v>
      </c>
      <c r="D775" s="32">
        <v>7507361957</v>
      </c>
      <c r="E775" s="32">
        <v>7507361957</v>
      </c>
      <c r="F775" s="33">
        <f t="shared" ref="F775:F838" si="48">+B775-C775</f>
        <v>8136947042</v>
      </c>
      <c r="G775" s="34">
        <f t="shared" ref="G775:G838" si="49">IFERROR(IF(C775&gt;0,+C775/B775*100,0),0)</f>
        <v>48.197249675101773</v>
      </c>
      <c r="H775" s="34">
        <f t="shared" ref="H775:H838" si="50">IFERROR(IF(D775&gt;0,+D775/B775*100,0),0)</f>
        <v>47.794583773218363</v>
      </c>
      <c r="I775" s="34">
        <f t="shared" ref="I775:I838" si="51">IFERROR(IF(E775&gt;0,+E775/B775*100,0),0)</f>
        <v>47.794583773218363</v>
      </c>
      <c r="J775" s="27"/>
    </row>
    <row r="776" spans="1:10" x14ac:dyDescent="0.2">
      <c r="A776" s="31" t="s">
        <v>21</v>
      </c>
      <c r="B776" s="32">
        <v>13192232170</v>
      </c>
      <c r="C776" s="32">
        <v>5861243130.0100002</v>
      </c>
      <c r="D776" s="32">
        <v>5786872265</v>
      </c>
      <c r="E776" s="32">
        <v>5786528817</v>
      </c>
      <c r="F776" s="33">
        <f t="shared" si="48"/>
        <v>7330989039.9899998</v>
      </c>
      <c r="G776" s="34">
        <f t="shared" si="49"/>
        <v>44.42950256241587</v>
      </c>
      <c r="H776" s="34">
        <f t="shared" si="50"/>
        <v>43.865755168861611</v>
      </c>
      <c r="I776" s="34">
        <f t="shared" si="51"/>
        <v>43.863151758039443</v>
      </c>
      <c r="J776" s="27"/>
    </row>
    <row r="777" spans="1:10" x14ac:dyDescent="0.2">
      <c r="A777" s="31" t="s">
        <v>73</v>
      </c>
      <c r="B777" s="32">
        <v>133697733</v>
      </c>
      <c r="C777" s="32">
        <v>49378599</v>
      </c>
      <c r="D777" s="32">
        <v>48550532</v>
      </c>
      <c r="E777" s="32">
        <v>48550532</v>
      </c>
      <c r="F777" s="33">
        <f t="shared" si="48"/>
        <v>84319134</v>
      </c>
      <c r="G777" s="34">
        <f t="shared" si="49"/>
        <v>36.933011422115882</v>
      </c>
      <c r="H777" s="34">
        <f t="shared" si="50"/>
        <v>36.313653874744453</v>
      </c>
      <c r="I777" s="34">
        <f t="shared" si="51"/>
        <v>36.313653874744453</v>
      </c>
      <c r="J777" s="27"/>
    </row>
    <row r="778" spans="1:10" x14ac:dyDescent="0.2">
      <c r="A778" s="31" t="s">
        <v>74</v>
      </c>
      <c r="B778" s="32">
        <v>62889097</v>
      </c>
      <c r="C778" s="32">
        <v>19424579</v>
      </c>
      <c r="D778" s="32">
        <v>14536329</v>
      </c>
      <c r="E778" s="32">
        <v>14536329</v>
      </c>
      <c r="F778" s="33">
        <f t="shared" si="48"/>
        <v>43464518</v>
      </c>
      <c r="G778" s="34">
        <f t="shared" si="49"/>
        <v>30.887037541658451</v>
      </c>
      <c r="H778" s="34">
        <f t="shared" si="50"/>
        <v>23.114227574296383</v>
      </c>
      <c r="I778" s="34">
        <f t="shared" si="51"/>
        <v>23.114227574296383</v>
      </c>
      <c r="J778" s="27"/>
    </row>
    <row r="779" spans="1:10" x14ac:dyDescent="0.2">
      <c r="A779" s="31" t="s">
        <v>75</v>
      </c>
      <c r="B779" s="32">
        <v>67570021</v>
      </c>
      <c r="C779" s="32">
        <v>46135732</v>
      </c>
      <c r="D779" s="32">
        <v>23659484</v>
      </c>
      <c r="E779" s="32">
        <v>23659484</v>
      </c>
      <c r="F779" s="33">
        <f t="shared" si="48"/>
        <v>21434289</v>
      </c>
      <c r="G779" s="34">
        <f t="shared" si="49"/>
        <v>68.278404116523802</v>
      </c>
      <c r="H779" s="34">
        <f t="shared" si="50"/>
        <v>35.014764905874458</v>
      </c>
      <c r="I779" s="34">
        <f t="shared" si="51"/>
        <v>35.014764905874458</v>
      </c>
      <c r="J779" s="27"/>
    </row>
    <row r="780" spans="1:10" x14ac:dyDescent="0.2">
      <c r="A780" s="23" t="s">
        <v>22</v>
      </c>
      <c r="B780" s="24">
        <v>9913876127</v>
      </c>
      <c r="C780" s="24">
        <v>9104933206.6200008</v>
      </c>
      <c r="D780" s="24">
        <v>4806958773.8199997</v>
      </c>
      <c r="E780" s="24">
        <v>4753654586.2299995</v>
      </c>
      <c r="F780" s="25">
        <f t="shared" si="48"/>
        <v>808942920.37999916</v>
      </c>
      <c r="G780" s="26">
        <f t="shared" si="49"/>
        <v>91.840296267401612</v>
      </c>
      <c r="H780" s="26">
        <f t="shared" si="50"/>
        <v>48.487178095038544</v>
      </c>
      <c r="I780" s="26">
        <f t="shared" si="51"/>
        <v>47.949505575156756</v>
      </c>
      <c r="J780" s="27"/>
    </row>
    <row r="781" spans="1:10" x14ac:dyDescent="0.2">
      <c r="A781" s="31" t="s">
        <v>23</v>
      </c>
      <c r="B781" s="32">
        <v>9913876127</v>
      </c>
      <c r="C781" s="32">
        <v>9104933206.6200008</v>
      </c>
      <c r="D781" s="32">
        <v>4806958773.8199997</v>
      </c>
      <c r="E781" s="32">
        <v>4753654586.2299995</v>
      </c>
      <c r="F781" s="33">
        <f t="shared" si="48"/>
        <v>808942920.37999916</v>
      </c>
      <c r="G781" s="34">
        <f t="shared" si="49"/>
        <v>91.840296267401612</v>
      </c>
      <c r="H781" s="34">
        <f t="shared" si="50"/>
        <v>48.487178095038544</v>
      </c>
      <c r="I781" s="34">
        <f t="shared" si="51"/>
        <v>47.949505575156756</v>
      </c>
      <c r="J781" s="27"/>
    </row>
    <row r="782" spans="1:10" x14ac:dyDescent="0.2">
      <c r="A782" s="23" t="s">
        <v>24</v>
      </c>
      <c r="B782" s="24">
        <v>36394074537</v>
      </c>
      <c r="C782" s="24">
        <v>9199718464.9799995</v>
      </c>
      <c r="D782" s="24">
        <v>9097316401.2900009</v>
      </c>
      <c r="E782" s="24">
        <v>9079760341.2900009</v>
      </c>
      <c r="F782" s="25">
        <f t="shared" si="48"/>
        <v>27194356072.02</v>
      </c>
      <c r="G782" s="26">
        <f t="shared" si="49"/>
        <v>25.278066778774978</v>
      </c>
      <c r="H782" s="26">
        <f t="shared" si="50"/>
        <v>24.996696624449736</v>
      </c>
      <c r="I782" s="26">
        <f t="shared" si="51"/>
        <v>24.948457837714962</v>
      </c>
      <c r="J782" s="27"/>
    </row>
    <row r="783" spans="1:10" ht="22.5" x14ac:dyDescent="0.2">
      <c r="A783" s="31" t="s">
        <v>282</v>
      </c>
      <c r="B783" s="32">
        <v>1517112664</v>
      </c>
      <c r="C783" s="32">
        <v>106475029.31</v>
      </c>
      <c r="D783" s="32">
        <v>73011511.120000005</v>
      </c>
      <c r="E783" s="32">
        <v>73011511.120000005</v>
      </c>
      <c r="F783" s="33">
        <f t="shared" si="48"/>
        <v>1410637634.6900001</v>
      </c>
      <c r="G783" s="34">
        <f t="shared" si="49"/>
        <v>7.0182677817261965</v>
      </c>
      <c r="H783" s="34">
        <f t="shared" si="50"/>
        <v>4.8125305952887363</v>
      </c>
      <c r="I783" s="34">
        <f t="shared" si="51"/>
        <v>4.8125305952887363</v>
      </c>
      <c r="J783" s="27"/>
    </row>
    <row r="784" spans="1:10" x14ac:dyDescent="0.2">
      <c r="A784" s="31" t="s">
        <v>77</v>
      </c>
      <c r="B784" s="32">
        <v>9951619873</v>
      </c>
      <c r="C784" s="32">
        <v>0</v>
      </c>
      <c r="D784" s="32">
        <v>0</v>
      </c>
      <c r="E784" s="32">
        <v>0</v>
      </c>
      <c r="F784" s="33">
        <f t="shared" si="48"/>
        <v>9951619873</v>
      </c>
      <c r="G784" s="34">
        <f t="shared" si="49"/>
        <v>0</v>
      </c>
      <c r="H784" s="34">
        <f t="shared" si="50"/>
        <v>0</v>
      </c>
      <c r="I784" s="34">
        <f t="shared" si="51"/>
        <v>0</v>
      </c>
      <c r="J784" s="27"/>
    </row>
    <row r="785" spans="1:10" x14ac:dyDescent="0.2">
      <c r="A785" s="31" t="s">
        <v>79</v>
      </c>
      <c r="B785" s="32">
        <v>294000000</v>
      </c>
      <c r="C785" s="32">
        <v>143518250.44999999</v>
      </c>
      <c r="D785" s="32">
        <v>142643438.44999999</v>
      </c>
      <c r="E785" s="32">
        <v>142643438.44999999</v>
      </c>
      <c r="F785" s="33">
        <f t="shared" si="48"/>
        <v>150481749.55000001</v>
      </c>
      <c r="G785" s="34">
        <f t="shared" si="49"/>
        <v>48.815731445578223</v>
      </c>
      <c r="H785" s="34">
        <f t="shared" si="50"/>
        <v>48.518176343537412</v>
      </c>
      <c r="I785" s="34">
        <f t="shared" si="51"/>
        <v>48.518176343537412</v>
      </c>
      <c r="J785" s="27"/>
    </row>
    <row r="786" spans="1:10" x14ac:dyDescent="0.2">
      <c r="A786" s="31" t="s">
        <v>30</v>
      </c>
      <c r="B786" s="32">
        <v>5500000000</v>
      </c>
      <c r="C786" s="32">
        <v>0</v>
      </c>
      <c r="D786" s="32">
        <v>0</v>
      </c>
      <c r="E786" s="32">
        <v>0</v>
      </c>
      <c r="F786" s="33">
        <f t="shared" si="48"/>
        <v>5500000000</v>
      </c>
      <c r="G786" s="34">
        <f t="shared" si="49"/>
        <v>0</v>
      </c>
      <c r="H786" s="34">
        <f t="shared" si="50"/>
        <v>0</v>
      </c>
      <c r="I786" s="34">
        <f t="shared" si="51"/>
        <v>0</v>
      </c>
      <c r="J786" s="27"/>
    </row>
    <row r="787" spans="1:10" x14ac:dyDescent="0.2">
      <c r="A787" s="31" t="s">
        <v>32</v>
      </c>
      <c r="B787" s="32">
        <v>429765000</v>
      </c>
      <c r="C787" s="32">
        <v>170823511</v>
      </c>
      <c r="D787" s="32">
        <v>158164616</v>
      </c>
      <c r="E787" s="32">
        <v>158164616</v>
      </c>
      <c r="F787" s="33">
        <f t="shared" si="48"/>
        <v>258941489</v>
      </c>
      <c r="G787" s="34">
        <f t="shared" si="49"/>
        <v>39.748120717136111</v>
      </c>
      <c r="H787" s="34">
        <f t="shared" si="50"/>
        <v>36.802581876141609</v>
      </c>
      <c r="I787" s="34">
        <f t="shared" si="51"/>
        <v>36.802581876141609</v>
      </c>
      <c r="J787" s="27"/>
    </row>
    <row r="788" spans="1:10" x14ac:dyDescent="0.2">
      <c r="A788" s="31" t="s">
        <v>283</v>
      </c>
      <c r="B788" s="32">
        <v>20000000</v>
      </c>
      <c r="C788" s="32">
        <v>4783915.8</v>
      </c>
      <c r="D788" s="32">
        <v>4783915.8</v>
      </c>
      <c r="E788" s="32">
        <v>4783915.8</v>
      </c>
      <c r="F788" s="33">
        <f t="shared" si="48"/>
        <v>15216084.199999999</v>
      </c>
      <c r="G788" s="34">
        <f t="shared" si="49"/>
        <v>23.919578999999999</v>
      </c>
      <c r="H788" s="34">
        <f t="shared" si="50"/>
        <v>23.919578999999999</v>
      </c>
      <c r="I788" s="34">
        <f t="shared" si="51"/>
        <v>23.919578999999999</v>
      </c>
      <c r="J788" s="27"/>
    </row>
    <row r="789" spans="1:10" x14ac:dyDescent="0.2">
      <c r="A789" s="31" t="s">
        <v>284</v>
      </c>
      <c r="B789" s="32">
        <v>2647100000</v>
      </c>
      <c r="C789" s="32">
        <v>1668081029</v>
      </c>
      <c r="D789" s="32">
        <v>1668081029</v>
      </c>
      <c r="E789" s="32">
        <v>1668081029</v>
      </c>
      <c r="F789" s="33">
        <f t="shared" si="48"/>
        <v>979018971</v>
      </c>
      <c r="G789" s="34">
        <f t="shared" si="49"/>
        <v>63.015414189112619</v>
      </c>
      <c r="H789" s="34">
        <f t="shared" si="50"/>
        <v>63.015414189112619</v>
      </c>
      <c r="I789" s="34">
        <f t="shared" si="51"/>
        <v>63.015414189112619</v>
      </c>
      <c r="J789" s="27"/>
    </row>
    <row r="790" spans="1:10" x14ac:dyDescent="0.2">
      <c r="A790" s="31" t="s">
        <v>285</v>
      </c>
      <c r="B790" s="32">
        <v>12235300000</v>
      </c>
      <c r="C790" s="32">
        <v>6612750613.4200001</v>
      </c>
      <c r="D790" s="32">
        <v>6607363982.9200001</v>
      </c>
      <c r="E790" s="32">
        <v>6607363982.9200001</v>
      </c>
      <c r="F790" s="33">
        <f t="shared" si="48"/>
        <v>5622549386.5799999</v>
      </c>
      <c r="G790" s="34">
        <f t="shared" si="49"/>
        <v>54.046493452714685</v>
      </c>
      <c r="H790" s="34">
        <f t="shared" si="50"/>
        <v>54.002468128448008</v>
      </c>
      <c r="I790" s="34">
        <f t="shared" si="51"/>
        <v>54.002468128448008</v>
      </c>
      <c r="J790" s="27"/>
    </row>
    <row r="791" spans="1:10" x14ac:dyDescent="0.2">
      <c r="A791" s="31" t="s">
        <v>35</v>
      </c>
      <c r="B791" s="32">
        <v>799177000</v>
      </c>
      <c r="C791" s="32">
        <v>0</v>
      </c>
      <c r="D791" s="32">
        <v>0</v>
      </c>
      <c r="E791" s="32">
        <v>0</v>
      </c>
      <c r="F791" s="33">
        <f t="shared" si="48"/>
        <v>799177000</v>
      </c>
      <c r="G791" s="34">
        <f t="shared" si="49"/>
        <v>0</v>
      </c>
      <c r="H791" s="34">
        <f t="shared" si="50"/>
        <v>0</v>
      </c>
      <c r="I791" s="34">
        <f t="shared" si="51"/>
        <v>0</v>
      </c>
      <c r="J791" s="27"/>
    </row>
    <row r="792" spans="1:10" x14ac:dyDescent="0.2">
      <c r="A792" s="31" t="s">
        <v>68</v>
      </c>
      <c r="B792" s="32">
        <v>1000000000</v>
      </c>
      <c r="C792" s="32">
        <v>128361936</v>
      </c>
      <c r="D792" s="32">
        <v>128361936</v>
      </c>
      <c r="E792" s="32">
        <v>128361936</v>
      </c>
      <c r="F792" s="33">
        <f t="shared" si="48"/>
        <v>871638064</v>
      </c>
      <c r="G792" s="34">
        <f t="shared" si="49"/>
        <v>12.836193600000001</v>
      </c>
      <c r="H792" s="34">
        <f t="shared" si="50"/>
        <v>12.836193600000001</v>
      </c>
      <c r="I792" s="34">
        <f t="shared" si="51"/>
        <v>12.836193600000001</v>
      </c>
      <c r="J792" s="27"/>
    </row>
    <row r="793" spans="1:10" x14ac:dyDescent="0.2">
      <c r="A793" s="31" t="s">
        <v>286</v>
      </c>
      <c r="B793" s="32">
        <v>2000000000</v>
      </c>
      <c r="C793" s="32">
        <v>364924180</v>
      </c>
      <c r="D793" s="32">
        <v>314905972</v>
      </c>
      <c r="E793" s="32">
        <v>297349912</v>
      </c>
      <c r="F793" s="33">
        <f t="shared" si="48"/>
        <v>1635075820</v>
      </c>
      <c r="G793" s="34">
        <f t="shared" si="49"/>
        <v>18.246209</v>
      </c>
      <c r="H793" s="34">
        <f t="shared" si="50"/>
        <v>15.745298599999998</v>
      </c>
      <c r="I793" s="34">
        <f t="shared" si="51"/>
        <v>14.8674956</v>
      </c>
      <c r="J793" s="27"/>
    </row>
    <row r="794" spans="1:10" x14ac:dyDescent="0.2">
      <c r="A794" s="23" t="s">
        <v>81</v>
      </c>
      <c r="B794" s="24">
        <v>2200000000</v>
      </c>
      <c r="C794" s="24">
        <v>2194489888</v>
      </c>
      <c r="D794" s="24">
        <v>1390890.48</v>
      </c>
      <c r="E794" s="24">
        <v>1390890.48</v>
      </c>
      <c r="F794" s="25">
        <f t="shared" si="48"/>
        <v>5510112</v>
      </c>
      <c r="G794" s="26">
        <f t="shared" si="49"/>
        <v>99.74954036363637</v>
      </c>
      <c r="H794" s="26">
        <f t="shared" si="50"/>
        <v>6.3222294545454555E-2</v>
      </c>
      <c r="I794" s="26">
        <f t="shared" si="51"/>
        <v>6.3222294545454555E-2</v>
      </c>
      <c r="J794" s="27"/>
    </row>
    <row r="795" spans="1:10" x14ac:dyDescent="0.2">
      <c r="A795" s="31" t="s">
        <v>287</v>
      </c>
      <c r="B795" s="32">
        <v>2200000000</v>
      </c>
      <c r="C795" s="32">
        <v>2194489888</v>
      </c>
      <c r="D795" s="32">
        <v>1390890.48</v>
      </c>
      <c r="E795" s="32">
        <v>1390890.48</v>
      </c>
      <c r="F795" s="33">
        <f t="shared" si="48"/>
        <v>5510112</v>
      </c>
      <c r="G795" s="34">
        <f t="shared" si="49"/>
        <v>99.74954036363637</v>
      </c>
      <c r="H795" s="34">
        <f t="shared" si="50"/>
        <v>6.3222294545454555E-2</v>
      </c>
      <c r="I795" s="34">
        <f t="shared" si="51"/>
        <v>6.3222294545454555E-2</v>
      </c>
      <c r="J795" s="27"/>
    </row>
    <row r="796" spans="1:10" x14ac:dyDescent="0.2">
      <c r="A796" s="23" t="s">
        <v>39</v>
      </c>
      <c r="B796" s="24">
        <v>459894000</v>
      </c>
      <c r="C796" s="24">
        <v>198364147</v>
      </c>
      <c r="D796" s="24">
        <v>196766147</v>
      </c>
      <c r="E796" s="24">
        <v>196766147</v>
      </c>
      <c r="F796" s="25">
        <f t="shared" si="48"/>
        <v>261529853</v>
      </c>
      <c r="G796" s="26">
        <f t="shared" si="49"/>
        <v>43.132579898846259</v>
      </c>
      <c r="H796" s="26">
        <f t="shared" si="50"/>
        <v>42.785108525007935</v>
      </c>
      <c r="I796" s="26">
        <f t="shared" si="51"/>
        <v>42.785108525007935</v>
      </c>
      <c r="J796" s="27"/>
    </row>
    <row r="797" spans="1:10" x14ac:dyDescent="0.2">
      <c r="A797" s="31" t="s">
        <v>40</v>
      </c>
      <c r="B797" s="32">
        <v>211018000</v>
      </c>
      <c r="C797" s="32">
        <v>198364147</v>
      </c>
      <c r="D797" s="32">
        <v>196766147</v>
      </c>
      <c r="E797" s="32">
        <v>196766147</v>
      </c>
      <c r="F797" s="33">
        <f t="shared" si="48"/>
        <v>12653853</v>
      </c>
      <c r="G797" s="34">
        <f t="shared" si="49"/>
        <v>94.003424826318138</v>
      </c>
      <c r="H797" s="34">
        <f t="shared" si="50"/>
        <v>93.246143456956275</v>
      </c>
      <c r="I797" s="34">
        <f t="shared" si="51"/>
        <v>93.246143456956275</v>
      </c>
      <c r="J797" s="27"/>
    </row>
    <row r="798" spans="1:10" x14ac:dyDescent="0.2">
      <c r="A798" s="31" t="s">
        <v>42</v>
      </c>
      <c r="B798" s="32">
        <v>247714000</v>
      </c>
      <c r="C798" s="32">
        <v>0</v>
      </c>
      <c r="D798" s="32">
        <v>0</v>
      </c>
      <c r="E798" s="32">
        <v>0</v>
      </c>
      <c r="F798" s="33">
        <f t="shared" si="48"/>
        <v>247714000</v>
      </c>
      <c r="G798" s="34">
        <f t="shared" si="49"/>
        <v>0</v>
      </c>
      <c r="H798" s="34">
        <f t="shared" si="50"/>
        <v>0</v>
      </c>
      <c r="I798" s="34">
        <f t="shared" si="51"/>
        <v>0</v>
      </c>
      <c r="J798" s="27"/>
    </row>
    <row r="799" spans="1:10" x14ac:dyDescent="0.2">
      <c r="A799" s="31" t="s">
        <v>288</v>
      </c>
      <c r="B799" s="32">
        <v>1162000</v>
      </c>
      <c r="C799" s="32">
        <v>0</v>
      </c>
      <c r="D799" s="32">
        <v>0</v>
      </c>
      <c r="E799" s="32">
        <v>0</v>
      </c>
      <c r="F799" s="33">
        <f t="shared" si="48"/>
        <v>1162000</v>
      </c>
      <c r="G799" s="34">
        <f t="shared" si="49"/>
        <v>0</v>
      </c>
      <c r="H799" s="34">
        <f t="shared" si="50"/>
        <v>0</v>
      </c>
      <c r="I799" s="34">
        <f t="shared" si="51"/>
        <v>0</v>
      </c>
      <c r="J799" s="27"/>
    </row>
    <row r="800" spans="1:10" x14ac:dyDescent="0.2">
      <c r="A800" s="28" t="s">
        <v>43</v>
      </c>
      <c r="B800" s="29">
        <v>22298823000</v>
      </c>
      <c r="C800" s="29">
        <v>7800927235.1899996</v>
      </c>
      <c r="D800" s="29">
        <v>3207197845.5799999</v>
      </c>
      <c r="E800" s="29">
        <v>3052851241.0700002</v>
      </c>
      <c r="F800" s="30">
        <f t="shared" si="48"/>
        <v>14497895764.810001</v>
      </c>
      <c r="G800" s="26">
        <f t="shared" si="49"/>
        <v>34.983582923591975</v>
      </c>
      <c r="H800" s="26">
        <f t="shared" si="50"/>
        <v>14.382812247893085</v>
      </c>
      <c r="I800" s="26">
        <f t="shared" si="51"/>
        <v>13.690638474819949</v>
      </c>
      <c r="J800" s="27"/>
    </row>
    <row r="801" spans="1:10" x14ac:dyDescent="0.2">
      <c r="A801" s="31" t="s">
        <v>289</v>
      </c>
      <c r="B801" s="32">
        <v>400000000</v>
      </c>
      <c r="C801" s="32">
        <v>20000000</v>
      </c>
      <c r="D801" s="32">
        <v>0</v>
      </c>
      <c r="E801" s="32">
        <v>0</v>
      </c>
      <c r="F801" s="33">
        <f t="shared" si="48"/>
        <v>380000000</v>
      </c>
      <c r="G801" s="34">
        <f t="shared" si="49"/>
        <v>5</v>
      </c>
      <c r="H801" s="34">
        <f t="shared" si="50"/>
        <v>0</v>
      </c>
      <c r="I801" s="34">
        <f t="shared" si="51"/>
        <v>0</v>
      </c>
      <c r="J801" s="27"/>
    </row>
    <row r="802" spans="1:10" x14ac:dyDescent="0.2">
      <c r="A802" s="31" t="s">
        <v>290</v>
      </c>
      <c r="B802" s="32">
        <v>4020000000</v>
      </c>
      <c r="C802" s="32">
        <v>221064699</v>
      </c>
      <c r="D802" s="32">
        <v>30064699</v>
      </c>
      <c r="E802" s="32">
        <v>30064699</v>
      </c>
      <c r="F802" s="33">
        <f t="shared" si="48"/>
        <v>3798935301</v>
      </c>
      <c r="G802" s="34">
        <f t="shared" si="49"/>
        <v>5.4991218656716416</v>
      </c>
      <c r="H802" s="34">
        <f t="shared" si="50"/>
        <v>0.74787808457711435</v>
      </c>
      <c r="I802" s="34">
        <f t="shared" si="51"/>
        <v>0.74787808457711435</v>
      </c>
      <c r="J802" s="27"/>
    </row>
    <row r="803" spans="1:10" ht="22.5" x14ac:dyDescent="0.2">
      <c r="A803" s="31" t="s">
        <v>291</v>
      </c>
      <c r="B803" s="32">
        <v>17878823000</v>
      </c>
      <c r="C803" s="32">
        <v>7559862536.1899996</v>
      </c>
      <c r="D803" s="32">
        <v>3177133146.5799999</v>
      </c>
      <c r="E803" s="32">
        <v>3022786542.0700002</v>
      </c>
      <c r="F803" s="33">
        <f t="shared" si="48"/>
        <v>10318960463.810001</v>
      </c>
      <c r="G803" s="34">
        <f t="shared" si="49"/>
        <v>42.283893834566179</v>
      </c>
      <c r="H803" s="34">
        <f t="shared" si="50"/>
        <v>17.770370826871545</v>
      </c>
      <c r="I803" s="34">
        <f t="shared" si="51"/>
        <v>16.907077955131612</v>
      </c>
      <c r="J803" s="27"/>
    </row>
    <row r="804" spans="1:10" x14ac:dyDescent="0.2">
      <c r="A804" s="23" t="s">
        <v>292</v>
      </c>
      <c r="B804" s="24">
        <v>247692518403</v>
      </c>
      <c r="C804" s="24">
        <v>172111511425.64001</v>
      </c>
      <c r="D804" s="24">
        <v>92860234012.759995</v>
      </c>
      <c r="E804" s="24">
        <v>92836617322.759995</v>
      </c>
      <c r="F804" s="25">
        <f t="shared" si="48"/>
        <v>75581006977.359985</v>
      </c>
      <c r="G804" s="26">
        <f t="shared" si="49"/>
        <v>69.485954818228151</v>
      </c>
      <c r="H804" s="26">
        <f t="shared" si="50"/>
        <v>37.490124696328046</v>
      </c>
      <c r="I804" s="26">
        <f t="shared" si="51"/>
        <v>37.480590015929835</v>
      </c>
      <c r="J804" s="27"/>
    </row>
    <row r="805" spans="1:10" x14ac:dyDescent="0.2">
      <c r="A805" s="28" t="s">
        <v>17</v>
      </c>
      <c r="B805" s="29">
        <v>83960832908</v>
      </c>
      <c r="C805" s="29">
        <v>43522554535.150002</v>
      </c>
      <c r="D805" s="29">
        <v>37502242427.450005</v>
      </c>
      <c r="E805" s="29">
        <v>37478625737.450005</v>
      </c>
      <c r="F805" s="30">
        <f t="shared" si="48"/>
        <v>40438278372.849998</v>
      </c>
      <c r="G805" s="26">
        <f t="shared" si="49"/>
        <v>51.836735091515585</v>
      </c>
      <c r="H805" s="26">
        <f t="shared" si="50"/>
        <v>44.666353499069082</v>
      </c>
      <c r="I805" s="26">
        <f t="shared" si="51"/>
        <v>44.638225276441901</v>
      </c>
      <c r="J805" s="27"/>
    </row>
    <row r="806" spans="1:10" x14ac:dyDescent="0.2">
      <c r="A806" s="23" t="s">
        <v>18</v>
      </c>
      <c r="B806" s="24">
        <v>61891218000</v>
      </c>
      <c r="C806" s="24">
        <v>32353923398</v>
      </c>
      <c r="D806" s="24">
        <v>32279597225</v>
      </c>
      <c r="E806" s="24">
        <v>32272289930</v>
      </c>
      <c r="F806" s="25">
        <f t="shared" si="48"/>
        <v>29537294602</v>
      </c>
      <c r="G806" s="26">
        <f t="shared" si="49"/>
        <v>52.275467252882301</v>
      </c>
      <c r="H806" s="26">
        <f t="shared" si="50"/>
        <v>52.155375622111691</v>
      </c>
      <c r="I806" s="26">
        <f t="shared" si="51"/>
        <v>52.143568947051591</v>
      </c>
      <c r="J806" s="27"/>
    </row>
    <row r="807" spans="1:10" x14ac:dyDescent="0.2">
      <c r="A807" s="31" t="s">
        <v>19</v>
      </c>
      <c r="B807" s="32">
        <v>33556177000</v>
      </c>
      <c r="C807" s="32">
        <v>18933365019</v>
      </c>
      <c r="D807" s="32">
        <v>18896741040</v>
      </c>
      <c r="E807" s="32">
        <v>18894005085</v>
      </c>
      <c r="F807" s="33">
        <f t="shared" si="48"/>
        <v>14622811981</v>
      </c>
      <c r="G807" s="34">
        <f t="shared" si="49"/>
        <v>56.422890542626469</v>
      </c>
      <c r="H807" s="34">
        <f t="shared" si="50"/>
        <v>56.313748255649031</v>
      </c>
      <c r="I807" s="34">
        <f t="shared" si="51"/>
        <v>56.305594898369982</v>
      </c>
      <c r="J807" s="27"/>
    </row>
    <row r="808" spans="1:10" x14ac:dyDescent="0.2">
      <c r="A808" s="31" t="s">
        <v>20</v>
      </c>
      <c r="B808" s="32">
        <v>13494483000</v>
      </c>
      <c r="C808" s="32">
        <v>8006210586</v>
      </c>
      <c r="D808" s="32">
        <v>8006210586</v>
      </c>
      <c r="E808" s="32">
        <v>8006210586</v>
      </c>
      <c r="F808" s="33">
        <f t="shared" si="48"/>
        <v>5488272414</v>
      </c>
      <c r="G808" s="34">
        <f t="shared" si="49"/>
        <v>59.329509592920303</v>
      </c>
      <c r="H808" s="34">
        <f t="shared" si="50"/>
        <v>59.329509592920303</v>
      </c>
      <c r="I808" s="34">
        <f t="shared" si="51"/>
        <v>59.329509592920303</v>
      </c>
      <c r="J808" s="27"/>
    </row>
    <row r="809" spans="1:10" x14ac:dyDescent="0.2">
      <c r="A809" s="31" t="s">
        <v>21</v>
      </c>
      <c r="B809" s="32">
        <v>12189425000</v>
      </c>
      <c r="C809" s="32">
        <v>5414347793</v>
      </c>
      <c r="D809" s="32">
        <v>5376645599</v>
      </c>
      <c r="E809" s="32">
        <v>5372074259</v>
      </c>
      <c r="F809" s="33">
        <f t="shared" si="48"/>
        <v>6775077207</v>
      </c>
      <c r="G809" s="34">
        <f t="shared" si="49"/>
        <v>44.418401959075183</v>
      </c>
      <c r="H809" s="34">
        <f t="shared" si="50"/>
        <v>44.109099477620973</v>
      </c>
      <c r="I809" s="34">
        <f t="shared" si="51"/>
        <v>44.071596970324691</v>
      </c>
      <c r="J809" s="27"/>
    </row>
    <row r="810" spans="1:10" x14ac:dyDescent="0.2">
      <c r="A810" s="31" t="s">
        <v>155</v>
      </c>
      <c r="B810" s="32">
        <v>2651133000</v>
      </c>
      <c r="C810" s="32">
        <v>0</v>
      </c>
      <c r="D810" s="32">
        <v>0</v>
      </c>
      <c r="E810" s="32">
        <v>0</v>
      </c>
      <c r="F810" s="33">
        <f t="shared" si="48"/>
        <v>2651133000</v>
      </c>
      <c r="G810" s="34">
        <f t="shared" si="49"/>
        <v>0</v>
      </c>
      <c r="H810" s="34">
        <f t="shared" si="50"/>
        <v>0</v>
      </c>
      <c r="I810" s="34">
        <f t="shared" si="51"/>
        <v>0</v>
      </c>
      <c r="J810" s="27"/>
    </row>
    <row r="811" spans="1:10" x14ac:dyDescent="0.2">
      <c r="A811" s="23" t="s">
        <v>22</v>
      </c>
      <c r="B811" s="24">
        <v>13056620000</v>
      </c>
      <c r="C811" s="24">
        <v>9852762039.1100006</v>
      </c>
      <c r="D811" s="24">
        <v>3979447218.7600002</v>
      </c>
      <c r="E811" s="24">
        <v>3979447218.7600002</v>
      </c>
      <c r="F811" s="25">
        <f t="shared" si="48"/>
        <v>3203857960.8899994</v>
      </c>
      <c r="G811" s="26">
        <f t="shared" si="49"/>
        <v>75.4618120088507</v>
      </c>
      <c r="H811" s="26">
        <f t="shared" si="50"/>
        <v>30.478387352622654</v>
      </c>
      <c r="I811" s="26">
        <f t="shared" si="51"/>
        <v>30.478387352622654</v>
      </c>
      <c r="J811" s="27"/>
    </row>
    <row r="812" spans="1:10" x14ac:dyDescent="0.2">
      <c r="A812" s="31" t="s">
        <v>67</v>
      </c>
      <c r="B812" s="32">
        <v>317824000</v>
      </c>
      <c r="C812" s="32">
        <v>7061500</v>
      </c>
      <c r="D812" s="32">
        <v>7000000</v>
      </c>
      <c r="E812" s="32">
        <v>7000000</v>
      </c>
      <c r="F812" s="33">
        <f t="shared" si="48"/>
        <v>310762500</v>
      </c>
      <c r="G812" s="34">
        <f t="shared" si="49"/>
        <v>2.2218271747885621</v>
      </c>
      <c r="H812" s="34">
        <f t="shared" si="50"/>
        <v>2.2024768425291987</v>
      </c>
      <c r="I812" s="34">
        <f t="shared" si="51"/>
        <v>2.2024768425291987</v>
      </c>
      <c r="J812" s="27"/>
    </row>
    <row r="813" spans="1:10" x14ac:dyDescent="0.2">
      <c r="A813" s="31" t="s">
        <v>23</v>
      </c>
      <c r="B813" s="32">
        <v>12738796000</v>
      </c>
      <c r="C813" s="32">
        <v>9845700539.1100006</v>
      </c>
      <c r="D813" s="32">
        <v>3972447218.7600002</v>
      </c>
      <c r="E813" s="32">
        <v>3972447218.7600002</v>
      </c>
      <c r="F813" s="33">
        <f t="shared" si="48"/>
        <v>2893095460.8899994</v>
      </c>
      <c r="G813" s="34">
        <f t="shared" si="49"/>
        <v>77.289098115002403</v>
      </c>
      <c r="H813" s="34">
        <f t="shared" si="50"/>
        <v>31.183851431171362</v>
      </c>
      <c r="I813" s="34">
        <f t="shared" si="51"/>
        <v>31.183851431171362</v>
      </c>
      <c r="J813" s="27"/>
    </row>
    <row r="814" spans="1:10" x14ac:dyDescent="0.2">
      <c r="A814" s="23" t="s">
        <v>24</v>
      </c>
      <c r="B814" s="24">
        <v>8629012908</v>
      </c>
      <c r="C814" s="24">
        <v>1311137298.04</v>
      </c>
      <c r="D814" s="24">
        <v>1238466183.6900001</v>
      </c>
      <c r="E814" s="24">
        <v>1222156788.6900001</v>
      </c>
      <c r="F814" s="25">
        <f t="shared" si="48"/>
        <v>7317875609.96</v>
      </c>
      <c r="G814" s="26">
        <f t="shared" si="49"/>
        <v>15.194522386499598</v>
      </c>
      <c r="H814" s="26">
        <f t="shared" si="50"/>
        <v>14.352350574673633</v>
      </c>
      <c r="I814" s="26">
        <f t="shared" si="51"/>
        <v>14.163344077941204</v>
      </c>
      <c r="J814" s="27"/>
    </row>
    <row r="815" spans="1:10" x14ac:dyDescent="0.2">
      <c r="A815" s="31" t="s">
        <v>293</v>
      </c>
      <c r="B815" s="32">
        <v>206629000</v>
      </c>
      <c r="C815" s="32">
        <v>0</v>
      </c>
      <c r="D815" s="32">
        <v>0</v>
      </c>
      <c r="E815" s="32">
        <v>0</v>
      </c>
      <c r="F815" s="33">
        <f t="shared" si="48"/>
        <v>206629000</v>
      </c>
      <c r="G815" s="34">
        <f t="shared" si="49"/>
        <v>0</v>
      </c>
      <c r="H815" s="34">
        <f t="shared" si="50"/>
        <v>0</v>
      </c>
      <c r="I815" s="34">
        <f t="shared" si="51"/>
        <v>0</v>
      </c>
      <c r="J815" s="27"/>
    </row>
    <row r="816" spans="1:10" x14ac:dyDescent="0.2">
      <c r="A816" s="31" t="s">
        <v>77</v>
      </c>
      <c r="B816" s="32">
        <v>2849371908</v>
      </c>
      <c r="C816" s="32">
        <v>0</v>
      </c>
      <c r="D816" s="32">
        <v>0</v>
      </c>
      <c r="E816" s="32">
        <v>0</v>
      </c>
      <c r="F816" s="33">
        <f t="shared" si="48"/>
        <v>2849371908</v>
      </c>
      <c r="G816" s="34">
        <f t="shared" si="49"/>
        <v>0</v>
      </c>
      <c r="H816" s="34">
        <f t="shared" si="50"/>
        <v>0</v>
      </c>
      <c r="I816" s="34">
        <f t="shared" si="51"/>
        <v>0</v>
      </c>
      <c r="J816" s="27"/>
    </row>
    <row r="817" spans="1:10" x14ac:dyDescent="0.2">
      <c r="A817" s="31" t="s">
        <v>78</v>
      </c>
      <c r="B817" s="32">
        <v>431753000</v>
      </c>
      <c r="C817" s="32">
        <v>223405385.03999999</v>
      </c>
      <c r="D817" s="32">
        <v>223391034.69</v>
      </c>
      <c r="E817" s="32">
        <v>223391034.69</v>
      </c>
      <c r="F817" s="33">
        <f t="shared" si="48"/>
        <v>208347614.96000001</v>
      </c>
      <c r="G817" s="34">
        <f t="shared" si="49"/>
        <v>51.743794493610928</v>
      </c>
      <c r="H817" s="34">
        <f t="shared" si="50"/>
        <v>51.740470752953662</v>
      </c>
      <c r="I817" s="34">
        <f t="shared" si="51"/>
        <v>51.740470752953662</v>
      </c>
      <c r="J817" s="27"/>
    </row>
    <row r="818" spans="1:10" x14ac:dyDescent="0.2">
      <c r="A818" s="31" t="s">
        <v>32</v>
      </c>
      <c r="B818" s="32">
        <v>134591000</v>
      </c>
      <c r="C818" s="32">
        <v>19553676</v>
      </c>
      <c r="D818" s="32">
        <v>19553676</v>
      </c>
      <c r="E818" s="32">
        <v>19553676</v>
      </c>
      <c r="F818" s="33">
        <f t="shared" si="48"/>
        <v>115037324</v>
      </c>
      <c r="G818" s="34">
        <f t="shared" si="49"/>
        <v>14.528219568916198</v>
      </c>
      <c r="H818" s="34">
        <f t="shared" si="50"/>
        <v>14.528219568916198</v>
      </c>
      <c r="I818" s="34">
        <f t="shared" si="51"/>
        <v>14.528219568916198</v>
      </c>
      <c r="J818" s="27"/>
    </row>
    <row r="819" spans="1:10" x14ac:dyDescent="0.2">
      <c r="A819" s="31" t="s">
        <v>284</v>
      </c>
      <c r="B819" s="32">
        <v>680312000</v>
      </c>
      <c r="C819" s="32">
        <v>421481125</v>
      </c>
      <c r="D819" s="32">
        <v>421481125</v>
      </c>
      <c r="E819" s="32">
        <v>421481125</v>
      </c>
      <c r="F819" s="33">
        <f t="shared" si="48"/>
        <v>258830875</v>
      </c>
      <c r="G819" s="34">
        <f t="shared" si="49"/>
        <v>61.954092387022428</v>
      </c>
      <c r="H819" s="34">
        <f t="shared" si="50"/>
        <v>61.954092387022428</v>
      </c>
      <c r="I819" s="34">
        <f t="shared" si="51"/>
        <v>61.954092387022428</v>
      </c>
      <c r="J819" s="27"/>
    </row>
    <row r="820" spans="1:10" x14ac:dyDescent="0.2">
      <c r="A820" s="31" t="s">
        <v>35</v>
      </c>
      <c r="B820" s="32">
        <v>2121800000</v>
      </c>
      <c r="C820" s="32">
        <v>178184127</v>
      </c>
      <c r="D820" s="32">
        <v>161015633</v>
      </c>
      <c r="E820" s="32">
        <v>144869813</v>
      </c>
      <c r="F820" s="33">
        <f t="shared" si="48"/>
        <v>1943615873</v>
      </c>
      <c r="G820" s="34">
        <f t="shared" si="49"/>
        <v>8.3977814591384679</v>
      </c>
      <c r="H820" s="34">
        <f t="shared" si="50"/>
        <v>7.5886338486190974</v>
      </c>
      <c r="I820" s="34">
        <f t="shared" si="51"/>
        <v>6.827684654538599</v>
      </c>
      <c r="J820" s="27"/>
    </row>
    <row r="821" spans="1:10" x14ac:dyDescent="0.2">
      <c r="A821" s="31" t="s">
        <v>68</v>
      </c>
      <c r="B821" s="32">
        <v>2121800000</v>
      </c>
      <c r="C821" s="32">
        <v>437502650</v>
      </c>
      <c r="D821" s="32">
        <v>382014380</v>
      </c>
      <c r="E821" s="32">
        <v>381850805</v>
      </c>
      <c r="F821" s="33">
        <f t="shared" si="48"/>
        <v>1684297350</v>
      </c>
      <c r="G821" s="34">
        <f t="shared" si="49"/>
        <v>20.619410406258837</v>
      </c>
      <c r="H821" s="34">
        <f t="shared" si="50"/>
        <v>18.004259590913378</v>
      </c>
      <c r="I821" s="34">
        <f t="shared" si="51"/>
        <v>17.996550334621546</v>
      </c>
      <c r="J821" s="27"/>
    </row>
    <row r="822" spans="1:10" x14ac:dyDescent="0.2">
      <c r="A822" s="31" t="s">
        <v>38</v>
      </c>
      <c r="B822" s="32">
        <v>82756000</v>
      </c>
      <c r="C822" s="32">
        <v>31010335</v>
      </c>
      <c r="D822" s="32">
        <v>31010335</v>
      </c>
      <c r="E822" s="32">
        <v>31010335</v>
      </c>
      <c r="F822" s="33">
        <f t="shared" si="48"/>
        <v>51745665</v>
      </c>
      <c r="G822" s="34">
        <f t="shared" si="49"/>
        <v>37.472008071922275</v>
      </c>
      <c r="H822" s="34">
        <f t="shared" si="50"/>
        <v>37.472008071922275</v>
      </c>
      <c r="I822" s="34">
        <f t="shared" si="51"/>
        <v>37.472008071922275</v>
      </c>
      <c r="J822" s="27"/>
    </row>
    <row r="823" spans="1:10" x14ac:dyDescent="0.2">
      <c r="A823" s="23" t="s">
        <v>39</v>
      </c>
      <c r="B823" s="24">
        <v>383982000</v>
      </c>
      <c r="C823" s="24">
        <v>4731800</v>
      </c>
      <c r="D823" s="24">
        <v>4731800</v>
      </c>
      <c r="E823" s="24">
        <v>4731800</v>
      </c>
      <c r="F823" s="25">
        <f t="shared" si="48"/>
        <v>379250200</v>
      </c>
      <c r="G823" s="26">
        <f t="shared" si="49"/>
        <v>1.2322973472714867</v>
      </c>
      <c r="H823" s="26">
        <f t="shared" si="50"/>
        <v>1.2322973472714867</v>
      </c>
      <c r="I823" s="26">
        <f t="shared" si="51"/>
        <v>1.2322973472714867</v>
      </c>
      <c r="J823" s="27"/>
    </row>
    <row r="824" spans="1:10" x14ac:dyDescent="0.2">
      <c r="A824" s="31" t="s">
        <v>40</v>
      </c>
      <c r="B824" s="32">
        <v>53045000</v>
      </c>
      <c r="C824" s="32">
        <v>4731800</v>
      </c>
      <c r="D824" s="32">
        <v>4731800</v>
      </c>
      <c r="E824" s="32">
        <v>4731800</v>
      </c>
      <c r="F824" s="33">
        <f t="shared" si="48"/>
        <v>48313200</v>
      </c>
      <c r="G824" s="34">
        <f t="shared" si="49"/>
        <v>8.920350645678198</v>
      </c>
      <c r="H824" s="34">
        <f t="shared" si="50"/>
        <v>8.920350645678198</v>
      </c>
      <c r="I824" s="34">
        <f t="shared" si="51"/>
        <v>8.920350645678198</v>
      </c>
      <c r="J824" s="27"/>
    </row>
    <row r="825" spans="1:10" x14ac:dyDescent="0.2">
      <c r="A825" s="31" t="s">
        <v>42</v>
      </c>
      <c r="B825" s="32">
        <v>330937000</v>
      </c>
      <c r="C825" s="32">
        <v>0</v>
      </c>
      <c r="D825" s="32">
        <v>0</v>
      </c>
      <c r="E825" s="32">
        <v>0</v>
      </c>
      <c r="F825" s="33">
        <f t="shared" si="48"/>
        <v>330937000</v>
      </c>
      <c r="G825" s="34">
        <f t="shared" si="49"/>
        <v>0</v>
      </c>
      <c r="H825" s="34">
        <f t="shared" si="50"/>
        <v>0</v>
      </c>
      <c r="I825" s="34">
        <f t="shared" si="51"/>
        <v>0</v>
      </c>
      <c r="J825" s="27"/>
    </row>
    <row r="826" spans="1:10" x14ac:dyDescent="0.2">
      <c r="A826" s="28" t="s">
        <v>43</v>
      </c>
      <c r="B826" s="29">
        <v>163731685495</v>
      </c>
      <c r="C826" s="29">
        <v>128588956890.49001</v>
      </c>
      <c r="D826" s="29">
        <v>55357991585.310005</v>
      </c>
      <c r="E826" s="29">
        <v>55357991585.310005</v>
      </c>
      <c r="F826" s="30">
        <f t="shared" si="48"/>
        <v>35142728604.509995</v>
      </c>
      <c r="G826" s="26">
        <f t="shared" si="49"/>
        <v>78.536391109475773</v>
      </c>
      <c r="H826" s="26">
        <f t="shared" si="50"/>
        <v>33.810188552050612</v>
      </c>
      <c r="I826" s="26">
        <f t="shared" si="51"/>
        <v>33.810188552050612</v>
      </c>
      <c r="J826" s="27"/>
    </row>
    <row r="827" spans="1:10" x14ac:dyDescent="0.2">
      <c r="A827" s="31" t="s">
        <v>294</v>
      </c>
      <c r="B827" s="32">
        <v>1051321372</v>
      </c>
      <c r="C827" s="32">
        <v>814571002</v>
      </c>
      <c r="D827" s="32">
        <v>384253767</v>
      </c>
      <c r="E827" s="32">
        <v>384253767</v>
      </c>
      <c r="F827" s="33">
        <f t="shared" si="48"/>
        <v>236750370</v>
      </c>
      <c r="G827" s="34">
        <f t="shared" si="49"/>
        <v>77.480685135353639</v>
      </c>
      <c r="H827" s="34">
        <f t="shared" si="50"/>
        <v>36.549601029132319</v>
      </c>
      <c r="I827" s="34">
        <f t="shared" si="51"/>
        <v>36.549601029132319</v>
      </c>
      <c r="J827" s="27"/>
    </row>
    <row r="828" spans="1:10" x14ac:dyDescent="0.2">
      <c r="A828" s="31" t="s">
        <v>295</v>
      </c>
      <c r="B828" s="32">
        <v>2980842971</v>
      </c>
      <c r="C828" s="32">
        <v>2725395574</v>
      </c>
      <c r="D828" s="32">
        <v>1600178335</v>
      </c>
      <c r="E828" s="32">
        <v>1600178335</v>
      </c>
      <c r="F828" s="33">
        <f t="shared" si="48"/>
        <v>255447397</v>
      </c>
      <c r="G828" s="34">
        <f t="shared" si="49"/>
        <v>91.430363843879249</v>
      </c>
      <c r="H828" s="34">
        <f t="shared" si="50"/>
        <v>53.68207418397418</v>
      </c>
      <c r="I828" s="34">
        <f t="shared" si="51"/>
        <v>53.68207418397418</v>
      </c>
      <c r="J828" s="27"/>
    </row>
    <row r="829" spans="1:10" x14ac:dyDescent="0.2">
      <c r="A829" s="31" t="s">
        <v>296</v>
      </c>
      <c r="B829" s="32">
        <v>7099390975</v>
      </c>
      <c r="C829" s="32">
        <v>6586062020</v>
      </c>
      <c r="D829" s="32">
        <v>3123226354</v>
      </c>
      <c r="E829" s="32">
        <v>3123226354</v>
      </c>
      <c r="F829" s="33">
        <f t="shared" si="48"/>
        <v>513328955</v>
      </c>
      <c r="G829" s="34">
        <f t="shared" si="49"/>
        <v>92.76939449020837</v>
      </c>
      <c r="H829" s="34">
        <f t="shared" si="50"/>
        <v>43.992877205921168</v>
      </c>
      <c r="I829" s="34">
        <f t="shared" si="51"/>
        <v>43.992877205921168</v>
      </c>
      <c r="J829" s="27"/>
    </row>
    <row r="830" spans="1:10" x14ac:dyDescent="0.2">
      <c r="A830" s="31" t="s">
        <v>297</v>
      </c>
      <c r="B830" s="32">
        <v>8956381813</v>
      </c>
      <c r="C830" s="32">
        <v>8033395955</v>
      </c>
      <c r="D830" s="32">
        <v>3727275954</v>
      </c>
      <c r="E830" s="32">
        <v>3727275954</v>
      </c>
      <c r="F830" s="33">
        <f t="shared" si="48"/>
        <v>922985858</v>
      </c>
      <c r="G830" s="34">
        <f t="shared" si="49"/>
        <v>89.694657091769969</v>
      </c>
      <c r="H830" s="34">
        <f t="shared" si="50"/>
        <v>41.615867119353233</v>
      </c>
      <c r="I830" s="34">
        <f t="shared" si="51"/>
        <v>41.615867119353233</v>
      </c>
      <c r="J830" s="27"/>
    </row>
    <row r="831" spans="1:10" ht="22.5" x14ac:dyDescent="0.2">
      <c r="A831" s="31" t="s">
        <v>298</v>
      </c>
      <c r="B831" s="32">
        <v>11159819091</v>
      </c>
      <c r="C831" s="32">
        <v>9351590182</v>
      </c>
      <c r="D831" s="32">
        <v>4558965800</v>
      </c>
      <c r="E831" s="32">
        <v>4558965800</v>
      </c>
      <c r="F831" s="33">
        <f t="shared" si="48"/>
        <v>1808228909</v>
      </c>
      <c r="G831" s="34">
        <f t="shared" si="49"/>
        <v>83.796969339240704</v>
      </c>
      <c r="H831" s="34">
        <f t="shared" si="50"/>
        <v>40.851610253042949</v>
      </c>
      <c r="I831" s="34">
        <f t="shared" si="51"/>
        <v>40.851610253042949</v>
      </c>
      <c r="J831" s="27"/>
    </row>
    <row r="832" spans="1:10" x14ac:dyDescent="0.2">
      <c r="A832" s="31" t="s">
        <v>299</v>
      </c>
      <c r="B832" s="32">
        <v>12011116086</v>
      </c>
      <c r="C832" s="32">
        <v>10935915728</v>
      </c>
      <c r="D832" s="32">
        <v>4289072664</v>
      </c>
      <c r="E832" s="32">
        <v>4289072664</v>
      </c>
      <c r="F832" s="33">
        <f t="shared" si="48"/>
        <v>1075200358</v>
      </c>
      <c r="G832" s="34">
        <f t="shared" si="49"/>
        <v>91.048289348787165</v>
      </c>
      <c r="H832" s="34">
        <f t="shared" si="50"/>
        <v>35.709193327997944</v>
      </c>
      <c r="I832" s="34">
        <f t="shared" si="51"/>
        <v>35.709193327997944</v>
      </c>
      <c r="J832" s="27"/>
    </row>
    <row r="833" spans="1:10" ht="22.5" x14ac:dyDescent="0.2">
      <c r="A833" s="31" t="s">
        <v>300</v>
      </c>
      <c r="B833" s="32">
        <v>6278593127</v>
      </c>
      <c r="C833" s="32">
        <v>5446968178</v>
      </c>
      <c r="D833" s="32">
        <v>2258628428</v>
      </c>
      <c r="E833" s="32">
        <v>2258628428</v>
      </c>
      <c r="F833" s="33">
        <f t="shared" si="48"/>
        <v>831624949</v>
      </c>
      <c r="G833" s="34">
        <f t="shared" si="49"/>
        <v>86.754597213446729</v>
      </c>
      <c r="H833" s="34">
        <f t="shared" si="50"/>
        <v>35.973479763916544</v>
      </c>
      <c r="I833" s="34">
        <f t="shared" si="51"/>
        <v>35.973479763916544</v>
      </c>
      <c r="J833" s="27"/>
    </row>
    <row r="834" spans="1:10" x14ac:dyDescent="0.2">
      <c r="A834" s="31" t="s">
        <v>301</v>
      </c>
      <c r="B834" s="32">
        <v>42000000000</v>
      </c>
      <c r="C834" s="32">
        <v>27885247879</v>
      </c>
      <c r="D834" s="32">
        <v>10280389199.860001</v>
      </c>
      <c r="E834" s="32">
        <v>10280389199.860001</v>
      </c>
      <c r="F834" s="33">
        <f t="shared" si="48"/>
        <v>14114752121</v>
      </c>
      <c r="G834" s="34">
        <f t="shared" si="49"/>
        <v>66.393447330952384</v>
      </c>
      <c r="H834" s="34">
        <f t="shared" si="50"/>
        <v>24.477117142523809</v>
      </c>
      <c r="I834" s="34">
        <f t="shared" si="51"/>
        <v>24.477117142523809</v>
      </c>
      <c r="J834" s="27"/>
    </row>
    <row r="835" spans="1:10" x14ac:dyDescent="0.2">
      <c r="A835" s="31" t="s">
        <v>302</v>
      </c>
      <c r="B835" s="32">
        <v>32253058720</v>
      </c>
      <c r="C835" s="32">
        <v>26451632180.099998</v>
      </c>
      <c r="D835" s="32">
        <v>11484696421.41</v>
      </c>
      <c r="E835" s="32">
        <v>11484696421.41</v>
      </c>
      <c r="F835" s="33">
        <f t="shared" si="48"/>
        <v>5801426539.9000015</v>
      </c>
      <c r="G835" s="34">
        <f t="shared" si="49"/>
        <v>82.012786476271287</v>
      </c>
      <c r="H835" s="34">
        <f t="shared" si="50"/>
        <v>35.608084557538049</v>
      </c>
      <c r="I835" s="34">
        <f t="shared" si="51"/>
        <v>35.608084557538049</v>
      </c>
      <c r="J835" s="27"/>
    </row>
    <row r="836" spans="1:10" ht="22.5" x14ac:dyDescent="0.2">
      <c r="A836" s="31" t="s">
        <v>303</v>
      </c>
      <c r="B836" s="32">
        <v>35326676910</v>
      </c>
      <c r="C836" s="32">
        <v>26715551404.389999</v>
      </c>
      <c r="D836" s="32">
        <v>12202876442.15</v>
      </c>
      <c r="E836" s="32">
        <v>12202876442.15</v>
      </c>
      <c r="F836" s="33">
        <f t="shared" si="48"/>
        <v>8611125505.6100006</v>
      </c>
      <c r="G836" s="34">
        <f t="shared" si="49"/>
        <v>75.624297956051365</v>
      </c>
      <c r="H836" s="34">
        <f t="shared" si="50"/>
        <v>34.542950284394578</v>
      </c>
      <c r="I836" s="34">
        <f t="shared" si="51"/>
        <v>34.542950284394578</v>
      </c>
      <c r="J836" s="27"/>
    </row>
    <row r="837" spans="1:10" x14ac:dyDescent="0.2">
      <c r="A837" s="31" t="s">
        <v>304</v>
      </c>
      <c r="B837" s="32">
        <v>172459431</v>
      </c>
      <c r="C837" s="32">
        <v>80000000</v>
      </c>
      <c r="D837" s="32">
        <v>0</v>
      </c>
      <c r="E837" s="32">
        <v>0</v>
      </c>
      <c r="F837" s="33">
        <f t="shared" si="48"/>
        <v>92459431</v>
      </c>
      <c r="G837" s="34">
        <f t="shared" si="49"/>
        <v>46.387721179481332</v>
      </c>
      <c r="H837" s="34">
        <f t="shared" si="50"/>
        <v>0</v>
      </c>
      <c r="I837" s="34">
        <f t="shared" si="51"/>
        <v>0</v>
      </c>
      <c r="J837" s="27"/>
    </row>
    <row r="838" spans="1:10" x14ac:dyDescent="0.2">
      <c r="A838" s="31" t="s">
        <v>305</v>
      </c>
      <c r="B838" s="32">
        <v>4442024999</v>
      </c>
      <c r="C838" s="32">
        <v>3562626788</v>
      </c>
      <c r="D838" s="32">
        <v>1448428219.8899999</v>
      </c>
      <c r="E838" s="32">
        <v>1448428219.8899999</v>
      </c>
      <c r="F838" s="33">
        <f t="shared" si="48"/>
        <v>879398211</v>
      </c>
      <c r="G838" s="34">
        <f t="shared" si="49"/>
        <v>80.202763127223008</v>
      </c>
      <c r="H838" s="34">
        <f t="shared" si="50"/>
        <v>32.607385600397876</v>
      </c>
      <c r="I838" s="34">
        <f t="shared" si="51"/>
        <v>32.607385600397876</v>
      </c>
      <c r="J838" s="27"/>
    </row>
    <row r="839" spans="1:10" x14ac:dyDescent="0.2">
      <c r="A839" s="23" t="s">
        <v>306</v>
      </c>
      <c r="B839" s="24">
        <v>13938123397</v>
      </c>
      <c r="C839" s="24">
        <v>6930275396.3100004</v>
      </c>
      <c r="D839" s="24">
        <v>4014158359.2799997</v>
      </c>
      <c r="E839" s="24">
        <v>3784230445.21</v>
      </c>
      <c r="F839" s="25">
        <f t="shared" ref="F839:F902" si="52">+B839-C839</f>
        <v>7007848000.6899996</v>
      </c>
      <c r="G839" s="26">
        <f t="shared" ref="G839:G902" si="53">IFERROR(IF(C839&gt;0,+C839/B839*100,0),0)</f>
        <v>49.721725076717661</v>
      </c>
      <c r="H839" s="26">
        <f t="shared" ref="H839:H902" si="54">IFERROR(IF(D839&gt;0,+D839/B839*100,0),0)</f>
        <v>28.799848049443984</v>
      </c>
      <c r="I839" s="26">
        <f t="shared" ref="I839:I902" si="55">IFERROR(IF(E839&gt;0,+E839/B839*100,0),0)</f>
        <v>27.150214827517644</v>
      </c>
      <c r="J839" s="27"/>
    </row>
    <row r="840" spans="1:10" x14ac:dyDescent="0.2">
      <c r="A840" s="28" t="s">
        <v>17</v>
      </c>
      <c r="B840" s="29">
        <v>6332559000</v>
      </c>
      <c r="C840" s="29">
        <v>3735665527.3100004</v>
      </c>
      <c r="D840" s="29">
        <v>2442052152.9899998</v>
      </c>
      <c r="E840" s="29">
        <v>2273140905.5900002</v>
      </c>
      <c r="F840" s="30">
        <f t="shared" si="52"/>
        <v>2596893472.6899996</v>
      </c>
      <c r="G840" s="26">
        <f t="shared" si="53"/>
        <v>58.991405011939101</v>
      </c>
      <c r="H840" s="26">
        <f t="shared" si="54"/>
        <v>38.563433092214375</v>
      </c>
      <c r="I840" s="26">
        <f t="shared" si="55"/>
        <v>35.896087278302502</v>
      </c>
      <c r="J840" s="27"/>
    </row>
    <row r="841" spans="1:10" x14ac:dyDescent="0.2">
      <c r="A841" s="23" t="s">
        <v>18</v>
      </c>
      <c r="B841" s="24">
        <v>846764000</v>
      </c>
      <c r="C841" s="24">
        <v>418690932.29999995</v>
      </c>
      <c r="D841" s="24">
        <v>418690932.29999995</v>
      </c>
      <c r="E841" s="24">
        <v>414102246.29999995</v>
      </c>
      <c r="F841" s="25">
        <f t="shared" si="52"/>
        <v>428073067.70000005</v>
      </c>
      <c r="G841" s="26">
        <f t="shared" si="53"/>
        <v>49.44600057394976</v>
      </c>
      <c r="H841" s="26">
        <f t="shared" si="54"/>
        <v>49.44600057394976</v>
      </c>
      <c r="I841" s="26">
        <f t="shared" si="55"/>
        <v>48.904092084689474</v>
      </c>
      <c r="J841" s="27"/>
    </row>
    <row r="842" spans="1:10" x14ac:dyDescent="0.2">
      <c r="A842" s="31" t="s">
        <v>19</v>
      </c>
      <c r="B842" s="32">
        <v>535663000</v>
      </c>
      <c r="C842" s="32">
        <v>278387814.89999998</v>
      </c>
      <c r="D842" s="32">
        <v>278387814.89999998</v>
      </c>
      <c r="E842" s="32">
        <v>278387814.89999998</v>
      </c>
      <c r="F842" s="33">
        <f t="shared" si="52"/>
        <v>257275185.10000002</v>
      </c>
      <c r="G842" s="34">
        <f t="shared" si="53"/>
        <v>51.970700776420983</v>
      </c>
      <c r="H842" s="34">
        <f t="shared" si="54"/>
        <v>51.970700776420983</v>
      </c>
      <c r="I842" s="34">
        <f t="shared" si="55"/>
        <v>51.970700776420983</v>
      </c>
      <c r="J842" s="27"/>
    </row>
    <row r="843" spans="1:10" x14ac:dyDescent="0.2">
      <c r="A843" s="31" t="s">
        <v>20</v>
      </c>
      <c r="B843" s="32">
        <v>188807000</v>
      </c>
      <c r="C843" s="32">
        <v>100364010.40000001</v>
      </c>
      <c r="D843" s="32">
        <v>100364010.40000001</v>
      </c>
      <c r="E843" s="32">
        <v>95775324.400000006</v>
      </c>
      <c r="F843" s="33">
        <f t="shared" si="52"/>
        <v>88442989.599999994</v>
      </c>
      <c r="G843" s="34">
        <f t="shared" si="53"/>
        <v>53.15693295269773</v>
      </c>
      <c r="H843" s="34">
        <f t="shared" si="54"/>
        <v>53.15693295269773</v>
      </c>
      <c r="I843" s="34">
        <f t="shared" si="55"/>
        <v>50.72657496808911</v>
      </c>
      <c r="J843" s="27"/>
    </row>
    <row r="844" spans="1:10" x14ac:dyDescent="0.2">
      <c r="A844" s="31" t="s">
        <v>21</v>
      </c>
      <c r="B844" s="32">
        <v>85675000</v>
      </c>
      <c r="C844" s="32">
        <v>39939107</v>
      </c>
      <c r="D844" s="32">
        <v>39939107</v>
      </c>
      <c r="E844" s="32">
        <v>39939107</v>
      </c>
      <c r="F844" s="33">
        <f t="shared" si="52"/>
        <v>45735893</v>
      </c>
      <c r="G844" s="34">
        <f t="shared" si="53"/>
        <v>46.616990954187337</v>
      </c>
      <c r="H844" s="34">
        <f t="shared" si="54"/>
        <v>46.616990954187337</v>
      </c>
      <c r="I844" s="34">
        <f t="shared" si="55"/>
        <v>46.616990954187337</v>
      </c>
      <c r="J844" s="27"/>
    </row>
    <row r="845" spans="1:10" x14ac:dyDescent="0.2">
      <c r="A845" s="31" t="s">
        <v>155</v>
      </c>
      <c r="B845" s="32">
        <v>36619000</v>
      </c>
      <c r="C845" s="32">
        <v>0</v>
      </c>
      <c r="D845" s="32">
        <v>0</v>
      </c>
      <c r="E845" s="32">
        <v>0</v>
      </c>
      <c r="F845" s="33">
        <f t="shared" si="52"/>
        <v>36619000</v>
      </c>
      <c r="G845" s="34">
        <f t="shared" si="53"/>
        <v>0</v>
      </c>
      <c r="H845" s="34">
        <f t="shared" si="54"/>
        <v>0</v>
      </c>
      <c r="I845" s="34">
        <f t="shared" si="55"/>
        <v>0</v>
      </c>
      <c r="J845" s="27"/>
    </row>
    <row r="846" spans="1:10" x14ac:dyDescent="0.2">
      <c r="A846" s="23" t="s">
        <v>22</v>
      </c>
      <c r="B846" s="24">
        <v>5202034000</v>
      </c>
      <c r="C846" s="24">
        <v>3220894903.0100002</v>
      </c>
      <c r="D846" s="24">
        <v>1927281528.6900001</v>
      </c>
      <c r="E846" s="24">
        <v>1762958967.29</v>
      </c>
      <c r="F846" s="25">
        <f t="shared" si="52"/>
        <v>1981139096.9899998</v>
      </c>
      <c r="G846" s="26">
        <f t="shared" si="53"/>
        <v>61.916067888252947</v>
      </c>
      <c r="H846" s="26">
        <f t="shared" si="54"/>
        <v>37.048614612861044</v>
      </c>
      <c r="I846" s="26">
        <f t="shared" si="55"/>
        <v>33.889800937287227</v>
      </c>
      <c r="J846" s="27"/>
    </row>
    <row r="847" spans="1:10" x14ac:dyDescent="0.2">
      <c r="A847" s="31" t="s">
        <v>23</v>
      </c>
      <c r="B847" s="32">
        <v>5202034000</v>
      </c>
      <c r="C847" s="32">
        <v>3220894903.0100002</v>
      </c>
      <c r="D847" s="32">
        <v>1927281528.6900001</v>
      </c>
      <c r="E847" s="32">
        <v>1762958967.29</v>
      </c>
      <c r="F847" s="33">
        <f t="shared" si="52"/>
        <v>1981139096.9899998</v>
      </c>
      <c r="G847" s="34">
        <f t="shared" si="53"/>
        <v>61.916067888252947</v>
      </c>
      <c r="H847" s="34">
        <f t="shared" si="54"/>
        <v>37.048614612861044</v>
      </c>
      <c r="I847" s="34">
        <f t="shared" si="55"/>
        <v>33.889800937287227</v>
      </c>
      <c r="J847" s="27"/>
    </row>
    <row r="848" spans="1:10" x14ac:dyDescent="0.2">
      <c r="A848" s="23" t="s">
        <v>24</v>
      </c>
      <c r="B848" s="24">
        <v>130897000</v>
      </c>
      <c r="C848" s="24">
        <v>842700</v>
      </c>
      <c r="D848" s="24">
        <v>842700</v>
      </c>
      <c r="E848" s="24">
        <v>842700</v>
      </c>
      <c r="F848" s="25">
        <f t="shared" si="52"/>
        <v>130054300</v>
      </c>
      <c r="G848" s="26">
        <f t="shared" si="53"/>
        <v>0.64378862769964174</v>
      </c>
      <c r="H848" s="26">
        <f t="shared" si="54"/>
        <v>0.64378862769964174</v>
      </c>
      <c r="I848" s="26">
        <f t="shared" si="55"/>
        <v>0.64378862769964174</v>
      </c>
      <c r="J848" s="27"/>
    </row>
    <row r="849" spans="1:10" x14ac:dyDescent="0.2">
      <c r="A849" s="31" t="s">
        <v>77</v>
      </c>
      <c r="B849" s="32">
        <v>25661000</v>
      </c>
      <c r="C849" s="32">
        <v>0</v>
      </c>
      <c r="D849" s="32">
        <v>0</v>
      </c>
      <c r="E849" s="32">
        <v>0</v>
      </c>
      <c r="F849" s="33">
        <f t="shared" si="52"/>
        <v>25661000</v>
      </c>
      <c r="G849" s="34">
        <f t="shared" si="53"/>
        <v>0</v>
      </c>
      <c r="H849" s="34">
        <f t="shared" si="54"/>
        <v>0</v>
      </c>
      <c r="I849" s="34">
        <f t="shared" si="55"/>
        <v>0</v>
      </c>
      <c r="J849" s="27"/>
    </row>
    <row r="850" spans="1:10" x14ac:dyDescent="0.2">
      <c r="A850" s="31" t="s">
        <v>32</v>
      </c>
      <c r="B850" s="32">
        <v>1836000</v>
      </c>
      <c r="C850" s="32">
        <v>0</v>
      </c>
      <c r="D850" s="32">
        <v>0</v>
      </c>
      <c r="E850" s="32">
        <v>0</v>
      </c>
      <c r="F850" s="33">
        <f t="shared" si="52"/>
        <v>1836000</v>
      </c>
      <c r="G850" s="34">
        <f t="shared" si="53"/>
        <v>0</v>
      </c>
      <c r="H850" s="34">
        <f t="shared" si="54"/>
        <v>0</v>
      </c>
      <c r="I850" s="34">
        <f t="shared" si="55"/>
        <v>0</v>
      </c>
      <c r="J850" s="27"/>
    </row>
    <row r="851" spans="1:10" x14ac:dyDescent="0.2">
      <c r="A851" s="31" t="s">
        <v>35</v>
      </c>
      <c r="B851" s="32">
        <v>103400000</v>
      </c>
      <c r="C851" s="32">
        <v>842700</v>
      </c>
      <c r="D851" s="32">
        <v>842700</v>
      </c>
      <c r="E851" s="32">
        <v>842700</v>
      </c>
      <c r="F851" s="33">
        <f t="shared" si="52"/>
        <v>102557300</v>
      </c>
      <c r="G851" s="34">
        <f t="shared" si="53"/>
        <v>0.81499032882011613</v>
      </c>
      <c r="H851" s="34">
        <f t="shared" si="54"/>
        <v>0.81499032882011613</v>
      </c>
      <c r="I851" s="34">
        <f t="shared" si="55"/>
        <v>0.81499032882011613</v>
      </c>
      <c r="J851" s="27"/>
    </row>
    <row r="852" spans="1:10" x14ac:dyDescent="0.2">
      <c r="A852" s="23" t="s">
        <v>39</v>
      </c>
      <c r="B852" s="24">
        <v>152864000</v>
      </c>
      <c r="C852" s="24">
        <v>95236992</v>
      </c>
      <c r="D852" s="24">
        <v>95236992</v>
      </c>
      <c r="E852" s="24">
        <v>95236992</v>
      </c>
      <c r="F852" s="25">
        <f t="shared" si="52"/>
        <v>57627008</v>
      </c>
      <c r="G852" s="26">
        <f t="shared" si="53"/>
        <v>62.301779359430611</v>
      </c>
      <c r="H852" s="26">
        <f t="shared" si="54"/>
        <v>62.301779359430611</v>
      </c>
      <c r="I852" s="26">
        <f t="shared" si="55"/>
        <v>62.301779359430611</v>
      </c>
      <c r="J852" s="27"/>
    </row>
    <row r="853" spans="1:10" x14ac:dyDescent="0.2">
      <c r="A853" s="31" t="s">
        <v>40</v>
      </c>
      <c r="B853" s="32">
        <v>114121000</v>
      </c>
      <c r="C853" s="32">
        <v>89595000</v>
      </c>
      <c r="D853" s="32">
        <v>89595000</v>
      </c>
      <c r="E853" s="32">
        <v>89595000</v>
      </c>
      <c r="F853" s="33">
        <f t="shared" si="52"/>
        <v>24526000</v>
      </c>
      <c r="G853" s="34">
        <f t="shared" si="53"/>
        <v>78.508775773082945</v>
      </c>
      <c r="H853" s="34">
        <f t="shared" si="54"/>
        <v>78.508775773082945</v>
      </c>
      <c r="I853" s="34">
        <f t="shared" si="55"/>
        <v>78.508775773082945</v>
      </c>
      <c r="J853" s="27"/>
    </row>
    <row r="854" spans="1:10" x14ac:dyDescent="0.2">
      <c r="A854" s="31" t="s">
        <v>42</v>
      </c>
      <c r="B854" s="32">
        <v>32864000</v>
      </c>
      <c r="C854" s="32">
        <v>0</v>
      </c>
      <c r="D854" s="32">
        <v>0</v>
      </c>
      <c r="E854" s="32">
        <v>0</v>
      </c>
      <c r="F854" s="33">
        <f t="shared" si="52"/>
        <v>32864000</v>
      </c>
      <c r="G854" s="34">
        <f t="shared" si="53"/>
        <v>0</v>
      </c>
      <c r="H854" s="34">
        <f t="shared" si="54"/>
        <v>0</v>
      </c>
      <c r="I854" s="34">
        <f t="shared" si="55"/>
        <v>0</v>
      </c>
      <c r="J854" s="27"/>
    </row>
    <row r="855" spans="1:10" x14ac:dyDescent="0.2">
      <c r="A855" s="31" t="s">
        <v>307</v>
      </c>
      <c r="B855" s="32">
        <v>5879000</v>
      </c>
      <c r="C855" s="32">
        <v>5641992</v>
      </c>
      <c r="D855" s="32">
        <v>5641992</v>
      </c>
      <c r="E855" s="32">
        <v>5641992</v>
      </c>
      <c r="F855" s="33">
        <f t="shared" si="52"/>
        <v>237008</v>
      </c>
      <c r="G855" s="34">
        <f t="shared" si="53"/>
        <v>95.968566082667124</v>
      </c>
      <c r="H855" s="34">
        <f t="shared" si="54"/>
        <v>95.968566082667124</v>
      </c>
      <c r="I855" s="34">
        <f t="shared" si="55"/>
        <v>95.968566082667124</v>
      </c>
      <c r="J855" s="27"/>
    </row>
    <row r="856" spans="1:10" x14ac:dyDescent="0.2">
      <c r="A856" s="28" t="s">
        <v>43</v>
      </c>
      <c r="B856" s="29">
        <v>7605564397</v>
      </c>
      <c r="C856" s="29">
        <v>3194609869</v>
      </c>
      <c r="D856" s="29">
        <v>1572106206.29</v>
      </c>
      <c r="E856" s="29">
        <v>1511089539.6199999</v>
      </c>
      <c r="F856" s="30">
        <f t="shared" si="52"/>
        <v>4410954528</v>
      </c>
      <c r="G856" s="26">
        <f t="shared" si="53"/>
        <v>42.003587140227324</v>
      </c>
      <c r="H856" s="26">
        <f t="shared" si="54"/>
        <v>20.670473934979949</v>
      </c>
      <c r="I856" s="26">
        <f t="shared" si="55"/>
        <v>19.868210440977215</v>
      </c>
      <c r="J856" s="27"/>
    </row>
    <row r="857" spans="1:10" x14ac:dyDescent="0.2">
      <c r="A857" s="31" t="s">
        <v>308</v>
      </c>
      <c r="B857" s="32">
        <v>2833662920</v>
      </c>
      <c r="C857" s="32">
        <v>1795076933</v>
      </c>
      <c r="D857" s="32">
        <v>1165809266.29</v>
      </c>
      <c r="E857" s="32">
        <v>1104792599.6199999</v>
      </c>
      <c r="F857" s="33">
        <f t="shared" si="52"/>
        <v>1038585987</v>
      </c>
      <c r="G857" s="34">
        <f t="shared" si="53"/>
        <v>63.348287487913346</v>
      </c>
      <c r="H857" s="34">
        <f t="shared" si="54"/>
        <v>41.141423634466726</v>
      </c>
      <c r="I857" s="34">
        <f t="shared" si="55"/>
        <v>38.98814470212286</v>
      </c>
      <c r="J857" s="27"/>
    </row>
    <row r="858" spans="1:10" x14ac:dyDescent="0.2">
      <c r="A858" s="31" t="s">
        <v>309</v>
      </c>
      <c r="B858" s="32">
        <v>4771901477</v>
      </c>
      <c r="C858" s="32">
        <v>1399532936</v>
      </c>
      <c r="D858" s="32">
        <v>406296940</v>
      </c>
      <c r="E858" s="32">
        <v>406296940</v>
      </c>
      <c r="F858" s="33">
        <f t="shared" si="52"/>
        <v>3372368541</v>
      </c>
      <c r="G858" s="34">
        <f t="shared" si="53"/>
        <v>29.328621782020921</v>
      </c>
      <c r="H858" s="34">
        <f t="shared" si="54"/>
        <v>8.5143614544077053</v>
      </c>
      <c r="I858" s="34">
        <f t="shared" si="55"/>
        <v>8.5143614544077053</v>
      </c>
      <c r="J858" s="27"/>
    </row>
    <row r="859" spans="1:10" x14ac:dyDescent="0.2">
      <c r="A859" s="23" t="s">
        <v>310</v>
      </c>
      <c r="B859" s="24">
        <v>31025897915</v>
      </c>
      <c r="C859" s="24">
        <v>18948492304.720001</v>
      </c>
      <c r="D859" s="24">
        <v>10908538121.43</v>
      </c>
      <c r="E859" s="24">
        <v>10662501121.43</v>
      </c>
      <c r="F859" s="25">
        <f t="shared" si="52"/>
        <v>12077405610.279999</v>
      </c>
      <c r="G859" s="26">
        <f t="shared" si="53"/>
        <v>61.073147203127455</v>
      </c>
      <c r="H859" s="26">
        <f t="shared" si="54"/>
        <v>35.15945985291237</v>
      </c>
      <c r="I859" s="26">
        <f t="shared" si="55"/>
        <v>34.36645460073867</v>
      </c>
      <c r="J859" s="27"/>
    </row>
    <row r="860" spans="1:10" x14ac:dyDescent="0.2">
      <c r="A860" s="28" t="s">
        <v>17</v>
      </c>
      <c r="B860" s="29">
        <v>12986472000</v>
      </c>
      <c r="C860" s="29">
        <v>7140946709.6700001</v>
      </c>
      <c r="D860" s="29">
        <v>6551175640.4300003</v>
      </c>
      <c r="E860" s="29">
        <v>6339789640.4300003</v>
      </c>
      <c r="F860" s="30">
        <f t="shared" si="52"/>
        <v>5845525290.3299999</v>
      </c>
      <c r="G860" s="26">
        <f t="shared" si="53"/>
        <v>54.987580227100942</v>
      </c>
      <c r="H860" s="26">
        <f t="shared" si="54"/>
        <v>50.44615381629437</v>
      </c>
      <c r="I860" s="26">
        <f t="shared" si="55"/>
        <v>48.818413811156717</v>
      </c>
      <c r="J860" s="27"/>
    </row>
    <row r="861" spans="1:10" x14ac:dyDescent="0.2">
      <c r="A861" s="23" t="s">
        <v>18</v>
      </c>
      <c r="B861" s="24">
        <v>9557189000</v>
      </c>
      <c r="C861" s="24">
        <v>5360687572</v>
      </c>
      <c r="D861" s="24">
        <v>5360687572</v>
      </c>
      <c r="E861" s="24">
        <v>5360687572</v>
      </c>
      <c r="F861" s="25">
        <f t="shared" si="52"/>
        <v>4196501428</v>
      </c>
      <c r="G861" s="26">
        <f t="shared" si="53"/>
        <v>56.090630540005016</v>
      </c>
      <c r="H861" s="26">
        <f t="shared" si="54"/>
        <v>56.090630540005016</v>
      </c>
      <c r="I861" s="26">
        <f t="shared" si="55"/>
        <v>56.090630540005016</v>
      </c>
      <c r="J861" s="27"/>
    </row>
    <row r="862" spans="1:10" x14ac:dyDescent="0.2">
      <c r="A862" s="31" t="s">
        <v>19</v>
      </c>
      <c r="B862" s="32">
        <v>6247632000</v>
      </c>
      <c r="C862" s="32">
        <v>3453660909</v>
      </c>
      <c r="D862" s="32">
        <v>3453660909</v>
      </c>
      <c r="E862" s="32">
        <v>3453660909</v>
      </c>
      <c r="F862" s="33">
        <f t="shared" si="52"/>
        <v>2793971091</v>
      </c>
      <c r="G862" s="34">
        <f t="shared" si="53"/>
        <v>55.279518848101169</v>
      </c>
      <c r="H862" s="34">
        <f t="shared" si="54"/>
        <v>55.279518848101169</v>
      </c>
      <c r="I862" s="34">
        <f t="shared" si="55"/>
        <v>55.279518848101169</v>
      </c>
      <c r="J862" s="27"/>
    </row>
    <row r="863" spans="1:10" x14ac:dyDescent="0.2">
      <c r="A863" s="31" t="s">
        <v>20</v>
      </c>
      <c r="B863" s="32">
        <v>2299720000</v>
      </c>
      <c r="C863" s="32">
        <v>1305692324</v>
      </c>
      <c r="D863" s="32">
        <v>1305692324</v>
      </c>
      <c r="E863" s="32">
        <v>1305692324</v>
      </c>
      <c r="F863" s="33">
        <f t="shared" si="52"/>
        <v>994027676</v>
      </c>
      <c r="G863" s="34">
        <f t="shared" si="53"/>
        <v>56.776143356582544</v>
      </c>
      <c r="H863" s="34">
        <f t="shared" si="54"/>
        <v>56.776143356582544</v>
      </c>
      <c r="I863" s="34">
        <f t="shared" si="55"/>
        <v>56.776143356582544</v>
      </c>
      <c r="J863" s="27"/>
    </row>
    <row r="864" spans="1:10" x14ac:dyDescent="0.2">
      <c r="A864" s="31" t="s">
        <v>21</v>
      </c>
      <c r="B864" s="32">
        <v>1009837000</v>
      </c>
      <c r="C864" s="32">
        <v>601334339</v>
      </c>
      <c r="D864" s="32">
        <v>601334339</v>
      </c>
      <c r="E864" s="32">
        <v>601334339</v>
      </c>
      <c r="F864" s="33">
        <f t="shared" si="52"/>
        <v>408502661</v>
      </c>
      <c r="G864" s="34">
        <f t="shared" si="53"/>
        <v>59.547663533817833</v>
      </c>
      <c r="H864" s="34">
        <f t="shared" si="54"/>
        <v>59.547663533817833</v>
      </c>
      <c r="I864" s="34">
        <f t="shared" si="55"/>
        <v>59.547663533817833</v>
      </c>
      <c r="J864" s="27"/>
    </row>
    <row r="865" spans="1:10" x14ac:dyDescent="0.2">
      <c r="A865" s="23" t="s">
        <v>22</v>
      </c>
      <c r="B865" s="24">
        <v>1979454000</v>
      </c>
      <c r="C865" s="24">
        <v>1368840534.6700001</v>
      </c>
      <c r="D865" s="24">
        <v>779069465.42999995</v>
      </c>
      <c r="E865" s="24">
        <v>771517465.42999995</v>
      </c>
      <c r="F865" s="25">
        <f t="shared" si="52"/>
        <v>610613465.32999992</v>
      </c>
      <c r="G865" s="26">
        <f t="shared" si="53"/>
        <v>69.152429643224849</v>
      </c>
      <c r="H865" s="26">
        <f t="shared" si="54"/>
        <v>39.357795908871843</v>
      </c>
      <c r="I865" s="26">
        <f t="shared" si="55"/>
        <v>38.976276560607118</v>
      </c>
      <c r="J865" s="27"/>
    </row>
    <row r="866" spans="1:10" x14ac:dyDescent="0.2">
      <c r="A866" s="31" t="s">
        <v>67</v>
      </c>
      <c r="B866" s="32">
        <v>5150000</v>
      </c>
      <c r="C866" s="32">
        <v>0</v>
      </c>
      <c r="D866" s="32">
        <v>0</v>
      </c>
      <c r="E866" s="32">
        <v>0</v>
      </c>
      <c r="F866" s="33">
        <f t="shared" si="52"/>
        <v>5150000</v>
      </c>
      <c r="G866" s="34">
        <f t="shared" si="53"/>
        <v>0</v>
      </c>
      <c r="H866" s="34">
        <f t="shared" si="54"/>
        <v>0</v>
      </c>
      <c r="I866" s="34">
        <f t="shared" si="55"/>
        <v>0</v>
      </c>
      <c r="J866" s="27"/>
    </row>
    <row r="867" spans="1:10" x14ac:dyDescent="0.2">
      <c r="A867" s="31" t="s">
        <v>23</v>
      </c>
      <c r="B867" s="32">
        <v>1974304000</v>
      </c>
      <c r="C867" s="32">
        <v>1368840534.6700001</v>
      </c>
      <c r="D867" s="32">
        <v>779069465.42999995</v>
      </c>
      <c r="E867" s="32">
        <v>771517465.42999995</v>
      </c>
      <c r="F867" s="33">
        <f t="shared" si="52"/>
        <v>605463465.32999992</v>
      </c>
      <c r="G867" s="34">
        <f t="shared" si="53"/>
        <v>69.332814737244121</v>
      </c>
      <c r="H867" s="34">
        <f t="shared" si="54"/>
        <v>39.460461277999734</v>
      </c>
      <c r="I867" s="34">
        <f t="shared" si="55"/>
        <v>39.077946731101186</v>
      </c>
      <c r="J867" s="27"/>
    </row>
    <row r="868" spans="1:10" x14ac:dyDescent="0.2">
      <c r="A868" s="23" t="s">
        <v>24</v>
      </c>
      <c r="B868" s="24">
        <v>1320669000</v>
      </c>
      <c r="C868" s="24">
        <v>337193603</v>
      </c>
      <c r="D868" s="24">
        <v>337193603</v>
      </c>
      <c r="E868" s="24">
        <v>133359603</v>
      </c>
      <c r="F868" s="25">
        <f t="shared" si="52"/>
        <v>983475397</v>
      </c>
      <c r="G868" s="26">
        <f t="shared" si="53"/>
        <v>25.532029827307223</v>
      </c>
      <c r="H868" s="26">
        <f t="shared" si="54"/>
        <v>25.532029827307223</v>
      </c>
      <c r="I868" s="26">
        <f t="shared" si="55"/>
        <v>10.097882436855867</v>
      </c>
      <c r="J868" s="27"/>
    </row>
    <row r="869" spans="1:10" x14ac:dyDescent="0.2">
      <c r="A869" s="31" t="s">
        <v>293</v>
      </c>
      <c r="B869" s="32">
        <v>203834000</v>
      </c>
      <c r="C869" s="32">
        <v>203834000</v>
      </c>
      <c r="D869" s="32">
        <v>203834000</v>
      </c>
      <c r="E869" s="32">
        <v>0</v>
      </c>
      <c r="F869" s="33">
        <f t="shared" si="52"/>
        <v>0</v>
      </c>
      <c r="G869" s="34">
        <f t="shared" si="53"/>
        <v>100</v>
      </c>
      <c r="H869" s="34">
        <f t="shared" si="54"/>
        <v>100</v>
      </c>
      <c r="I869" s="34">
        <f t="shared" si="55"/>
        <v>0</v>
      </c>
      <c r="J869" s="27"/>
    </row>
    <row r="870" spans="1:10" x14ac:dyDescent="0.2">
      <c r="A870" s="31" t="s">
        <v>77</v>
      </c>
      <c r="B870" s="32">
        <v>674620000</v>
      </c>
      <c r="C870" s="32">
        <v>0</v>
      </c>
      <c r="D870" s="32">
        <v>0</v>
      </c>
      <c r="E870" s="32">
        <v>0</v>
      </c>
      <c r="F870" s="33">
        <f t="shared" si="52"/>
        <v>674620000</v>
      </c>
      <c r="G870" s="34">
        <f t="shared" si="53"/>
        <v>0</v>
      </c>
      <c r="H870" s="34">
        <f t="shared" si="54"/>
        <v>0</v>
      </c>
      <c r="I870" s="34">
        <f t="shared" si="55"/>
        <v>0</v>
      </c>
      <c r="J870" s="27"/>
    </row>
    <row r="871" spans="1:10" x14ac:dyDescent="0.2">
      <c r="A871" s="31" t="s">
        <v>32</v>
      </c>
      <c r="B871" s="32">
        <v>98275000</v>
      </c>
      <c r="C871" s="32">
        <v>51658343</v>
      </c>
      <c r="D871" s="32">
        <v>51658343</v>
      </c>
      <c r="E871" s="32">
        <v>51658343</v>
      </c>
      <c r="F871" s="33">
        <f t="shared" si="52"/>
        <v>46616657</v>
      </c>
      <c r="G871" s="34">
        <f t="shared" si="53"/>
        <v>52.565090816586114</v>
      </c>
      <c r="H871" s="34">
        <f t="shared" si="54"/>
        <v>52.565090816586114</v>
      </c>
      <c r="I871" s="34">
        <f t="shared" si="55"/>
        <v>52.565090816586114</v>
      </c>
      <c r="J871" s="27"/>
    </row>
    <row r="872" spans="1:10" x14ac:dyDescent="0.2">
      <c r="A872" s="31" t="s">
        <v>284</v>
      </c>
      <c r="B872" s="32">
        <v>121540000</v>
      </c>
      <c r="C872" s="32">
        <v>78406860</v>
      </c>
      <c r="D872" s="32">
        <v>78406860</v>
      </c>
      <c r="E872" s="32">
        <v>78406860</v>
      </c>
      <c r="F872" s="33">
        <f t="shared" si="52"/>
        <v>43133140</v>
      </c>
      <c r="G872" s="34">
        <f t="shared" si="53"/>
        <v>64.511156820799741</v>
      </c>
      <c r="H872" s="34">
        <f t="shared" si="54"/>
        <v>64.511156820799741</v>
      </c>
      <c r="I872" s="34">
        <f t="shared" si="55"/>
        <v>64.511156820799741</v>
      </c>
      <c r="J872" s="27"/>
    </row>
    <row r="873" spans="1:10" x14ac:dyDescent="0.2">
      <c r="A873" s="31" t="s">
        <v>35</v>
      </c>
      <c r="B873" s="32">
        <v>142400000</v>
      </c>
      <c r="C873" s="32">
        <v>3294400</v>
      </c>
      <c r="D873" s="32">
        <v>3294400</v>
      </c>
      <c r="E873" s="32">
        <v>3294400</v>
      </c>
      <c r="F873" s="33">
        <f t="shared" si="52"/>
        <v>139105600</v>
      </c>
      <c r="G873" s="34">
        <f t="shared" si="53"/>
        <v>2.3134831460674157</v>
      </c>
      <c r="H873" s="34">
        <f t="shared" si="54"/>
        <v>2.3134831460674157</v>
      </c>
      <c r="I873" s="34">
        <f t="shared" si="55"/>
        <v>2.3134831460674157</v>
      </c>
      <c r="J873" s="27"/>
    </row>
    <row r="874" spans="1:10" x14ac:dyDescent="0.2">
      <c r="A874" s="31" t="s">
        <v>68</v>
      </c>
      <c r="B874" s="32">
        <v>80000000</v>
      </c>
      <c r="C874" s="32">
        <v>0</v>
      </c>
      <c r="D874" s="32">
        <v>0</v>
      </c>
      <c r="E874" s="32">
        <v>0</v>
      </c>
      <c r="F874" s="33">
        <f t="shared" si="52"/>
        <v>80000000</v>
      </c>
      <c r="G874" s="34">
        <f t="shared" si="53"/>
        <v>0</v>
      </c>
      <c r="H874" s="34">
        <f t="shared" si="54"/>
        <v>0</v>
      </c>
      <c r="I874" s="34">
        <f t="shared" si="55"/>
        <v>0</v>
      </c>
      <c r="J874" s="27"/>
    </row>
    <row r="875" spans="1:10" x14ac:dyDescent="0.2">
      <c r="A875" s="23" t="s">
        <v>39</v>
      </c>
      <c r="B875" s="24">
        <v>129160000</v>
      </c>
      <c r="C875" s="24">
        <v>74225000</v>
      </c>
      <c r="D875" s="24">
        <v>74225000</v>
      </c>
      <c r="E875" s="24">
        <v>74225000</v>
      </c>
      <c r="F875" s="25">
        <f t="shared" si="52"/>
        <v>54935000</v>
      </c>
      <c r="G875" s="26">
        <f t="shared" si="53"/>
        <v>57.467482192629291</v>
      </c>
      <c r="H875" s="26">
        <f t="shared" si="54"/>
        <v>57.467482192629291</v>
      </c>
      <c r="I875" s="26">
        <f t="shared" si="55"/>
        <v>57.467482192629291</v>
      </c>
      <c r="J875" s="27"/>
    </row>
    <row r="876" spans="1:10" x14ac:dyDescent="0.2">
      <c r="A876" s="31" t="s">
        <v>40</v>
      </c>
      <c r="B876" s="32">
        <v>93730000</v>
      </c>
      <c r="C876" s="32">
        <v>74225000</v>
      </c>
      <c r="D876" s="32">
        <v>74225000</v>
      </c>
      <c r="E876" s="32">
        <v>74225000</v>
      </c>
      <c r="F876" s="33">
        <f t="shared" si="52"/>
        <v>19505000</v>
      </c>
      <c r="G876" s="34">
        <f t="shared" si="53"/>
        <v>79.190227248479673</v>
      </c>
      <c r="H876" s="34">
        <f t="shared" si="54"/>
        <v>79.190227248479673</v>
      </c>
      <c r="I876" s="34">
        <f t="shared" si="55"/>
        <v>79.190227248479673</v>
      </c>
      <c r="J876" s="27"/>
    </row>
    <row r="877" spans="1:10" x14ac:dyDescent="0.2">
      <c r="A877" s="31" t="s">
        <v>42</v>
      </c>
      <c r="B877" s="32">
        <v>35430000</v>
      </c>
      <c r="C877" s="32">
        <v>0</v>
      </c>
      <c r="D877" s="32">
        <v>0</v>
      </c>
      <c r="E877" s="32">
        <v>0</v>
      </c>
      <c r="F877" s="33">
        <f t="shared" si="52"/>
        <v>35430000</v>
      </c>
      <c r="G877" s="34">
        <f t="shared" si="53"/>
        <v>0</v>
      </c>
      <c r="H877" s="34">
        <f t="shared" si="54"/>
        <v>0</v>
      </c>
      <c r="I877" s="34">
        <f t="shared" si="55"/>
        <v>0</v>
      </c>
      <c r="J877" s="27"/>
    </row>
    <row r="878" spans="1:10" x14ac:dyDescent="0.2">
      <c r="A878" s="28" t="s">
        <v>43</v>
      </c>
      <c r="B878" s="29">
        <v>18039425915</v>
      </c>
      <c r="C878" s="29">
        <v>11807545595.049999</v>
      </c>
      <c r="D878" s="29">
        <v>4357362481</v>
      </c>
      <c r="E878" s="29">
        <v>4322711481</v>
      </c>
      <c r="F878" s="30">
        <f t="shared" si="52"/>
        <v>6231880319.9500008</v>
      </c>
      <c r="G878" s="26">
        <f t="shared" si="53"/>
        <v>65.454109519260712</v>
      </c>
      <c r="H878" s="26">
        <f t="shared" si="54"/>
        <v>24.15466269010701</v>
      </c>
      <c r="I878" s="26">
        <f t="shared" si="55"/>
        <v>23.962577863443059</v>
      </c>
      <c r="J878" s="27"/>
    </row>
    <row r="879" spans="1:10" x14ac:dyDescent="0.2">
      <c r="A879" s="31" t="s">
        <v>311</v>
      </c>
      <c r="B879" s="32">
        <v>4500000000</v>
      </c>
      <c r="C879" s="32">
        <v>3933991197</v>
      </c>
      <c r="D879" s="32">
        <v>1945262231</v>
      </c>
      <c r="E879" s="32">
        <v>1928983231</v>
      </c>
      <c r="F879" s="33">
        <f t="shared" si="52"/>
        <v>566008803</v>
      </c>
      <c r="G879" s="34">
        <f t="shared" si="53"/>
        <v>87.422026600000009</v>
      </c>
      <c r="H879" s="34">
        <f t="shared" si="54"/>
        <v>43.228049577777774</v>
      </c>
      <c r="I879" s="34">
        <f t="shared" si="55"/>
        <v>42.86629402222222</v>
      </c>
      <c r="J879" s="27"/>
    </row>
    <row r="880" spans="1:10" x14ac:dyDescent="0.2">
      <c r="A880" s="31" t="s">
        <v>312</v>
      </c>
      <c r="B880" s="32">
        <v>2000000000</v>
      </c>
      <c r="C880" s="32">
        <v>1842756285.0599999</v>
      </c>
      <c r="D880" s="32">
        <v>364315769</v>
      </c>
      <c r="E880" s="32">
        <v>355129769</v>
      </c>
      <c r="F880" s="33">
        <f t="shared" si="52"/>
        <v>157243714.94000006</v>
      </c>
      <c r="G880" s="34">
        <f t="shared" si="53"/>
        <v>92.137814252999988</v>
      </c>
      <c r="H880" s="34">
        <f t="shared" si="54"/>
        <v>18.215788450000002</v>
      </c>
      <c r="I880" s="34">
        <f t="shared" si="55"/>
        <v>17.756488449999999</v>
      </c>
      <c r="J880" s="27"/>
    </row>
    <row r="881" spans="1:10" x14ac:dyDescent="0.2">
      <c r="A881" s="31" t="s">
        <v>313</v>
      </c>
      <c r="B881" s="32">
        <v>7000000000</v>
      </c>
      <c r="C881" s="32">
        <v>4689994305</v>
      </c>
      <c r="D881" s="32">
        <v>1557545879</v>
      </c>
      <c r="E881" s="32">
        <v>1548359879</v>
      </c>
      <c r="F881" s="33">
        <f t="shared" si="52"/>
        <v>2310005695</v>
      </c>
      <c r="G881" s="34">
        <f t="shared" si="53"/>
        <v>66.999918642857153</v>
      </c>
      <c r="H881" s="34">
        <f t="shared" si="54"/>
        <v>22.250655414285713</v>
      </c>
      <c r="I881" s="34">
        <f t="shared" si="55"/>
        <v>22.119426842857141</v>
      </c>
      <c r="J881" s="27"/>
    </row>
    <row r="882" spans="1:10" x14ac:dyDescent="0.2">
      <c r="A882" s="31" t="s">
        <v>314</v>
      </c>
      <c r="B882" s="32">
        <v>2500000000</v>
      </c>
      <c r="C882" s="32">
        <v>846719035</v>
      </c>
      <c r="D882" s="32">
        <v>319153820</v>
      </c>
      <c r="E882" s="32">
        <v>319153820</v>
      </c>
      <c r="F882" s="33">
        <f t="shared" si="52"/>
        <v>1653280965</v>
      </c>
      <c r="G882" s="34">
        <f t="shared" si="53"/>
        <v>33.868761400000004</v>
      </c>
      <c r="H882" s="34">
        <f t="shared" si="54"/>
        <v>12.7661528</v>
      </c>
      <c r="I882" s="34">
        <f t="shared" si="55"/>
        <v>12.7661528</v>
      </c>
      <c r="J882" s="27"/>
    </row>
    <row r="883" spans="1:10" x14ac:dyDescent="0.2">
      <c r="A883" s="31" t="s">
        <v>315</v>
      </c>
      <c r="B883" s="32">
        <v>2039425915</v>
      </c>
      <c r="C883" s="32">
        <v>494084772.99000001</v>
      </c>
      <c r="D883" s="32">
        <v>171084782</v>
      </c>
      <c r="E883" s="32">
        <v>171084782</v>
      </c>
      <c r="F883" s="33">
        <f t="shared" si="52"/>
        <v>1545341142.01</v>
      </c>
      <c r="G883" s="34">
        <f t="shared" si="53"/>
        <v>24.226659539628336</v>
      </c>
      <c r="H883" s="34">
        <f t="shared" si="54"/>
        <v>8.3888696687469526</v>
      </c>
      <c r="I883" s="34">
        <f t="shared" si="55"/>
        <v>8.3888696687469526</v>
      </c>
      <c r="J883" s="27"/>
    </row>
    <row r="884" spans="1:10" x14ac:dyDescent="0.2">
      <c r="A884" s="17" t="s">
        <v>316</v>
      </c>
      <c r="B884" s="18">
        <v>632879829558</v>
      </c>
      <c r="C884" s="18">
        <v>386079495023.84998</v>
      </c>
      <c r="D884" s="18">
        <v>318825256051.15997</v>
      </c>
      <c r="E884" s="18">
        <v>315064470414.15997</v>
      </c>
      <c r="F884" s="19">
        <f t="shared" si="52"/>
        <v>246800334534.15002</v>
      </c>
      <c r="G884" s="20">
        <f t="shared" si="53"/>
        <v>61.003602420618442</v>
      </c>
      <c r="H884" s="20">
        <f t="shared" si="54"/>
        <v>50.376902716875314</v>
      </c>
      <c r="I884" s="20">
        <f t="shared" si="55"/>
        <v>49.782668952208411</v>
      </c>
      <c r="J884" s="27"/>
    </row>
    <row r="885" spans="1:10" x14ac:dyDescent="0.2">
      <c r="A885" s="23" t="s">
        <v>317</v>
      </c>
      <c r="B885" s="24">
        <v>267804900257</v>
      </c>
      <c r="C885" s="24">
        <v>155637425298.84998</v>
      </c>
      <c r="D885" s="24">
        <v>131713615339.15999</v>
      </c>
      <c r="E885" s="24">
        <v>131713615339.15999</v>
      </c>
      <c r="F885" s="25">
        <f t="shared" si="52"/>
        <v>112167474958.15002</v>
      </c>
      <c r="G885" s="26">
        <f t="shared" si="53"/>
        <v>58.115973661980014</v>
      </c>
      <c r="H885" s="26">
        <f t="shared" si="54"/>
        <v>49.182675601813301</v>
      </c>
      <c r="I885" s="26">
        <f t="shared" si="55"/>
        <v>49.182675601813301</v>
      </c>
      <c r="J885" s="27"/>
    </row>
    <row r="886" spans="1:10" x14ac:dyDescent="0.2">
      <c r="A886" s="28" t="s">
        <v>17</v>
      </c>
      <c r="B886" s="29">
        <v>227082000000</v>
      </c>
      <c r="C886" s="29">
        <v>135378074325.84999</v>
      </c>
      <c r="D886" s="29">
        <v>124826550527.98</v>
      </c>
      <c r="E886" s="29">
        <v>124826550527.98</v>
      </c>
      <c r="F886" s="30">
        <f t="shared" si="52"/>
        <v>91703925674.150009</v>
      </c>
      <c r="G886" s="26">
        <f t="shared" si="53"/>
        <v>59.616382771796083</v>
      </c>
      <c r="H886" s="26">
        <f t="shared" si="54"/>
        <v>54.969812899296286</v>
      </c>
      <c r="I886" s="26">
        <f t="shared" si="55"/>
        <v>54.969812899296286</v>
      </c>
      <c r="J886" s="27"/>
    </row>
    <row r="887" spans="1:10" x14ac:dyDescent="0.2">
      <c r="A887" s="23" t="s">
        <v>18</v>
      </c>
      <c r="B887" s="24">
        <v>178150000000</v>
      </c>
      <c r="C887" s="24">
        <v>101729395336</v>
      </c>
      <c r="D887" s="24">
        <v>101729395336</v>
      </c>
      <c r="E887" s="24">
        <v>101729395336</v>
      </c>
      <c r="F887" s="25">
        <f t="shared" si="52"/>
        <v>76420604664</v>
      </c>
      <c r="G887" s="26">
        <f t="shared" si="53"/>
        <v>57.103224999158009</v>
      </c>
      <c r="H887" s="26">
        <f t="shared" si="54"/>
        <v>57.103224999158009</v>
      </c>
      <c r="I887" s="26">
        <f t="shared" si="55"/>
        <v>57.103224999158009</v>
      </c>
      <c r="J887" s="27"/>
    </row>
    <row r="888" spans="1:10" x14ac:dyDescent="0.2">
      <c r="A888" s="31" t="s">
        <v>19</v>
      </c>
      <c r="B888" s="32">
        <v>128600000000</v>
      </c>
      <c r="C888" s="32">
        <v>71692364581</v>
      </c>
      <c r="D888" s="32">
        <v>71692364581</v>
      </c>
      <c r="E888" s="32">
        <v>71692364581</v>
      </c>
      <c r="F888" s="33">
        <f t="shared" si="52"/>
        <v>56907635419</v>
      </c>
      <c r="G888" s="34">
        <f t="shared" si="53"/>
        <v>55.748339487558319</v>
      </c>
      <c r="H888" s="34">
        <f t="shared" si="54"/>
        <v>55.748339487558319</v>
      </c>
      <c r="I888" s="34">
        <f t="shared" si="55"/>
        <v>55.748339487558319</v>
      </c>
      <c r="J888" s="27"/>
    </row>
    <row r="889" spans="1:10" x14ac:dyDescent="0.2">
      <c r="A889" s="31" t="s">
        <v>20</v>
      </c>
      <c r="B889" s="32">
        <v>46950000000</v>
      </c>
      <c r="C889" s="32">
        <v>28271680928</v>
      </c>
      <c r="D889" s="32">
        <v>28271680928</v>
      </c>
      <c r="E889" s="32">
        <v>28271680928</v>
      </c>
      <c r="F889" s="33">
        <f t="shared" si="52"/>
        <v>18678319072</v>
      </c>
      <c r="G889" s="34">
        <f t="shared" si="53"/>
        <v>60.216572796592118</v>
      </c>
      <c r="H889" s="34">
        <f t="shared" si="54"/>
        <v>60.216572796592118</v>
      </c>
      <c r="I889" s="34">
        <f t="shared" si="55"/>
        <v>60.216572796592118</v>
      </c>
      <c r="J889" s="27"/>
    </row>
    <row r="890" spans="1:10" x14ac:dyDescent="0.2">
      <c r="A890" s="31" t="s">
        <v>21</v>
      </c>
      <c r="B890" s="32">
        <v>2600000000</v>
      </c>
      <c r="C890" s="32">
        <v>1765349827</v>
      </c>
      <c r="D890" s="32">
        <v>1765349827</v>
      </c>
      <c r="E890" s="32">
        <v>1765349827</v>
      </c>
      <c r="F890" s="33">
        <f t="shared" si="52"/>
        <v>834650173</v>
      </c>
      <c r="G890" s="34">
        <f t="shared" si="53"/>
        <v>67.898070269230772</v>
      </c>
      <c r="H890" s="34">
        <f t="shared" si="54"/>
        <v>67.898070269230772</v>
      </c>
      <c r="I890" s="34">
        <f t="shared" si="55"/>
        <v>67.898070269230772</v>
      </c>
      <c r="J890" s="27"/>
    </row>
    <row r="891" spans="1:10" x14ac:dyDescent="0.2">
      <c r="A891" s="23" t="s">
        <v>22</v>
      </c>
      <c r="B891" s="24">
        <v>35600000000</v>
      </c>
      <c r="C891" s="24">
        <v>33009867115.23</v>
      </c>
      <c r="D891" s="24">
        <v>22461655781.360001</v>
      </c>
      <c r="E891" s="24">
        <v>22461655781.360001</v>
      </c>
      <c r="F891" s="25">
        <f t="shared" si="52"/>
        <v>2590132884.7700005</v>
      </c>
      <c r="G891" s="26">
        <f t="shared" si="53"/>
        <v>92.724345829297746</v>
      </c>
      <c r="H891" s="26">
        <f t="shared" si="54"/>
        <v>63.094538711685402</v>
      </c>
      <c r="I891" s="26">
        <f t="shared" si="55"/>
        <v>63.094538711685402</v>
      </c>
      <c r="J891" s="27"/>
    </row>
    <row r="892" spans="1:10" x14ac:dyDescent="0.2">
      <c r="A892" s="31" t="s">
        <v>23</v>
      </c>
      <c r="B892" s="32">
        <v>35600000000</v>
      </c>
      <c r="C892" s="32">
        <v>33009867115.23</v>
      </c>
      <c r="D892" s="32">
        <v>22461655781.360001</v>
      </c>
      <c r="E892" s="32">
        <v>22461655781.360001</v>
      </c>
      <c r="F892" s="33">
        <f t="shared" si="52"/>
        <v>2590132884.7700005</v>
      </c>
      <c r="G892" s="34">
        <f t="shared" si="53"/>
        <v>92.724345829297746</v>
      </c>
      <c r="H892" s="34">
        <f t="shared" si="54"/>
        <v>63.094538711685402</v>
      </c>
      <c r="I892" s="34">
        <f t="shared" si="55"/>
        <v>63.094538711685402</v>
      </c>
      <c r="J892" s="27"/>
    </row>
    <row r="893" spans="1:10" x14ac:dyDescent="0.2">
      <c r="A893" s="23" t="s">
        <v>24</v>
      </c>
      <c r="B893" s="24">
        <v>12569000000</v>
      </c>
      <c r="C893" s="24">
        <v>328469162</v>
      </c>
      <c r="D893" s="24">
        <v>325156698</v>
      </c>
      <c r="E893" s="24">
        <v>325156698</v>
      </c>
      <c r="F893" s="25">
        <f t="shared" si="52"/>
        <v>12240530838</v>
      </c>
      <c r="G893" s="26">
        <f t="shared" si="53"/>
        <v>2.6133277269472508</v>
      </c>
      <c r="H893" s="26">
        <f t="shared" si="54"/>
        <v>2.5869734903333597</v>
      </c>
      <c r="I893" s="26">
        <f t="shared" si="55"/>
        <v>2.5869734903333597</v>
      </c>
      <c r="J893" s="27"/>
    </row>
    <row r="894" spans="1:10" x14ac:dyDescent="0.2">
      <c r="A894" s="31" t="s">
        <v>318</v>
      </c>
      <c r="B894" s="32">
        <v>12000000</v>
      </c>
      <c r="C894" s="32">
        <v>12000000</v>
      </c>
      <c r="D894" s="32">
        <v>12000000</v>
      </c>
      <c r="E894" s="32">
        <v>12000000</v>
      </c>
      <c r="F894" s="33">
        <f t="shared" si="52"/>
        <v>0</v>
      </c>
      <c r="G894" s="34">
        <f t="shared" si="53"/>
        <v>100</v>
      </c>
      <c r="H894" s="34">
        <f t="shared" si="54"/>
        <v>100</v>
      </c>
      <c r="I894" s="34">
        <f t="shared" si="55"/>
        <v>100</v>
      </c>
      <c r="J894" s="27"/>
    </row>
    <row r="895" spans="1:10" x14ac:dyDescent="0.2">
      <c r="A895" s="31" t="s">
        <v>319</v>
      </c>
      <c r="B895" s="32">
        <v>42000000</v>
      </c>
      <c r="C895" s="32">
        <v>0</v>
      </c>
      <c r="D895" s="32">
        <v>0</v>
      </c>
      <c r="E895" s="32">
        <v>0</v>
      </c>
      <c r="F895" s="33">
        <f t="shared" si="52"/>
        <v>42000000</v>
      </c>
      <c r="G895" s="34">
        <f t="shared" si="53"/>
        <v>0</v>
      </c>
      <c r="H895" s="34">
        <f t="shared" si="54"/>
        <v>0</v>
      </c>
      <c r="I895" s="34">
        <f t="shared" si="55"/>
        <v>0</v>
      </c>
      <c r="J895" s="27"/>
    </row>
    <row r="896" spans="1:10" x14ac:dyDescent="0.2">
      <c r="A896" s="31" t="s">
        <v>320</v>
      </c>
      <c r="B896" s="32">
        <v>62000000</v>
      </c>
      <c r="C896" s="32">
        <v>0</v>
      </c>
      <c r="D896" s="32">
        <v>0</v>
      </c>
      <c r="E896" s="32">
        <v>0</v>
      </c>
      <c r="F896" s="33">
        <f t="shared" si="52"/>
        <v>62000000</v>
      </c>
      <c r="G896" s="34">
        <f t="shared" si="53"/>
        <v>0</v>
      </c>
      <c r="H896" s="34">
        <f t="shared" si="54"/>
        <v>0</v>
      </c>
      <c r="I896" s="34">
        <f t="shared" si="55"/>
        <v>0</v>
      </c>
      <c r="J896" s="27"/>
    </row>
    <row r="897" spans="1:10" x14ac:dyDescent="0.2">
      <c r="A897" s="31" t="s">
        <v>151</v>
      </c>
      <c r="B897" s="32">
        <v>11760000000</v>
      </c>
      <c r="C897" s="32">
        <v>0</v>
      </c>
      <c r="D897" s="32">
        <v>0</v>
      </c>
      <c r="E897" s="32">
        <v>0</v>
      </c>
      <c r="F897" s="33">
        <f t="shared" si="52"/>
        <v>11760000000</v>
      </c>
      <c r="G897" s="34">
        <f t="shared" si="53"/>
        <v>0</v>
      </c>
      <c r="H897" s="34">
        <f t="shared" si="54"/>
        <v>0</v>
      </c>
      <c r="I897" s="34">
        <f t="shared" si="55"/>
        <v>0</v>
      </c>
      <c r="J897" s="27"/>
    </row>
    <row r="898" spans="1:10" x14ac:dyDescent="0.2">
      <c r="A898" s="31" t="s">
        <v>32</v>
      </c>
      <c r="B898" s="32">
        <v>543000000</v>
      </c>
      <c r="C898" s="32">
        <v>167538410</v>
      </c>
      <c r="D898" s="32">
        <v>164225946</v>
      </c>
      <c r="E898" s="32">
        <v>164225946</v>
      </c>
      <c r="F898" s="33">
        <f t="shared" si="52"/>
        <v>375461590</v>
      </c>
      <c r="G898" s="34">
        <f t="shared" si="53"/>
        <v>30.854219152854512</v>
      </c>
      <c r="H898" s="34">
        <f t="shared" si="54"/>
        <v>30.244188950276239</v>
      </c>
      <c r="I898" s="34">
        <f t="shared" si="55"/>
        <v>30.244188950276239</v>
      </c>
      <c r="J898" s="27"/>
    </row>
    <row r="899" spans="1:10" x14ac:dyDescent="0.2">
      <c r="A899" s="31" t="s">
        <v>35</v>
      </c>
      <c r="B899" s="32">
        <v>150000000</v>
      </c>
      <c r="C899" s="32">
        <v>148930752</v>
      </c>
      <c r="D899" s="32">
        <v>148930752</v>
      </c>
      <c r="E899" s="32">
        <v>148930752</v>
      </c>
      <c r="F899" s="33">
        <f t="shared" si="52"/>
        <v>1069248</v>
      </c>
      <c r="G899" s="34">
        <f t="shared" si="53"/>
        <v>99.287168000000008</v>
      </c>
      <c r="H899" s="34">
        <f t="shared" si="54"/>
        <v>99.287168000000008</v>
      </c>
      <c r="I899" s="34">
        <f t="shared" si="55"/>
        <v>99.287168000000008</v>
      </c>
      <c r="J899" s="27"/>
    </row>
    <row r="900" spans="1:10" x14ac:dyDescent="0.2">
      <c r="A900" s="23" t="s">
        <v>39</v>
      </c>
      <c r="B900" s="24">
        <v>763000000</v>
      </c>
      <c r="C900" s="24">
        <v>310342712.62</v>
      </c>
      <c r="D900" s="24">
        <v>310342712.62</v>
      </c>
      <c r="E900" s="24">
        <v>310342712.62</v>
      </c>
      <c r="F900" s="25">
        <f t="shared" si="52"/>
        <v>452657287.38</v>
      </c>
      <c r="G900" s="26">
        <f t="shared" si="53"/>
        <v>40.674012138925299</v>
      </c>
      <c r="H900" s="26">
        <f t="shared" si="54"/>
        <v>40.674012138925299</v>
      </c>
      <c r="I900" s="26">
        <f t="shared" si="55"/>
        <v>40.674012138925299</v>
      </c>
      <c r="J900" s="27"/>
    </row>
    <row r="901" spans="1:10" x14ac:dyDescent="0.2">
      <c r="A901" s="31" t="s">
        <v>40</v>
      </c>
      <c r="B901" s="32">
        <v>360000000</v>
      </c>
      <c r="C901" s="32">
        <v>309857800</v>
      </c>
      <c r="D901" s="32">
        <v>309857800</v>
      </c>
      <c r="E901" s="32">
        <v>309857800</v>
      </c>
      <c r="F901" s="33">
        <f t="shared" si="52"/>
        <v>50142200</v>
      </c>
      <c r="G901" s="34">
        <f t="shared" si="53"/>
        <v>86.07161111111111</v>
      </c>
      <c r="H901" s="34">
        <f t="shared" si="54"/>
        <v>86.07161111111111</v>
      </c>
      <c r="I901" s="34">
        <f t="shared" si="55"/>
        <v>86.07161111111111</v>
      </c>
      <c r="J901" s="27"/>
    </row>
    <row r="902" spans="1:10" x14ac:dyDescent="0.2">
      <c r="A902" s="31" t="s">
        <v>41</v>
      </c>
      <c r="B902" s="32">
        <v>53000000</v>
      </c>
      <c r="C902" s="32">
        <v>0</v>
      </c>
      <c r="D902" s="32">
        <v>0</v>
      </c>
      <c r="E902" s="32">
        <v>0</v>
      </c>
      <c r="F902" s="33">
        <f t="shared" si="52"/>
        <v>53000000</v>
      </c>
      <c r="G902" s="34">
        <f t="shared" si="53"/>
        <v>0</v>
      </c>
      <c r="H902" s="34">
        <f t="shared" si="54"/>
        <v>0</v>
      </c>
      <c r="I902" s="34">
        <f t="shared" si="55"/>
        <v>0</v>
      </c>
      <c r="J902" s="27"/>
    </row>
    <row r="903" spans="1:10" x14ac:dyDescent="0.2">
      <c r="A903" s="31" t="s">
        <v>42</v>
      </c>
      <c r="B903" s="32">
        <v>350000000</v>
      </c>
      <c r="C903" s="32">
        <v>484912.62</v>
      </c>
      <c r="D903" s="32">
        <v>484912.62</v>
      </c>
      <c r="E903" s="32">
        <v>484912.62</v>
      </c>
      <c r="F903" s="33">
        <f t="shared" ref="F903:F966" si="56">+B903-C903</f>
        <v>349515087.38</v>
      </c>
      <c r="G903" s="34">
        <f t="shared" ref="G903:G966" si="57">IFERROR(IF(C903&gt;0,+C903/B903*100,0),0)</f>
        <v>0.13854646285714284</v>
      </c>
      <c r="H903" s="34">
        <f t="shared" ref="H903:H966" si="58">IFERROR(IF(D903&gt;0,+D903/B903*100,0),0)</f>
        <v>0.13854646285714284</v>
      </c>
      <c r="I903" s="34">
        <f t="shared" ref="I903:I966" si="59">IFERROR(IF(E903&gt;0,+E903/B903*100,0),0)</f>
        <v>0.13854646285714284</v>
      </c>
      <c r="J903" s="27"/>
    </row>
    <row r="904" spans="1:10" x14ac:dyDescent="0.2">
      <c r="A904" s="28" t="s">
        <v>43</v>
      </c>
      <c r="B904" s="29">
        <v>40722900257</v>
      </c>
      <c r="C904" s="29">
        <v>20259350973</v>
      </c>
      <c r="D904" s="29">
        <v>6887064811.1800003</v>
      </c>
      <c r="E904" s="29">
        <v>6887064811.1800003</v>
      </c>
      <c r="F904" s="30">
        <f t="shared" si="56"/>
        <v>20463549284</v>
      </c>
      <c r="G904" s="26">
        <f t="shared" si="57"/>
        <v>49.749283192366804</v>
      </c>
      <c r="H904" s="26">
        <f t="shared" si="58"/>
        <v>16.912019447819556</v>
      </c>
      <c r="I904" s="26">
        <f t="shared" si="59"/>
        <v>16.912019447819556</v>
      </c>
      <c r="J904" s="27"/>
    </row>
    <row r="905" spans="1:10" x14ac:dyDescent="0.2">
      <c r="A905" s="31" t="s">
        <v>321</v>
      </c>
      <c r="B905" s="32">
        <v>1150000000</v>
      </c>
      <c r="C905" s="32">
        <v>271617655</v>
      </c>
      <c r="D905" s="32">
        <v>106521379</v>
      </c>
      <c r="E905" s="32">
        <v>106521379</v>
      </c>
      <c r="F905" s="33">
        <f t="shared" si="56"/>
        <v>878382345</v>
      </c>
      <c r="G905" s="34">
        <f t="shared" si="57"/>
        <v>23.61892652173913</v>
      </c>
      <c r="H905" s="34">
        <f t="shared" si="58"/>
        <v>9.2627286086956531</v>
      </c>
      <c r="I905" s="34">
        <f t="shared" si="59"/>
        <v>9.2627286086956531</v>
      </c>
      <c r="J905" s="27"/>
    </row>
    <row r="906" spans="1:10" x14ac:dyDescent="0.2">
      <c r="A906" s="31" t="s">
        <v>322</v>
      </c>
      <c r="B906" s="32">
        <v>2650000000</v>
      </c>
      <c r="C906" s="32">
        <v>1662797902</v>
      </c>
      <c r="D906" s="32">
        <v>828201140.17999995</v>
      </c>
      <c r="E906" s="32">
        <v>828201140.17999995</v>
      </c>
      <c r="F906" s="33">
        <f t="shared" si="56"/>
        <v>987202098</v>
      </c>
      <c r="G906" s="34">
        <f t="shared" si="57"/>
        <v>62.74709064150943</v>
      </c>
      <c r="H906" s="34">
        <f t="shared" si="58"/>
        <v>31.252873214339623</v>
      </c>
      <c r="I906" s="34">
        <f t="shared" si="59"/>
        <v>31.252873214339623</v>
      </c>
      <c r="J906" s="27"/>
    </row>
    <row r="907" spans="1:10" ht="22.5" x14ac:dyDescent="0.2">
      <c r="A907" s="31" t="s">
        <v>323</v>
      </c>
      <c r="B907" s="32">
        <v>12922900257</v>
      </c>
      <c r="C907" s="32">
        <v>11101038200</v>
      </c>
      <c r="D907" s="32">
        <v>3975971400</v>
      </c>
      <c r="E907" s="32">
        <v>3975971400</v>
      </c>
      <c r="F907" s="33">
        <f t="shared" si="56"/>
        <v>1821862057</v>
      </c>
      <c r="G907" s="34">
        <f t="shared" si="57"/>
        <v>85.902065165185007</v>
      </c>
      <c r="H907" s="34">
        <f t="shared" si="58"/>
        <v>30.766865958330982</v>
      </c>
      <c r="I907" s="34">
        <f t="shared" si="59"/>
        <v>30.766865958330982</v>
      </c>
      <c r="J907" s="27"/>
    </row>
    <row r="908" spans="1:10" ht="22.5" x14ac:dyDescent="0.2">
      <c r="A908" s="31" t="s">
        <v>324</v>
      </c>
      <c r="B908" s="32">
        <v>7600000000</v>
      </c>
      <c r="C908" s="32">
        <v>4313178223</v>
      </c>
      <c r="D908" s="32">
        <v>964791706</v>
      </c>
      <c r="E908" s="32">
        <v>964791706</v>
      </c>
      <c r="F908" s="33">
        <f t="shared" si="56"/>
        <v>3286821777</v>
      </c>
      <c r="G908" s="34">
        <f t="shared" si="57"/>
        <v>56.752345039473681</v>
      </c>
      <c r="H908" s="34">
        <f t="shared" si="58"/>
        <v>12.694627710526316</v>
      </c>
      <c r="I908" s="34">
        <f t="shared" si="59"/>
        <v>12.694627710526316</v>
      </c>
      <c r="J908" s="27"/>
    </row>
    <row r="909" spans="1:10" x14ac:dyDescent="0.2">
      <c r="A909" s="31" t="s">
        <v>325</v>
      </c>
      <c r="B909" s="32">
        <v>4400000000</v>
      </c>
      <c r="C909" s="32">
        <v>643133333</v>
      </c>
      <c r="D909" s="32">
        <v>454483333</v>
      </c>
      <c r="E909" s="32">
        <v>454483333</v>
      </c>
      <c r="F909" s="33">
        <f t="shared" si="56"/>
        <v>3756866667</v>
      </c>
      <c r="G909" s="34">
        <f t="shared" si="57"/>
        <v>14.61666665909091</v>
      </c>
      <c r="H909" s="34">
        <f t="shared" si="58"/>
        <v>10.329166659090909</v>
      </c>
      <c r="I909" s="34">
        <f t="shared" si="59"/>
        <v>10.329166659090909</v>
      </c>
      <c r="J909" s="27"/>
    </row>
    <row r="910" spans="1:10" x14ac:dyDescent="0.2">
      <c r="A910" s="31" t="s">
        <v>326</v>
      </c>
      <c r="B910" s="32">
        <v>12000000000</v>
      </c>
      <c r="C910" s="32">
        <v>2267585660</v>
      </c>
      <c r="D910" s="32">
        <v>557095853</v>
      </c>
      <c r="E910" s="32">
        <v>557095853</v>
      </c>
      <c r="F910" s="33">
        <f t="shared" si="56"/>
        <v>9732414340</v>
      </c>
      <c r="G910" s="34">
        <f t="shared" si="57"/>
        <v>18.896547166666664</v>
      </c>
      <c r="H910" s="34">
        <f t="shared" si="58"/>
        <v>4.6424654416666673</v>
      </c>
      <c r="I910" s="34">
        <f t="shared" si="59"/>
        <v>4.6424654416666673</v>
      </c>
      <c r="J910" s="27"/>
    </row>
    <row r="911" spans="1:10" x14ac:dyDescent="0.2">
      <c r="A911" s="23" t="s">
        <v>327</v>
      </c>
      <c r="B911" s="24">
        <v>365074929301</v>
      </c>
      <c r="C911" s="24">
        <v>230442069725</v>
      </c>
      <c r="D911" s="24">
        <v>187111640712</v>
      </c>
      <c r="E911" s="24">
        <v>183350855075</v>
      </c>
      <c r="F911" s="25">
        <f t="shared" si="56"/>
        <v>134632859576</v>
      </c>
      <c r="G911" s="26">
        <f t="shared" si="57"/>
        <v>63.121855605429211</v>
      </c>
      <c r="H911" s="26">
        <f t="shared" si="58"/>
        <v>51.252941709872566</v>
      </c>
      <c r="I911" s="26">
        <f t="shared" si="59"/>
        <v>50.222800953781565</v>
      </c>
      <c r="J911" s="27"/>
    </row>
    <row r="912" spans="1:10" x14ac:dyDescent="0.2">
      <c r="A912" s="28" t="s">
        <v>17</v>
      </c>
      <c r="B912" s="29">
        <v>322156700000</v>
      </c>
      <c r="C912" s="29">
        <v>187529109152</v>
      </c>
      <c r="D912" s="29">
        <v>168823946746</v>
      </c>
      <c r="E912" s="29">
        <v>168576188509</v>
      </c>
      <c r="F912" s="30">
        <f t="shared" si="56"/>
        <v>134627590848</v>
      </c>
      <c r="G912" s="26">
        <f t="shared" si="57"/>
        <v>58.210525856516405</v>
      </c>
      <c r="H912" s="26">
        <f t="shared" si="58"/>
        <v>52.404294787598701</v>
      </c>
      <c r="I912" s="26">
        <f t="shared" si="59"/>
        <v>52.327388661790984</v>
      </c>
      <c r="J912" s="27"/>
    </row>
    <row r="913" spans="1:10" x14ac:dyDescent="0.2">
      <c r="A913" s="23" t="s">
        <v>18</v>
      </c>
      <c r="B913" s="24">
        <v>270549570821</v>
      </c>
      <c r="C913" s="24">
        <v>145717531642</v>
      </c>
      <c r="D913" s="24">
        <v>145717531642</v>
      </c>
      <c r="E913" s="24">
        <v>145717531642</v>
      </c>
      <c r="F913" s="25">
        <f t="shared" si="56"/>
        <v>124832039179</v>
      </c>
      <c r="G913" s="26">
        <f t="shared" si="57"/>
        <v>53.859827313645638</v>
      </c>
      <c r="H913" s="26">
        <f t="shared" si="58"/>
        <v>53.859827313645638</v>
      </c>
      <c r="I913" s="26">
        <f t="shared" si="59"/>
        <v>53.859827313645638</v>
      </c>
      <c r="J913" s="27"/>
    </row>
    <row r="914" spans="1:10" x14ac:dyDescent="0.2">
      <c r="A914" s="31" t="s">
        <v>19</v>
      </c>
      <c r="B914" s="32">
        <v>192019570821</v>
      </c>
      <c r="C914" s="32">
        <v>108721628750</v>
      </c>
      <c r="D914" s="32">
        <v>108721628750</v>
      </c>
      <c r="E914" s="32">
        <v>108721628750</v>
      </c>
      <c r="F914" s="33">
        <f t="shared" si="56"/>
        <v>83297942071</v>
      </c>
      <c r="G914" s="34">
        <f t="shared" si="57"/>
        <v>56.620076945880662</v>
      </c>
      <c r="H914" s="34">
        <f t="shared" si="58"/>
        <v>56.620076945880662</v>
      </c>
      <c r="I914" s="34">
        <f t="shared" si="59"/>
        <v>56.620076945880662</v>
      </c>
      <c r="J914" s="27"/>
    </row>
    <row r="915" spans="1:10" x14ac:dyDescent="0.2">
      <c r="A915" s="31" t="s">
        <v>20</v>
      </c>
      <c r="B915" s="32">
        <v>76150000000</v>
      </c>
      <c r="C915" s="32">
        <v>35055188606</v>
      </c>
      <c r="D915" s="32">
        <v>35055188606</v>
      </c>
      <c r="E915" s="32">
        <v>35055188606</v>
      </c>
      <c r="F915" s="33">
        <f t="shared" si="56"/>
        <v>41094811394</v>
      </c>
      <c r="G915" s="34">
        <f t="shared" si="57"/>
        <v>46.034390815495733</v>
      </c>
      <c r="H915" s="34">
        <f t="shared" si="58"/>
        <v>46.034390815495733</v>
      </c>
      <c r="I915" s="34">
        <f t="shared" si="59"/>
        <v>46.034390815495733</v>
      </c>
      <c r="J915" s="27"/>
    </row>
    <row r="916" spans="1:10" x14ac:dyDescent="0.2">
      <c r="A916" s="31" t="s">
        <v>21</v>
      </c>
      <c r="B916" s="32">
        <v>2380000000</v>
      </c>
      <c r="C916" s="32">
        <v>1940714286</v>
      </c>
      <c r="D916" s="32">
        <v>1940714286</v>
      </c>
      <c r="E916" s="32">
        <v>1940714286</v>
      </c>
      <c r="F916" s="33">
        <f t="shared" si="56"/>
        <v>439285714</v>
      </c>
      <c r="G916" s="34">
        <f t="shared" si="57"/>
        <v>81.542617058823524</v>
      </c>
      <c r="H916" s="34">
        <f t="shared" si="58"/>
        <v>81.542617058823524</v>
      </c>
      <c r="I916" s="34">
        <f t="shared" si="59"/>
        <v>81.542617058823524</v>
      </c>
      <c r="J916" s="27"/>
    </row>
    <row r="917" spans="1:10" x14ac:dyDescent="0.2">
      <c r="A917" s="23" t="s">
        <v>22</v>
      </c>
      <c r="B917" s="24">
        <v>42467429179</v>
      </c>
      <c r="C917" s="24">
        <v>41762030509</v>
      </c>
      <c r="D917" s="24">
        <v>23056868103</v>
      </c>
      <c r="E917" s="24">
        <v>22809109866</v>
      </c>
      <c r="F917" s="25">
        <f t="shared" si="56"/>
        <v>705398670</v>
      </c>
      <c r="G917" s="26">
        <f t="shared" si="57"/>
        <v>98.338965452731443</v>
      </c>
      <c r="H917" s="26">
        <f t="shared" si="58"/>
        <v>54.293063057373722</v>
      </c>
      <c r="I917" s="26">
        <f t="shared" si="59"/>
        <v>53.709655392276559</v>
      </c>
      <c r="J917" s="27"/>
    </row>
    <row r="918" spans="1:10" x14ac:dyDescent="0.2">
      <c r="A918" s="31" t="s">
        <v>67</v>
      </c>
      <c r="B918" s="32">
        <v>3090000000</v>
      </c>
      <c r="C918" s="32">
        <v>2971563800</v>
      </c>
      <c r="D918" s="32">
        <v>1213453710</v>
      </c>
      <c r="E918" s="32">
        <v>1213453710</v>
      </c>
      <c r="F918" s="33">
        <f t="shared" si="56"/>
        <v>118436200</v>
      </c>
      <c r="G918" s="34">
        <f t="shared" si="57"/>
        <v>96.167113268608418</v>
      </c>
      <c r="H918" s="34">
        <f t="shared" si="58"/>
        <v>39.270346601941746</v>
      </c>
      <c r="I918" s="34">
        <f t="shared" si="59"/>
        <v>39.270346601941746</v>
      </c>
      <c r="J918" s="27"/>
    </row>
    <row r="919" spans="1:10" x14ac:dyDescent="0.2">
      <c r="A919" s="31" t="s">
        <v>23</v>
      </c>
      <c r="B919" s="32">
        <v>39377429179</v>
      </c>
      <c r="C919" s="32">
        <v>38790466709</v>
      </c>
      <c r="D919" s="32">
        <v>21843414393</v>
      </c>
      <c r="E919" s="32">
        <v>21595656156</v>
      </c>
      <c r="F919" s="33">
        <f t="shared" si="56"/>
        <v>586962470</v>
      </c>
      <c r="G919" s="34">
        <f t="shared" si="57"/>
        <v>98.509393624119497</v>
      </c>
      <c r="H919" s="34">
        <f t="shared" si="58"/>
        <v>55.471915887919629</v>
      </c>
      <c r="I919" s="34">
        <f t="shared" si="59"/>
        <v>54.842727436144997</v>
      </c>
      <c r="J919" s="27"/>
    </row>
    <row r="920" spans="1:10" x14ac:dyDescent="0.2">
      <c r="A920" s="23" t="s">
        <v>24</v>
      </c>
      <c r="B920" s="24">
        <v>8508400000</v>
      </c>
      <c r="C920" s="24">
        <v>36741617</v>
      </c>
      <c r="D920" s="24">
        <v>36741617</v>
      </c>
      <c r="E920" s="24">
        <v>36741617</v>
      </c>
      <c r="F920" s="25">
        <f t="shared" si="56"/>
        <v>8471658383</v>
      </c>
      <c r="G920" s="26">
        <f t="shared" si="57"/>
        <v>0.43182757040101549</v>
      </c>
      <c r="H920" s="26">
        <f t="shared" si="58"/>
        <v>0.43182757040101549</v>
      </c>
      <c r="I920" s="26">
        <f t="shared" si="59"/>
        <v>0.43182757040101549</v>
      </c>
      <c r="J920" s="27"/>
    </row>
    <row r="921" spans="1:10" x14ac:dyDescent="0.2">
      <c r="A921" s="31" t="s">
        <v>151</v>
      </c>
      <c r="B921" s="32">
        <v>8461000000</v>
      </c>
      <c r="C921" s="32">
        <v>0</v>
      </c>
      <c r="D921" s="32">
        <v>0</v>
      </c>
      <c r="E921" s="32">
        <v>0</v>
      </c>
      <c r="F921" s="33">
        <f t="shared" si="56"/>
        <v>8461000000</v>
      </c>
      <c r="G921" s="34">
        <f t="shared" si="57"/>
        <v>0</v>
      </c>
      <c r="H921" s="34">
        <f t="shared" si="58"/>
        <v>0</v>
      </c>
      <c r="I921" s="34">
        <f t="shared" si="59"/>
        <v>0</v>
      </c>
      <c r="J921" s="27"/>
    </row>
    <row r="922" spans="1:10" x14ac:dyDescent="0.2">
      <c r="A922" s="31" t="s">
        <v>32</v>
      </c>
      <c r="B922" s="32">
        <v>47400000</v>
      </c>
      <c r="C922" s="32">
        <v>36741617</v>
      </c>
      <c r="D922" s="32">
        <v>36741617</v>
      </c>
      <c r="E922" s="32">
        <v>36741617</v>
      </c>
      <c r="F922" s="33">
        <f t="shared" si="56"/>
        <v>10658383</v>
      </c>
      <c r="G922" s="34">
        <f t="shared" si="57"/>
        <v>77.513959915611821</v>
      </c>
      <c r="H922" s="34">
        <f t="shared" si="58"/>
        <v>77.513959915611821</v>
      </c>
      <c r="I922" s="34">
        <f t="shared" si="59"/>
        <v>77.513959915611821</v>
      </c>
      <c r="J922" s="27"/>
    </row>
    <row r="923" spans="1:10" x14ac:dyDescent="0.2">
      <c r="A923" s="23" t="s">
        <v>39</v>
      </c>
      <c r="B923" s="24">
        <v>631300000</v>
      </c>
      <c r="C923" s="24">
        <v>12805384</v>
      </c>
      <c r="D923" s="24">
        <v>12805384</v>
      </c>
      <c r="E923" s="24">
        <v>12805384</v>
      </c>
      <c r="F923" s="25">
        <f t="shared" si="56"/>
        <v>618494616</v>
      </c>
      <c r="G923" s="26">
        <f t="shared" si="57"/>
        <v>2.028415016632346</v>
      </c>
      <c r="H923" s="26">
        <f t="shared" si="58"/>
        <v>2.028415016632346</v>
      </c>
      <c r="I923" s="26">
        <f t="shared" si="59"/>
        <v>2.028415016632346</v>
      </c>
      <c r="J923" s="27"/>
    </row>
    <row r="924" spans="1:10" x14ac:dyDescent="0.2">
      <c r="A924" s="31" t="s">
        <v>40</v>
      </c>
      <c r="B924" s="32">
        <v>114000000</v>
      </c>
      <c r="C924" s="32">
        <v>12012300</v>
      </c>
      <c r="D924" s="32">
        <v>12012300</v>
      </c>
      <c r="E924" s="32">
        <v>12012300</v>
      </c>
      <c r="F924" s="33">
        <f t="shared" si="56"/>
        <v>101987700</v>
      </c>
      <c r="G924" s="34">
        <f t="shared" si="57"/>
        <v>10.537105263157894</v>
      </c>
      <c r="H924" s="34">
        <f t="shared" si="58"/>
        <v>10.537105263157894</v>
      </c>
      <c r="I924" s="34">
        <f t="shared" si="59"/>
        <v>10.537105263157894</v>
      </c>
      <c r="J924" s="27"/>
    </row>
    <row r="925" spans="1:10" x14ac:dyDescent="0.2">
      <c r="A925" s="31" t="s">
        <v>41</v>
      </c>
      <c r="B925" s="32">
        <v>62000000</v>
      </c>
      <c r="C925" s="32">
        <v>0</v>
      </c>
      <c r="D925" s="32">
        <v>0</v>
      </c>
      <c r="E925" s="32">
        <v>0</v>
      </c>
      <c r="F925" s="33">
        <f t="shared" si="56"/>
        <v>62000000</v>
      </c>
      <c r="G925" s="34">
        <f t="shared" si="57"/>
        <v>0</v>
      </c>
      <c r="H925" s="34">
        <f t="shared" si="58"/>
        <v>0</v>
      </c>
      <c r="I925" s="34">
        <f t="shared" si="59"/>
        <v>0</v>
      </c>
      <c r="J925" s="27"/>
    </row>
    <row r="926" spans="1:10" x14ac:dyDescent="0.2">
      <c r="A926" s="31" t="s">
        <v>42</v>
      </c>
      <c r="B926" s="32">
        <v>455300000</v>
      </c>
      <c r="C926" s="32">
        <v>793084</v>
      </c>
      <c r="D926" s="32">
        <v>793084</v>
      </c>
      <c r="E926" s="32">
        <v>793084</v>
      </c>
      <c r="F926" s="33">
        <f t="shared" si="56"/>
        <v>454506916</v>
      </c>
      <c r="G926" s="34">
        <f t="shared" si="57"/>
        <v>0.17418932571930595</v>
      </c>
      <c r="H926" s="34">
        <f t="shared" si="58"/>
        <v>0.17418932571930595</v>
      </c>
      <c r="I926" s="34">
        <f t="shared" si="59"/>
        <v>0.17418932571930595</v>
      </c>
      <c r="J926" s="27"/>
    </row>
    <row r="927" spans="1:10" x14ac:dyDescent="0.2">
      <c r="A927" s="28" t="s">
        <v>43</v>
      </c>
      <c r="B927" s="29">
        <v>42918229301</v>
      </c>
      <c r="C927" s="29">
        <v>42912960573</v>
      </c>
      <c r="D927" s="29">
        <v>18287693966</v>
      </c>
      <c r="E927" s="29">
        <v>14774666566</v>
      </c>
      <c r="F927" s="30">
        <f t="shared" si="56"/>
        <v>5268728</v>
      </c>
      <c r="G927" s="26">
        <f t="shared" si="57"/>
        <v>99.98772379922049</v>
      </c>
      <c r="H927" s="26">
        <f t="shared" si="58"/>
        <v>42.610550956662827</v>
      </c>
      <c r="I927" s="26">
        <f t="shared" si="59"/>
        <v>34.425154081684703</v>
      </c>
      <c r="J927" s="27"/>
    </row>
    <row r="928" spans="1:10" ht="22.5" x14ac:dyDescent="0.2">
      <c r="A928" s="31" t="s">
        <v>328</v>
      </c>
      <c r="B928" s="32">
        <v>41868229301</v>
      </c>
      <c r="C928" s="32">
        <v>41868229301</v>
      </c>
      <c r="D928" s="32">
        <v>17335318530</v>
      </c>
      <c r="E928" s="32">
        <v>13827791130</v>
      </c>
      <c r="F928" s="33">
        <f t="shared" si="56"/>
        <v>0</v>
      </c>
      <c r="G928" s="34">
        <f t="shared" si="57"/>
        <v>100</v>
      </c>
      <c r="H928" s="34">
        <f t="shared" si="58"/>
        <v>41.404470213852477</v>
      </c>
      <c r="I928" s="34">
        <f t="shared" si="59"/>
        <v>33.026930827642452</v>
      </c>
      <c r="J928" s="27"/>
    </row>
    <row r="929" spans="1:10" x14ac:dyDescent="0.2">
      <c r="A929" s="31" t="s">
        <v>329</v>
      </c>
      <c r="B929" s="32">
        <v>1050000000</v>
      </c>
      <c r="C929" s="32">
        <v>1044731272</v>
      </c>
      <c r="D929" s="32">
        <v>952375436</v>
      </c>
      <c r="E929" s="32">
        <v>946875436</v>
      </c>
      <c r="F929" s="33">
        <f t="shared" si="56"/>
        <v>5268728</v>
      </c>
      <c r="G929" s="34">
        <f t="shared" si="57"/>
        <v>99.498216380952371</v>
      </c>
      <c r="H929" s="34">
        <f t="shared" si="58"/>
        <v>90.702422476190478</v>
      </c>
      <c r="I929" s="34">
        <f t="shared" si="59"/>
        <v>90.178612952380959</v>
      </c>
      <c r="J929" s="27"/>
    </row>
    <row r="930" spans="1:10" x14ac:dyDescent="0.2">
      <c r="A930" s="17" t="s">
        <v>330</v>
      </c>
      <c r="B930" s="18">
        <v>432453233122</v>
      </c>
      <c r="C930" s="18">
        <v>273510569383.53</v>
      </c>
      <c r="D930" s="18">
        <v>176141538922.77997</v>
      </c>
      <c r="E930" s="18">
        <v>168774754454.83997</v>
      </c>
      <c r="F930" s="19">
        <f t="shared" si="56"/>
        <v>158942663738.47</v>
      </c>
      <c r="G930" s="20">
        <f t="shared" si="57"/>
        <v>63.246276923167208</v>
      </c>
      <c r="H930" s="20">
        <f t="shared" si="58"/>
        <v>40.730771660825674</v>
      </c>
      <c r="I930" s="20">
        <f t="shared" si="59"/>
        <v>39.027284693054121</v>
      </c>
      <c r="J930" s="27"/>
    </row>
    <row r="931" spans="1:10" x14ac:dyDescent="0.2">
      <c r="A931" s="23" t="s">
        <v>331</v>
      </c>
      <c r="B931" s="24">
        <v>373236201417</v>
      </c>
      <c r="C931" s="24">
        <v>236596976726.51999</v>
      </c>
      <c r="D931" s="24">
        <v>153056397007.53</v>
      </c>
      <c r="E931" s="24">
        <v>146354895568.22</v>
      </c>
      <c r="F931" s="25">
        <f t="shared" si="56"/>
        <v>136639224690.48001</v>
      </c>
      <c r="G931" s="26">
        <f t="shared" si="57"/>
        <v>63.3906828513081</v>
      </c>
      <c r="H931" s="26">
        <f t="shared" si="58"/>
        <v>41.007918424431445</v>
      </c>
      <c r="I931" s="26">
        <f t="shared" si="59"/>
        <v>39.212406249067001</v>
      </c>
      <c r="J931" s="27"/>
    </row>
    <row r="932" spans="1:10" x14ac:dyDescent="0.2">
      <c r="A932" s="28" t="s">
        <v>17</v>
      </c>
      <c r="B932" s="29">
        <v>228678000000</v>
      </c>
      <c r="C932" s="29">
        <v>155099029671.03</v>
      </c>
      <c r="D932" s="29">
        <v>111758464718.49001</v>
      </c>
      <c r="E932" s="29">
        <v>109911684729.17999</v>
      </c>
      <c r="F932" s="30">
        <f t="shared" si="56"/>
        <v>73578970328.970001</v>
      </c>
      <c r="G932" s="26">
        <f t="shared" si="57"/>
        <v>67.824202446684851</v>
      </c>
      <c r="H932" s="26">
        <f t="shared" si="58"/>
        <v>48.871541957901506</v>
      </c>
      <c r="I932" s="26">
        <f t="shared" si="59"/>
        <v>48.06395225127909</v>
      </c>
      <c r="J932" s="27"/>
    </row>
    <row r="933" spans="1:10" x14ac:dyDescent="0.2">
      <c r="A933" s="23" t="s">
        <v>18</v>
      </c>
      <c r="B933" s="24">
        <v>26891000000</v>
      </c>
      <c r="C933" s="24">
        <v>14421381157.33</v>
      </c>
      <c r="D933" s="24">
        <v>14403338507.049999</v>
      </c>
      <c r="E933" s="24">
        <v>14245782626.049999</v>
      </c>
      <c r="F933" s="25">
        <f t="shared" si="56"/>
        <v>12469618842.67</v>
      </c>
      <c r="G933" s="26">
        <f t="shared" si="57"/>
        <v>53.629025165780376</v>
      </c>
      <c r="H933" s="26">
        <f t="shared" si="58"/>
        <v>53.561929668104568</v>
      </c>
      <c r="I933" s="26">
        <f t="shared" si="59"/>
        <v>52.976024045405524</v>
      </c>
      <c r="J933" s="27"/>
    </row>
    <row r="934" spans="1:10" x14ac:dyDescent="0.2">
      <c r="A934" s="31" t="s">
        <v>19</v>
      </c>
      <c r="B934" s="32">
        <v>16853000000</v>
      </c>
      <c r="C934" s="32">
        <v>9023513406.5</v>
      </c>
      <c r="D934" s="32">
        <v>9007448285.2199993</v>
      </c>
      <c r="E934" s="32">
        <v>8989548254.2199993</v>
      </c>
      <c r="F934" s="33">
        <f t="shared" si="56"/>
        <v>7829486593.5</v>
      </c>
      <c r="G934" s="34">
        <f t="shared" si="57"/>
        <v>53.542475562214442</v>
      </c>
      <c r="H934" s="34">
        <f t="shared" si="58"/>
        <v>53.447150567970091</v>
      </c>
      <c r="I934" s="34">
        <f t="shared" si="59"/>
        <v>53.340937840265823</v>
      </c>
      <c r="J934" s="27"/>
    </row>
    <row r="935" spans="1:10" x14ac:dyDescent="0.2">
      <c r="A935" s="31" t="s">
        <v>20</v>
      </c>
      <c r="B935" s="32">
        <v>5982000000</v>
      </c>
      <c r="C935" s="32">
        <v>3197027548</v>
      </c>
      <c r="D935" s="32">
        <v>3195050023</v>
      </c>
      <c r="E935" s="32">
        <v>3061754423</v>
      </c>
      <c r="F935" s="33">
        <f t="shared" si="56"/>
        <v>2784972452</v>
      </c>
      <c r="G935" s="34">
        <f t="shared" si="57"/>
        <v>53.444124841190231</v>
      </c>
      <c r="H935" s="34">
        <f t="shared" si="58"/>
        <v>53.411066917418928</v>
      </c>
      <c r="I935" s="34">
        <f t="shared" si="59"/>
        <v>51.182788749582073</v>
      </c>
      <c r="J935" s="27"/>
    </row>
    <row r="936" spans="1:10" x14ac:dyDescent="0.2">
      <c r="A936" s="31" t="s">
        <v>21</v>
      </c>
      <c r="B936" s="32">
        <v>3442000000</v>
      </c>
      <c r="C936" s="32">
        <v>1848097641</v>
      </c>
      <c r="D936" s="32">
        <v>1848097641</v>
      </c>
      <c r="E936" s="32">
        <v>1841737391</v>
      </c>
      <c r="F936" s="33">
        <f t="shared" si="56"/>
        <v>1593902359</v>
      </c>
      <c r="G936" s="34">
        <f t="shared" si="57"/>
        <v>53.692552033701332</v>
      </c>
      <c r="H936" s="34">
        <f t="shared" si="58"/>
        <v>53.692552033701332</v>
      </c>
      <c r="I936" s="34">
        <f t="shared" si="59"/>
        <v>53.507768477629284</v>
      </c>
      <c r="J936" s="27"/>
    </row>
    <row r="937" spans="1:10" x14ac:dyDescent="0.2">
      <c r="A937" s="31" t="s">
        <v>73</v>
      </c>
      <c r="B937" s="32">
        <v>408000000</v>
      </c>
      <c r="C937" s="32">
        <v>260737348.83000001</v>
      </c>
      <c r="D937" s="32">
        <v>260737348.83000001</v>
      </c>
      <c r="E937" s="32">
        <v>260737348.83000001</v>
      </c>
      <c r="F937" s="33">
        <f t="shared" si="56"/>
        <v>147262651.16999999</v>
      </c>
      <c r="G937" s="34">
        <f t="shared" si="57"/>
        <v>63.906212948529415</v>
      </c>
      <c r="H937" s="34">
        <f t="shared" si="58"/>
        <v>63.906212948529415</v>
      </c>
      <c r="I937" s="34">
        <f t="shared" si="59"/>
        <v>63.906212948529415</v>
      </c>
      <c r="J937" s="27"/>
    </row>
    <row r="938" spans="1:10" x14ac:dyDescent="0.2">
      <c r="A938" s="31" t="s">
        <v>74</v>
      </c>
      <c r="B938" s="32">
        <v>157000000</v>
      </c>
      <c r="C938" s="32">
        <v>91475771</v>
      </c>
      <c r="D938" s="32">
        <v>91475771</v>
      </c>
      <c r="E938" s="32">
        <v>91475771</v>
      </c>
      <c r="F938" s="33">
        <f t="shared" si="56"/>
        <v>65524229</v>
      </c>
      <c r="G938" s="34">
        <f t="shared" si="57"/>
        <v>58.264822292993635</v>
      </c>
      <c r="H938" s="34">
        <f t="shared" si="58"/>
        <v>58.264822292993635</v>
      </c>
      <c r="I938" s="34">
        <f t="shared" si="59"/>
        <v>58.264822292993635</v>
      </c>
      <c r="J938" s="27"/>
    </row>
    <row r="939" spans="1:10" x14ac:dyDescent="0.2">
      <c r="A939" s="31" t="s">
        <v>75</v>
      </c>
      <c r="B939" s="32">
        <v>49000000</v>
      </c>
      <c r="C939" s="32">
        <v>529442</v>
      </c>
      <c r="D939" s="32">
        <v>529438</v>
      </c>
      <c r="E939" s="32">
        <v>529438</v>
      </c>
      <c r="F939" s="33">
        <f t="shared" si="56"/>
        <v>48470558</v>
      </c>
      <c r="G939" s="34">
        <f t="shared" si="57"/>
        <v>1.0804938775510204</v>
      </c>
      <c r="H939" s="34">
        <f t="shared" si="58"/>
        <v>1.0804857142857143</v>
      </c>
      <c r="I939" s="34">
        <f t="shared" si="59"/>
        <v>1.0804857142857143</v>
      </c>
      <c r="J939" s="27"/>
    </row>
    <row r="940" spans="1:10" x14ac:dyDescent="0.2">
      <c r="A940" s="23" t="s">
        <v>22</v>
      </c>
      <c r="B940" s="24">
        <v>15401000000</v>
      </c>
      <c r="C940" s="24">
        <v>13974619271.530001</v>
      </c>
      <c r="D940" s="24">
        <v>8894685602.5499992</v>
      </c>
      <c r="E940" s="24">
        <v>8277440035</v>
      </c>
      <c r="F940" s="25">
        <f t="shared" si="56"/>
        <v>1426380728.4699993</v>
      </c>
      <c r="G940" s="26">
        <f t="shared" si="57"/>
        <v>90.738388880786971</v>
      </c>
      <c r="H940" s="26">
        <f t="shared" si="58"/>
        <v>57.753948461463537</v>
      </c>
      <c r="I940" s="26">
        <f t="shared" si="59"/>
        <v>53.74612060905136</v>
      </c>
      <c r="J940" s="27"/>
    </row>
    <row r="941" spans="1:10" x14ac:dyDescent="0.2">
      <c r="A941" s="31" t="s">
        <v>23</v>
      </c>
      <c r="B941" s="32">
        <v>15401000000</v>
      </c>
      <c r="C941" s="32">
        <v>13974619271.530001</v>
      </c>
      <c r="D941" s="32">
        <v>8894685602.5499992</v>
      </c>
      <c r="E941" s="32">
        <v>8277440035</v>
      </c>
      <c r="F941" s="33">
        <f t="shared" si="56"/>
        <v>1426380728.4699993</v>
      </c>
      <c r="G941" s="34">
        <f t="shared" si="57"/>
        <v>90.738388880786971</v>
      </c>
      <c r="H941" s="34">
        <f t="shared" si="58"/>
        <v>57.753948461463537</v>
      </c>
      <c r="I941" s="34">
        <f t="shared" si="59"/>
        <v>53.74612060905136</v>
      </c>
      <c r="J941" s="27"/>
    </row>
    <row r="942" spans="1:10" x14ac:dyDescent="0.2">
      <c r="A942" s="23" t="s">
        <v>24</v>
      </c>
      <c r="B942" s="24">
        <v>185194000000</v>
      </c>
      <c r="C942" s="24">
        <v>126402065724.17</v>
      </c>
      <c r="D942" s="24">
        <v>88159477090.889999</v>
      </c>
      <c r="E942" s="24">
        <v>87087498550.130005</v>
      </c>
      <c r="F942" s="25">
        <f t="shared" si="56"/>
        <v>58791934275.830002</v>
      </c>
      <c r="G942" s="26">
        <f t="shared" si="57"/>
        <v>68.253866607001299</v>
      </c>
      <c r="H942" s="26">
        <f t="shared" si="58"/>
        <v>47.603851685740359</v>
      </c>
      <c r="I942" s="26">
        <f t="shared" si="59"/>
        <v>47.025010826554862</v>
      </c>
      <c r="J942" s="27"/>
    </row>
    <row r="943" spans="1:10" x14ac:dyDescent="0.2">
      <c r="A943" s="31" t="s">
        <v>29</v>
      </c>
      <c r="B943" s="32">
        <v>30000000000</v>
      </c>
      <c r="C943" s="32">
        <v>740800000</v>
      </c>
      <c r="D943" s="32">
        <v>0</v>
      </c>
      <c r="E943" s="32">
        <v>0</v>
      </c>
      <c r="F943" s="33">
        <f t="shared" si="56"/>
        <v>29259200000</v>
      </c>
      <c r="G943" s="34">
        <f t="shared" si="57"/>
        <v>2.4693333333333336</v>
      </c>
      <c r="H943" s="34">
        <f t="shared" si="58"/>
        <v>0</v>
      </c>
      <c r="I943" s="34">
        <f t="shared" si="59"/>
        <v>0</v>
      </c>
      <c r="J943" s="27"/>
    </row>
    <row r="944" spans="1:10" x14ac:dyDescent="0.2">
      <c r="A944" s="31" t="s">
        <v>332</v>
      </c>
      <c r="B944" s="32">
        <v>23253000000</v>
      </c>
      <c r="C944" s="32">
        <v>15328518838.5</v>
      </c>
      <c r="D944" s="32">
        <v>15328279906.58</v>
      </c>
      <c r="E944" s="32">
        <v>15327891365.82</v>
      </c>
      <c r="F944" s="33">
        <f t="shared" si="56"/>
        <v>7924481161.5</v>
      </c>
      <c r="G944" s="34">
        <f t="shared" si="57"/>
        <v>65.920607399045281</v>
      </c>
      <c r="H944" s="34">
        <f t="shared" si="58"/>
        <v>65.919579867457969</v>
      </c>
      <c r="I944" s="34">
        <f t="shared" si="59"/>
        <v>65.917908940007734</v>
      </c>
      <c r="J944" s="27"/>
    </row>
    <row r="945" spans="1:10" ht="22.5" x14ac:dyDescent="0.2">
      <c r="A945" s="31" t="s">
        <v>333</v>
      </c>
      <c r="B945" s="32">
        <v>38976000000</v>
      </c>
      <c r="C945" s="32">
        <v>35050895142.669998</v>
      </c>
      <c r="D945" s="32">
        <v>26791176822.310001</v>
      </c>
      <c r="E945" s="32">
        <v>26785126822.310001</v>
      </c>
      <c r="F945" s="33">
        <f t="shared" si="56"/>
        <v>3925104857.3300018</v>
      </c>
      <c r="G945" s="34">
        <f t="shared" si="57"/>
        <v>89.92943129790126</v>
      </c>
      <c r="H945" s="34">
        <f t="shared" si="58"/>
        <v>68.737625262494873</v>
      </c>
      <c r="I945" s="34">
        <f t="shared" si="59"/>
        <v>68.722102889752662</v>
      </c>
      <c r="J945" s="27"/>
    </row>
    <row r="946" spans="1:10" x14ac:dyDescent="0.2">
      <c r="A946" s="31" t="s">
        <v>334</v>
      </c>
      <c r="B946" s="32">
        <v>18595000000</v>
      </c>
      <c r="C946" s="32">
        <v>14070730000</v>
      </c>
      <c r="D946" s="32">
        <v>6918030000</v>
      </c>
      <c r="E946" s="32">
        <v>6853780000</v>
      </c>
      <c r="F946" s="33">
        <f t="shared" si="56"/>
        <v>4524270000</v>
      </c>
      <c r="G946" s="34">
        <f t="shared" si="57"/>
        <v>75.669427265393921</v>
      </c>
      <c r="H946" s="34">
        <f t="shared" si="58"/>
        <v>37.203710674912607</v>
      </c>
      <c r="I946" s="34">
        <f t="shared" si="59"/>
        <v>36.85818768486152</v>
      </c>
      <c r="J946" s="27"/>
    </row>
    <row r="947" spans="1:10" x14ac:dyDescent="0.2">
      <c r="A947" s="31" t="s">
        <v>32</v>
      </c>
      <c r="B947" s="32">
        <v>79000000</v>
      </c>
      <c r="C947" s="32">
        <v>60574153</v>
      </c>
      <c r="D947" s="32">
        <v>57193809</v>
      </c>
      <c r="E947" s="32">
        <v>57193809</v>
      </c>
      <c r="F947" s="33">
        <f t="shared" si="56"/>
        <v>18425847</v>
      </c>
      <c r="G947" s="34">
        <f t="shared" si="57"/>
        <v>76.676143037974683</v>
      </c>
      <c r="H947" s="34">
        <f t="shared" si="58"/>
        <v>72.397226582278478</v>
      </c>
      <c r="I947" s="34">
        <f t="shared" si="59"/>
        <v>72.397226582278478</v>
      </c>
      <c r="J947" s="27"/>
    </row>
    <row r="948" spans="1:10" x14ac:dyDescent="0.2">
      <c r="A948" s="31" t="s">
        <v>335</v>
      </c>
      <c r="B948" s="32">
        <v>73209000000</v>
      </c>
      <c r="C948" s="32">
        <v>61111922956</v>
      </c>
      <c r="D948" s="32">
        <v>39026171919</v>
      </c>
      <c r="E948" s="32">
        <v>38024881919</v>
      </c>
      <c r="F948" s="33">
        <f t="shared" si="56"/>
        <v>12097077044</v>
      </c>
      <c r="G948" s="34">
        <f t="shared" si="57"/>
        <v>83.475970107500444</v>
      </c>
      <c r="H948" s="34">
        <f t="shared" si="58"/>
        <v>53.307888263738064</v>
      </c>
      <c r="I948" s="34">
        <f t="shared" si="59"/>
        <v>51.940173911677526</v>
      </c>
      <c r="J948" s="27"/>
    </row>
    <row r="949" spans="1:10" x14ac:dyDescent="0.2">
      <c r="A949" s="31" t="s">
        <v>35</v>
      </c>
      <c r="B949" s="32">
        <v>1082000000</v>
      </c>
      <c r="C949" s="32">
        <v>38624634</v>
      </c>
      <c r="D949" s="32">
        <v>38624634</v>
      </c>
      <c r="E949" s="32">
        <v>38624634</v>
      </c>
      <c r="F949" s="33">
        <f t="shared" si="56"/>
        <v>1043375366</v>
      </c>
      <c r="G949" s="34">
        <f t="shared" si="57"/>
        <v>3.5697443622920515</v>
      </c>
      <c r="H949" s="34">
        <f t="shared" si="58"/>
        <v>3.5697443622920515</v>
      </c>
      <c r="I949" s="34">
        <f t="shared" si="59"/>
        <v>3.5697443622920515</v>
      </c>
      <c r="J949" s="27"/>
    </row>
    <row r="950" spans="1:10" x14ac:dyDescent="0.2">
      <c r="A950" s="23" t="s">
        <v>39</v>
      </c>
      <c r="B950" s="24">
        <v>1192000000</v>
      </c>
      <c r="C950" s="24">
        <v>300963518</v>
      </c>
      <c r="D950" s="24">
        <v>300963518</v>
      </c>
      <c r="E950" s="24">
        <v>300963518</v>
      </c>
      <c r="F950" s="25">
        <f t="shared" si="56"/>
        <v>891036482</v>
      </c>
      <c r="G950" s="26">
        <f t="shared" si="57"/>
        <v>25.248617281879191</v>
      </c>
      <c r="H950" s="26">
        <f t="shared" si="58"/>
        <v>25.248617281879191</v>
      </c>
      <c r="I950" s="26">
        <f t="shared" si="59"/>
        <v>25.248617281879191</v>
      </c>
      <c r="J950" s="27"/>
    </row>
    <row r="951" spans="1:10" x14ac:dyDescent="0.2">
      <c r="A951" s="31" t="s">
        <v>40</v>
      </c>
      <c r="B951" s="32">
        <v>449000000</v>
      </c>
      <c r="C951" s="32">
        <v>300963518</v>
      </c>
      <c r="D951" s="32">
        <v>300963518</v>
      </c>
      <c r="E951" s="32">
        <v>300963518</v>
      </c>
      <c r="F951" s="33">
        <f t="shared" si="56"/>
        <v>148036482</v>
      </c>
      <c r="G951" s="34">
        <f t="shared" si="57"/>
        <v>67.029736748329626</v>
      </c>
      <c r="H951" s="34">
        <f t="shared" si="58"/>
        <v>67.029736748329626</v>
      </c>
      <c r="I951" s="34">
        <f t="shared" si="59"/>
        <v>67.029736748329626</v>
      </c>
      <c r="J951" s="27"/>
    </row>
    <row r="952" spans="1:10" x14ac:dyDescent="0.2">
      <c r="A952" s="31" t="s">
        <v>41</v>
      </c>
      <c r="B952" s="32">
        <v>26000000</v>
      </c>
      <c r="C952" s="32">
        <v>0</v>
      </c>
      <c r="D952" s="32">
        <v>0</v>
      </c>
      <c r="E952" s="32">
        <v>0</v>
      </c>
      <c r="F952" s="33">
        <f t="shared" si="56"/>
        <v>26000000</v>
      </c>
      <c r="G952" s="34">
        <f t="shared" si="57"/>
        <v>0</v>
      </c>
      <c r="H952" s="34">
        <f t="shared" si="58"/>
        <v>0</v>
      </c>
      <c r="I952" s="34">
        <f t="shared" si="59"/>
        <v>0</v>
      </c>
      <c r="J952" s="27"/>
    </row>
    <row r="953" spans="1:10" x14ac:dyDescent="0.2">
      <c r="A953" s="31" t="s">
        <v>42</v>
      </c>
      <c r="B953" s="32">
        <v>594000000</v>
      </c>
      <c r="C953" s="32">
        <v>0</v>
      </c>
      <c r="D953" s="32">
        <v>0</v>
      </c>
      <c r="E953" s="32">
        <v>0</v>
      </c>
      <c r="F953" s="33">
        <f t="shared" si="56"/>
        <v>594000000</v>
      </c>
      <c r="G953" s="34">
        <f t="shared" si="57"/>
        <v>0</v>
      </c>
      <c r="H953" s="34">
        <f t="shared" si="58"/>
        <v>0</v>
      </c>
      <c r="I953" s="34">
        <f t="shared" si="59"/>
        <v>0</v>
      </c>
      <c r="J953" s="27"/>
    </row>
    <row r="954" spans="1:10" x14ac:dyDescent="0.2">
      <c r="A954" s="31" t="s">
        <v>336</v>
      </c>
      <c r="B954" s="32">
        <v>120000000</v>
      </c>
      <c r="C954" s="32">
        <v>0</v>
      </c>
      <c r="D954" s="32">
        <v>0</v>
      </c>
      <c r="E954" s="32">
        <v>0</v>
      </c>
      <c r="F954" s="33">
        <f t="shared" si="56"/>
        <v>120000000</v>
      </c>
      <c r="G954" s="34">
        <f t="shared" si="57"/>
        <v>0</v>
      </c>
      <c r="H954" s="34">
        <f t="shared" si="58"/>
        <v>0</v>
      </c>
      <c r="I954" s="34">
        <f t="shared" si="59"/>
        <v>0</v>
      </c>
      <c r="J954" s="27"/>
    </row>
    <row r="955" spans="1:10" x14ac:dyDescent="0.2">
      <c r="A955" s="31" t="s">
        <v>288</v>
      </c>
      <c r="B955" s="32">
        <v>3000000</v>
      </c>
      <c r="C955" s="32">
        <v>0</v>
      </c>
      <c r="D955" s="32">
        <v>0</v>
      </c>
      <c r="E955" s="32">
        <v>0</v>
      </c>
      <c r="F955" s="33">
        <f t="shared" si="56"/>
        <v>3000000</v>
      </c>
      <c r="G955" s="34">
        <f t="shared" si="57"/>
        <v>0</v>
      </c>
      <c r="H955" s="34">
        <f t="shared" si="58"/>
        <v>0</v>
      </c>
      <c r="I955" s="34">
        <f t="shared" si="59"/>
        <v>0</v>
      </c>
      <c r="J955" s="27"/>
    </row>
    <row r="956" spans="1:10" x14ac:dyDescent="0.2">
      <c r="A956" s="28" t="s">
        <v>43</v>
      </c>
      <c r="B956" s="29">
        <v>144558201417</v>
      </c>
      <c r="C956" s="29">
        <v>81497947055.48999</v>
      </c>
      <c r="D956" s="29">
        <v>41297932289.039993</v>
      </c>
      <c r="E956" s="29">
        <v>36443210839.039993</v>
      </c>
      <c r="F956" s="30">
        <f t="shared" si="56"/>
        <v>63060254361.51001</v>
      </c>
      <c r="G956" s="26">
        <f t="shared" si="57"/>
        <v>56.377255843407205</v>
      </c>
      <c r="H956" s="26">
        <f t="shared" si="58"/>
        <v>28.568377224001189</v>
      </c>
      <c r="I956" s="26">
        <f t="shared" si="59"/>
        <v>25.210061056248229</v>
      </c>
      <c r="J956" s="27"/>
    </row>
    <row r="957" spans="1:10" x14ac:dyDescent="0.2">
      <c r="A957" s="31" t="s">
        <v>337</v>
      </c>
      <c r="B957" s="32">
        <v>17516429342</v>
      </c>
      <c r="C957" s="32">
        <v>3629864200</v>
      </c>
      <c r="D957" s="32">
        <v>855549827</v>
      </c>
      <c r="E957" s="32">
        <v>850049827</v>
      </c>
      <c r="F957" s="33">
        <f t="shared" si="56"/>
        <v>13886565142</v>
      </c>
      <c r="G957" s="34">
        <f t="shared" si="57"/>
        <v>20.722626336273322</v>
      </c>
      <c r="H957" s="34">
        <f t="shared" si="58"/>
        <v>4.8842707054947914</v>
      </c>
      <c r="I957" s="34">
        <f t="shared" si="59"/>
        <v>4.8528716121486815</v>
      </c>
      <c r="J957" s="27"/>
    </row>
    <row r="958" spans="1:10" ht="22.5" x14ac:dyDescent="0.2">
      <c r="A958" s="31" t="s">
        <v>338</v>
      </c>
      <c r="B958" s="32">
        <v>2989604523</v>
      </c>
      <c r="C958" s="32">
        <v>2411641117</v>
      </c>
      <c r="D958" s="32">
        <v>1123081365</v>
      </c>
      <c r="E958" s="32">
        <v>1083426972</v>
      </c>
      <c r="F958" s="33">
        <f t="shared" si="56"/>
        <v>577963406</v>
      </c>
      <c r="G958" s="34">
        <f t="shared" si="57"/>
        <v>80.667563165845536</v>
      </c>
      <c r="H958" s="34">
        <f t="shared" si="58"/>
        <v>37.56621841985352</v>
      </c>
      <c r="I958" s="34">
        <f t="shared" si="59"/>
        <v>36.239809100663443</v>
      </c>
      <c r="J958" s="27"/>
    </row>
    <row r="959" spans="1:10" x14ac:dyDescent="0.2">
      <c r="A959" s="31" t="s">
        <v>339</v>
      </c>
      <c r="B959" s="32">
        <v>1904016133</v>
      </c>
      <c r="C959" s="32">
        <v>1733833772</v>
      </c>
      <c r="D959" s="32">
        <v>981449262.98000002</v>
      </c>
      <c r="E959" s="32">
        <v>981449262.98000002</v>
      </c>
      <c r="F959" s="33">
        <f t="shared" si="56"/>
        <v>170182361</v>
      </c>
      <c r="G959" s="34">
        <f t="shared" si="57"/>
        <v>91.061926522027008</v>
      </c>
      <c r="H959" s="34">
        <f t="shared" si="58"/>
        <v>51.546268225869071</v>
      </c>
      <c r="I959" s="34">
        <f t="shared" si="59"/>
        <v>51.546268225869071</v>
      </c>
      <c r="J959" s="27"/>
    </row>
    <row r="960" spans="1:10" x14ac:dyDescent="0.2">
      <c r="A960" s="31" t="s">
        <v>340</v>
      </c>
      <c r="B960" s="32">
        <v>12896073581</v>
      </c>
      <c r="C960" s="32">
        <v>3496024074.5</v>
      </c>
      <c r="D960" s="32">
        <v>2523004314.5</v>
      </c>
      <c r="E960" s="32">
        <v>2510779080.5</v>
      </c>
      <c r="F960" s="33">
        <f t="shared" si="56"/>
        <v>9400049506.5</v>
      </c>
      <c r="G960" s="34">
        <f t="shared" si="57"/>
        <v>27.109213145703126</v>
      </c>
      <c r="H960" s="34">
        <f t="shared" si="58"/>
        <v>19.564127783957314</v>
      </c>
      <c r="I960" s="34">
        <f t="shared" si="59"/>
        <v>19.469329674104628</v>
      </c>
      <c r="J960" s="27"/>
    </row>
    <row r="961" spans="1:10" x14ac:dyDescent="0.2">
      <c r="A961" s="31" t="s">
        <v>341</v>
      </c>
      <c r="B961" s="32">
        <v>15671867650</v>
      </c>
      <c r="C961" s="32">
        <v>6389345671</v>
      </c>
      <c r="D961" s="32">
        <v>2546068298.3899999</v>
      </c>
      <c r="E961" s="32">
        <v>2464905826.3899999</v>
      </c>
      <c r="F961" s="33">
        <f t="shared" si="56"/>
        <v>9282521979</v>
      </c>
      <c r="G961" s="34">
        <f t="shared" si="57"/>
        <v>40.769522903672559</v>
      </c>
      <c r="H961" s="34">
        <f t="shared" si="58"/>
        <v>16.246106432566766</v>
      </c>
      <c r="I961" s="34">
        <f t="shared" si="59"/>
        <v>15.728220027368595</v>
      </c>
      <c r="J961" s="27"/>
    </row>
    <row r="962" spans="1:10" x14ac:dyDescent="0.2">
      <c r="A962" s="31" t="s">
        <v>342</v>
      </c>
      <c r="B962" s="32">
        <v>2066000000</v>
      </c>
      <c r="C962" s="32">
        <v>1429750600</v>
      </c>
      <c r="D962" s="32">
        <v>986650000</v>
      </c>
      <c r="E962" s="32">
        <v>982900000</v>
      </c>
      <c r="F962" s="33">
        <f t="shared" si="56"/>
        <v>636249400</v>
      </c>
      <c r="G962" s="34">
        <f t="shared" si="57"/>
        <v>69.203804453049372</v>
      </c>
      <c r="H962" s="34">
        <f t="shared" si="58"/>
        <v>47.756534365924495</v>
      </c>
      <c r="I962" s="34">
        <f t="shared" si="59"/>
        <v>47.575024201355276</v>
      </c>
      <c r="J962" s="27"/>
    </row>
    <row r="963" spans="1:10" x14ac:dyDescent="0.2">
      <c r="A963" s="31" t="s">
        <v>343</v>
      </c>
      <c r="B963" s="32">
        <v>19831498535</v>
      </c>
      <c r="C963" s="32">
        <v>18185120621</v>
      </c>
      <c r="D963" s="32">
        <v>5372756912</v>
      </c>
      <c r="E963" s="32">
        <v>2903913386</v>
      </c>
      <c r="F963" s="33">
        <f t="shared" si="56"/>
        <v>1646377914</v>
      </c>
      <c r="G963" s="34">
        <f t="shared" si="57"/>
        <v>91.698166877836499</v>
      </c>
      <c r="H963" s="34">
        <f t="shared" si="58"/>
        <v>27.092036955844701</v>
      </c>
      <c r="I963" s="34">
        <f t="shared" si="59"/>
        <v>14.642934727675636</v>
      </c>
      <c r="J963" s="27"/>
    </row>
    <row r="964" spans="1:10" x14ac:dyDescent="0.2">
      <c r="A964" s="31" t="s">
        <v>344</v>
      </c>
      <c r="B964" s="32">
        <v>3803006980</v>
      </c>
      <c r="C964" s="32">
        <v>1104457197</v>
      </c>
      <c r="D964" s="32">
        <v>163286707</v>
      </c>
      <c r="E964" s="32">
        <v>158786707</v>
      </c>
      <c r="F964" s="33">
        <f t="shared" si="56"/>
        <v>2698549783</v>
      </c>
      <c r="G964" s="34">
        <f t="shared" si="57"/>
        <v>29.04168209020747</v>
      </c>
      <c r="H964" s="34">
        <f t="shared" si="58"/>
        <v>4.2936210177557967</v>
      </c>
      <c r="I964" s="34">
        <f t="shared" si="59"/>
        <v>4.1752935988563449</v>
      </c>
      <c r="J964" s="27"/>
    </row>
    <row r="965" spans="1:10" x14ac:dyDescent="0.2">
      <c r="A965" s="31" t="s">
        <v>345</v>
      </c>
      <c r="B965" s="32">
        <v>4314378208</v>
      </c>
      <c r="C965" s="32">
        <v>3431616596.7399998</v>
      </c>
      <c r="D965" s="32">
        <v>1566395061</v>
      </c>
      <c r="E965" s="32">
        <v>1543917406</v>
      </c>
      <c r="F965" s="33">
        <f t="shared" si="56"/>
        <v>882761611.26000023</v>
      </c>
      <c r="G965" s="34">
        <f t="shared" si="57"/>
        <v>79.53907681011539</v>
      </c>
      <c r="H965" s="34">
        <f t="shared" si="58"/>
        <v>36.306391917507106</v>
      </c>
      <c r="I965" s="34">
        <f t="shared" si="59"/>
        <v>35.785397838723739</v>
      </c>
      <c r="J965" s="27"/>
    </row>
    <row r="966" spans="1:10" x14ac:dyDescent="0.2">
      <c r="A966" s="31" t="s">
        <v>346</v>
      </c>
      <c r="B966" s="32">
        <v>5648362772</v>
      </c>
      <c r="C966" s="32">
        <v>5648362772</v>
      </c>
      <c r="D966" s="32">
        <v>5648362772</v>
      </c>
      <c r="E966" s="32">
        <v>5648362772</v>
      </c>
      <c r="F966" s="33">
        <f t="shared" si="56"/>
        <v>0</v>
      </c>
      <c r="G966" s="34">
        <f t="shared" si="57"/>
        <v>100</v>
      </c>
      <c r="H966" s="34">
        <f t="shared" si="58"/>
        <v>100</v>
      </c>
      <c r="I966" s="34">
        <f t="shared" si="59"/>
        <v>100</v>
      </c>
      <c r="J966" s="27"/>
    </row>
    <row r="967" spans="1:10" ht="22.5" x14ac:dyDescent="0.2">
      <c r="A967" s="31" t="s">
        <v>347</v>
      </c>
      <c r="B967" s="32">
        <v>17934000000</v>
      </c>
      <c r="C967" s="32">
        <v>6828381152.9899998</v>
      </c>
      <c r="D967" s="32">
        <v>2546217596</v>
      </c>
      <c r="E967" s="32">
        <v>2437474209</v>
      </c>
      <c r="F967" s="33">
        <f t="shared" ref="F967:F1030" si="60">+B967-C967</f>
        <v>11105618847.01</v>
      </c>
      <c r="G967" s="34">
        <f t="shared" ref="G967:G1030" si="61">IFERROR(IF(C967&gt;0,+C967/B967*100,0),0)</f>
        <v>38.075059401081745</v>
      </c>
      <c r="H967" s="34">
        <f t="shared" ref="H967:H1030" si="62">IFERROR(IF(D967&gt;0,+D967/B967*100,0),0)</f>
        <v>14.197711586929854</v>
      </c>
      <c r="I967" s="34">
        <f t="shared" ref="I967:I1030" si="63">IFERROR(IF(E967&gt;0,+E967/B967*100,0),0)</f>
        <v>13.591358364001337</v>
      </c>
      <c r="J967" s="27"/>
    </row>
    <row r="968" spans="1:10" x14ac:dyDescent="0.2">
      <c r="A968" s="31" t="s">
        <v>348</v>
      </c>
      <c r="B968" s="32">
        <v>2263474081</v>
      </c>
      <c r="C968" s="32">
        <v>1716630837</v>
      </c>
      <c r="D968" s="32">
        <v>1169865120</v>
      </c>
      <c r="E968" s="32">
        <v>1160365120</v>
      </c>
      <c r="F968" s="33">
        <f t="shared" si="60"/>
        <v>546843244</v>
      </c>
      <c r="G968" s="34">
        <f t="shared" si="61"/>
        <v>75.840534310054693</v>
      </c>
      <c r="H968" s="34">
        <f t="shared" si="62"/>
        <v>51.684493753211214</v>
      </c>
      <c r="I968" s="34">
        <f t="shared" si="63"/>
        <v>51.264784948955644</v>
      </c>
      <c r="J968" s="27"/>
    </row>
    <row r="969" spans="1:10" x14ac:dyDescent="0.2">
      <c r="A969" s="31" t="s">
        <v>349</v>
      </c>
      <c r="B969" s="32">
        <v>16598050146</v>
      </c>
      <c r="C969" s="32">
        <v>8176500111</v>
      </c>
      <c r="D969" s="32">
        <v>5823636516</v>
      </c>
      <c r="E969" s="32">
        <v>5460670331</v>
      </c>
      <c r="F969" s="33">
        <f t="shared" si="60"/>
        <v>8421550035</v>
      </c>
      <c r="G969" s="34">
        <f t="shared" si="61"/>
        <v>49.261811110809738</v>
      </c>
      <c r="H969" s="34">
        <f t="shared" si="62"/>
        <v>35.086268957944142</v>
      </c>
      <c r="I969" s="34">
        <f t="shared" si="63"/>
        <v>32.899468810895108</v>
      </c>
      <c r="J969" s="27"/>
    </row>
    <row r="970" spans="1:10" x14ac:dyDescent="0.2">
      <c r="A970" s="31" t="s">
        <v>350</v>
      </c>
      <c r="B970" s="32">
        <v>8610383200</v>
      </c>
      <c r="C970" s="32">
        <v>6989773555.2600002</v>
      </c>
      <c r="D970" s="32">
        <v>5418187799</v>
      </c>
      <c r="E970" s="32">
        <v>3723037163</v>
      </c>
      <c r="F970" s="33">
        <f t="shared" si="60"/>
        <v>1620609644.7399998</v>
      </c>
      <c r="G970" s="34">
        <f t="shared" si="61"/>
        <v>81.178426010819123</v>
      </c>
      <c r="H970" s="34">
        <f t="shared" si="62"/>
        <v>62.926209823042491</v>
      </c>
      <c r="I970" s="34">
        <f t="shared" si="63"/>
        <v>43.238925336098859</v>
      </c>
      <c r="J970" s="27"/>
    </row>
    <row r="971" spans="1:10" x14ac:dyDescent="0.2">
      <c r="A971" s="31" t="s">
        <v>351</v>
      </c>
      <c r="B971" s="32">
        <v>3840737343</v>
      </c>
      <c r="C971" s="32">
        <v>3132054503</v>
      </c>
      <c r="D971" s="32">
        <v>1224915208.1400001</v>
      </c>
      <c r="E971" s="32">
        <v>1212447902.1400001</v>
      </c>
      <c r="F971" s="33">
        <f t="shared" si="60"/>
        <v>708682840</v>
      </c>
      <c r="G971" s="34">
        <f t="shared" si="61"/>
        <v>81.548260744994138</v>
      </c>
      <c r="H971" s="34">
        <f t="shared" si="62"/>
        <v>31.892709621825343</v>
      </c>
      <c r="I971" s="34">
        <f t="shared" si="63"/>
        <v>31.568102524630259</v>
      </c>
      <c r="J971" s="27"/>
    </row>
    <row r="972" spans="1:10" x14ac:dyDescent="0.2">
      <c r="A972" s="31" t="s">
        <v>352</v>
      </c>
      <c r="B972" s="32">
        <v>1255473762</v>
      </c>
      <c r="C972" s="32">
        <v>519478757</v>
      </c>
      <c r="D972" s="32">
        <v>211847780</v>
      </c>
      <c r="E972" s="32">
        <v>206647780</v>
      </c>
      <c r="F972" s="33">
        <f t="shared" si="60"/>
        <v>735995005</v>
      </c>
      <c r="G972" s="34">
        <f t="shared" si="61"/>
        <v>41.377109798970061</v>
      </c>
      <c r="H972" s="34">
        <f t="shared" si="62"/>
        <v>16.873931292878744</v>
      </c>
      <c r="I972" s="34">
        <f t="shared" si="63"/>
        <v>16.459745018550219</v>
      </c>
      <c r="J972" s="27"/>
    </row>
    <row r="973" spans="1:10" x14ac:dyDescent="0.2">
      <c r="A973" s="31" t="s">
        <v>353</v>
      </c>
      <c r="B973" s="32">
        <v>7223706848</v>
      </c>
      <c r="C973" s="32">
        <v>6564483360</v>
      </c>
      <c r="D973" s="32">
        <v>3090608395</v>
      </c>
      <c r="E973" s="32">
        <v>3068027739</v>
      </c>
      <c r="F973" s="33">
        <f t="shared" si="60"/>
        <v>659223488</v>
      </c>
      <c r="G973" s="34">
        <f t="shared" si="61"/>
        <v>90.874166105141484</v>
      </c>
      <c r="H973" s="34">
        <f t="shared" si="62"/>
        <v>42.784244433392047</v>
      </c>
      <c r="I973" s="34">
        <f t="shared" si="63"/>
        <v>42.471653453786445</v>
      </c>
      <c r="J973" s="27"/>
    </row>
    <row r="974" spans="1:10" x14ac:dyDescent="0.2">
      <c r="A974" s="31" t="s">
        <v>354</v>
      </c>
      <c r="B974" s="32">
        <v>191138313</v>
      </c>
      <c r="C974" s="32">
        <v>110628158</v>
      </c>
      <c r="D974" s="32">
        <v>46049355.030000001</v>
      </c>
      <c r="E974" s="32">
        <v>46049355.030000001</v>
      </c>
      <c r="F974" s="33">
        <f t="shared" si="60"/>
        <v>80510155</v>
      </c>
      <c r="G974" s="34">
        <f t="shared" si="61"/>
        <v>57.878588684624418</v>
      </c>
      <c r="H974" s="34">
        <f t="shared" si="62"/>
        <v>24.092163578947147</v>
      </c>
      <c r="I974" s="34">
        <f t="shared" si="63"/>
        <v>24.092163578947147</v>
      </c>
      <c r="J974" s="27"/>
    </row>
    <row r="975" spans="1:10" x14ac:dyDescent="0.2">
      <c r="A975" s="23" t="s">
        <v>355</v>
      </c>
      <c r="B975" s="24">
        <v>24068999164</v>
      </c>
      <c r="C975" s="24">
        <v>12898127212.15</v>
      </c>
      <c r="D975" s="24">
        <v>8906599404.6199989</v>
      </c>
      <c r="E975" s="24">
        <v>8744671508.6199989</v>
      </c>
      <c r="F975" s="25">
        <f t="shared" si="60"/>
        <v>11170871951.85</v>
      </c>
      <c r="G975" s="26">
        <f t="shared" si="61"/>
        <v>53.588132702425483</v>
      </c>
      <c r="H975" s="26">
        <f t="shared" si="62"/>
        <v>37.004444364024906</v>
      </c>
      <c r="I975" s="26">
        <f t="shared" si="63"/>
        <v>36.331678974418693</v>
      </c>
      <c r="J975" s="27"/>
    </row>
    <row r="976" spans="1:10" x14ac:dyDescent="0.2">
      <c r="A976" s="28" t="s">
        <v>17</v>
      </c>
      <c r="B976" s="29">
        <v>12657706978</v>
      </c>
      <c r="C976" s="29">
        <v>7697897634.3699999</v>
      </c>
      <c r="D976" s="29">
        <v>6548664791.6199999</v>
      </c>
      <c r="E976" s="29">
        <v>6386739895.6199999</v>
      </c>
      <c r="F976" s="30">
        <f t="shared" si="60"/>
        <v>4959809343.6300001</v>
      </c>
      <c r="G976" s="26">
        <f t="shared" si="61"/>
        <v>60.81589380880358</v>
      </c>
      <c r="H976" s="26">
        <f t="shared" si="62"/>
        <v>51.736580748804251</v>
      </c>
      <c r="I976" s="26">
        <f t="shared" si="63"/>
        <v>50.457321430497728</v>
      </c>
      <c r="J976" s="27"/>
    </row>
    <row r="977" spans="1:10" x14ac:dyDescent="0.2">
      <c r="A977" s="23" t="s">
        <v>18</v>
      </c>
      <c r="B977" s="24">
        <v>8990000000</v>
      </c>
      <c r="C977" s="24">
        <v>4728758606</v>
      </c>
      <c r="D977" s="24">
        <v>4700956440</v>
      </c>
      <c r="E977" s="24">
        <v>4700956440</v>
      </c>
      <c r="F977" s="25">
        <f t="shared" si="60"/>
        <v>4261241394</v>
      </c>
      <c r="G977" s="26">
        <f t="shared" si="61"/>
        <v>52.60020696329255</v>
      </c>
      <c r="H977" s="26">
        <f t="shared" si="62"/>
        <v>52.290950389321466</v>
      </c>
      <c r="I977" s="26">
        <f t="shared" si="63"/>
        <v>52.290950389321466</v>
      </c>
      <c r="J977" s="27"/>
    </row>
    <row r="978" spans="1:10" x14ac:dyDescent="0.2">
      <c r="A978" s="31" t="s">
        <v>19</v>
      </c>
      <c r="B978" s="32">
        <v>6114000000</v>
      </c>
      <c r="C978" s="32">
        <v>3181787944</v>
      </c>
      <c r="D978" s="32">
        <v>3155492110</v>
      </c>
      <c r="E978" s="32">
        <v>3155492110</v>
      </c>
      <c r="F978" s="33">
        <f t="shared" si="60"/>
        <v>2932212056</v>
      </c>
      <c r="G978" s="34">
        <f t="shared" si="61"/>
        <v>52.041019692508996</v>
      </c>
      <c r="H978" s="34">
        <f t="shared" si="62"/>
        <v>51.610927543343145</v>
      </c>
      <c r="I978" s="34">
        <f t="shared" si="63"/>
        <v>51.610927543343145</v>
      </c>
      <c r="J978" s="27"/>
    </row>
    <row r="979" spans="1:10" x14ac:dyDescent="0.2">
      <c r="A979" s="31" t="s">
        <v>20</v>
      </c>
      <c r="B979" s="32">
        <v>2169000000</v>
      </c>
      <c r="C979" s="32">
        <v>1105698953</v>
      </c>
      <c r="D979" s="32">
        <v>1104192621</v>
      </c>
      <c r="E979" s="32">
        <v>1104192621</v>
      </c>
      <c r="F979" s="33">
        <f t="shared" si="60"/>
        <v>1063301047</v>
      </c>
      <c r="G979" s="34">
        <f t="shared" si="61"/>
        <v>50.977360673121254</v>
      </c>
      <c r="H979" s="34">
        <f t="shared" si="62"/>
        <v>50.907912448132777</v>
      </c>
      <c r="I979" s="34">
        <f t="shared" si="63"/>
        <v>50.907912448132777</v>
      </c>
      <c r="J979" s="27"/>
    </row>
    <row r="980" spans="1:10" x14ac:dyDescent="0.2">
      <c r="A980" s="31" t="s">
        <v>21</v>
      </c>
      <c r="B980" s="32">
        <v>690000000</v>
      </c>
      <c r="C980" s="32">
        <v>438223513</v>
      </c>
      <c r="D980" s="32">
        <v>438223513</v>
      </c>
      <c r="E980" s="32">
        <v>438223513</v>
      </c>
      <c r="F980" s="33">
        <f t="shared" si="60"/>
        <v>251776487</v>
      </c>
      <c r="G980" s="34">
        <f t="shared" si="61"/>
        <v>63.510654057971017</v>
      </c>
      <c r="H980" s="34">
        <f t="shared" si="62"/>
        <v>63.510654057971017</v>
      </c>
      <c r="I980" s="34">
        <f t="shared" si="63"/>
        <v>63.510654057971017</v>
      </c>
      <c r="J980" s="27"/>
    </row>
    <row r="981" spans="1:10" x14ac:dyDescent="0.2">
      <c r="A981" s="31" t="s">
        <v>73</v>
      </c>
      <c r="B981" s="32">
        <v>12000000</v>
      </c>
      <c r="C981" s="32">
        <v>2217844</v>
      </c>
      <c r="D981" s="32">
        <v>2217844</v>
      </c>
      <c r="E981" s="32">
        <v>2217844</v>
      </c>
      <c r="F981" s="33">
        <f t="shared" si="60"/>
        <v>9782156</v>
      </c>
      <c r="G981" s="34">
        <f t="shared" si="61"/>
        <v>18.482033333333334</v>
      </c>
      <c r="H981" s="34">
        <f t="shared" si="62"/>
        <v>18.482033333333334</v>
      </c>
      <c r="I981" s="34">
        <f t="shared" si="63"/>
        <v>18.482033333333334</v>
      </c>
      <c r="J981" s="27"/>
    </row>
    <row r="982" spans="1:10" x14ac:dyDescent="0.2">
      <c r="A982" s="31" t="s">
        <v>74</v>
      </c>
      <c r="B982" s="32">
        <v>5000000</v>
      </c>
      <c r="C982" s="32">
        <v>830352</v>
      </c>
      <c r="D982" s="32">
        <v>830352</v>
      </c>
      <c r="E982" s="32">
        <v>830352</v>
      </c>
      <c r="F982" s="33">
        <f t="shared" si="60"/>
        <v>4169648</v>
      </c>
      <c r="G982" s="34">
        <f t="shared" si="61"/>
        <v>16.607040000000001</v>
      </c>
      <c r="H982" s="34">
        <f t="shared" si="62"/>
        <v>16.607040000000001</v>
      </c>
      <c r="I982" s="34">
        <f t="shared" si="63"/>
        <v>16.607040000000001</v>
      </c>
      <c r="J982" s="27"/>
    </row>
    <row r="983" spans="1:10" x14ac:dyDescent="0.2">
      <c r="A983" s="23" t="s">
        <v>22</v>
      </c>
      <c r="B983" s="24">
        <v>3289706978</v>
      </c>
      <c r="C983" s="24">
        <v>2831237076.3699999</v>
      </c>
      <c r="D983" s="24">
        <v>1709806399.6200001</v>
      </c>
      <c r="E983" s="24">
        <v>1547881503.6200001</v>
      </c>
      <c r="F983" s="25">
        <f t="shared" si="60"/>
        <v>458469901.63000011</v>
      </c>
      <c r="G983" s="26">
        <f t="shared" si="61"/>
        <v>86.063503385072622</v>
      </c>
      <c r="H983" s="26">
        <f t="shared" si="62"/>
        <v>51.97442845379161</v>
      </c>
      <c r="I983" s="26">
        <f t="shared" si="63"/>
        <v>47.052260701986455</v>
      </c>
      <c r="J983" s="27"/>
    </row>
    <row r="984" spans="1:10" x14ac:dyDescent="0.2">
      <c r="A984" s="31" t="s">
        <v>23</v>
      </c>
      <c r="B984" s="32">
        <v>3289706978</v>
      </c>
      <c r="C984" s="32">
        <v>2831237076.3699999</v>
      </c>
      <c r="D984" s="32">
        <v>1709806399.6200001</v>
      </c>
      <c r="E984" s="32">
        <v>1547881503.6200001</v>
      </c>
      <c r="F984" s="33">
        <f t="shared" si="60"/>
        <v>458469901.63000011</v>
      </c>
      <c r="G984" s="34">
        <f t="shared" si="61"/>
        <v>86.063503385072622</v>
      </c>
      <c r="H984" s="34">
        <f t="shared" si="62"/>
        <v>51.97442845379161</v>
      </c>
      <c r="I984" s="34">
        <f t="shared" si="63"/>
        <v>47.052260701986455</v>
      </c>
      <c r="J984" s="27"/>
    </row>
    <row r="985" spans="1:10" x14ac:dyDescent="0.2">
      <c r="A985" s="23" t="s">
        <v>24</v>
      </c>
      <c r="B985" s="24">
        <v>165000000</v>
      </c>
      <c r="C985" s="24">
        <v>11084364</v>
      </c>
      <c r="D985" s="24">
        <v>11084364</v>
      </c>
      <c r="E985" s="24">
        <v>11084364</v>
      </c>
      <c r="F985" s="25">
        <f t="shared" si="60"/>
        <v>153915636</v>
      </c>
      <c r="G985" s="26">
        <f t="shared" si="61"/>
        <v>6.7177963636363636</v>
      </c>
      <c r="H985" s="26">
        <f t="shared" si="62"/>
        <v>6.7177963636363636</v>
      </c>
      <c r="I985" s="26">
        <f t="shared" si="63"/>
        <v>6.7177963636363636</v>
      </c>
      <c r="J985" s="27"/>
    </row>
    <row r="986" spans="1:10" x14ac:dyDescent="0.2">
      <c r="A986" s="31" t="s">
        <v>356</v>
      </c>
      <c r="B986" s="32">
        <v>29000000</v>
      </c>
      <c r="C986" s="32">
        <v>0</v>
      </c>
      <c r="D986" s="32">
        <v>0</v>
      </c>
      <c r="E986" s="32">
        <v>0</v>
      </c>
      <c r="F986" s="33">
        <f t="shared" si="60"/>
        <v>29000000</v>
      </c>
      <c r="G986" s="34">
        <f t="shared" si="61"/>
        <v>0</v>
      </c>
      <c r="H986" s="34">
        <f t="shared" si="62"/>
        <v>0</v>
      </c>
      <c r="I986" s="34">
        <f t="shared" si="63"/>
        <v>0</v>
      </c>
      <c r="J986" s="27"/>
    </row>
    <row r="987" spans="1:10" x14ac:dyDescent="0.2">
      <c r="A987" s="31" t="s">
        <v>357</v>
      </c>
      <c r="B987" s="32">
        <v>72000000</v>
      </c>
      <c r="C987" s="32">
        <v>0</v>
      </c>
      <c r="D987" s="32">
        <v>0</v>
      </c>
      <c r="E987" s="32">
        <v>0</v>
      </c>
      <c r="F987" s="33">
        <f t="shared" si="60"/>
        <v>72000000</v>
      </c>
      <c r="G987" s="34">
        <f t="shared" si="61"/>
        <v>0</v>
      </c>
      <c r="H987" s="34">
        <f t="shared" si="62"/>
        <v>0</v>
      </c>
      <c r="I987" s="34">
        <f t="shared" si="63"/>
        <v>0</v>
      </c>
      <c r="J987" s="27"/>
    </row>
    <row r="988" spans="1:10" x14ac:dyDescent="0.2">
      <c r="A988" s="31" t="s">
        <v>32</v>
      </c>
      <c r="B988" s="32">
        <v>16000000</v>
      </c>
      <c r="C988" s="32">
        <v>11084364</v>
      </c>
      <c r="D988" s="32">
        <v>11084364</v>
      </c>
      <c r="E988" s="32">
        <v>11084364</v>
      </c>
      <c r="F988" s="33">
        <f t="shared" si="60"/>
        <v>4915636</v>
      </c>
      <c r="G988" s="34">
        <f t="shared" si="61"/>
        <v>69.277275000000003</v>
      </c>
      <c r="H988" s="34">
        <f t="shared" si="62"/>
        <v>69.277275000000003</v>
      </c>
      <c r="I988" s="34">
        <f t="shared" si="63"/>
        <v>69.277275000000003</v>
      </c>
      <c r="J988" s="27"/>
    </row>
    <row r="989" spans="1:10" x14ac:dyDescent="0.2">
      <c r="A989" s="31" t="s">
        <v>35</v>
      </c>
      <c r="B989" s="32">
        <v>48000000</v>
      </c>
      <c r="C989" s="32">
        <v>0</v>
      </c>
      <c r="D989" s="32">
        <v>0</v>
      </c>
      <c r="E989" s="32">
        <v>0</v>
      </c>
      <c r="F989" s="33">
        <f t="shared" si="60"/>
        <v>48000000</v>
      </c>
      <c r="G989" s="34">
        <f t="shared" si="61"/>
        <v>0</v>
      </c>
      <c r="H989" s="34">
        <f t="shared" si="62"/>
        <v>0</v>
      </c>
      <c r="I989" s="34">
        <f t="shared" si="63"/>
        <v>0</v>
      </c>
      <c r="J989" s="27"/>
    </row>
    <row r="990" spans="1:10" x14ac:dyDescent="0.2">
      <c r="A990" s="23" t="s">
        <v>39</v>
      </c>
      <c r="B990" s="24">
        <v>213000000</v>
      </c>
      <c r="C990" s="24">
        <v>126817588</v>
      </c>
      <c r="D990" s="24">
        <v>126817588</v>
      </c>
      <c r="E990" s="24">
        <v>126817588</v>
      </c>
      <c r="F990" s="25">
        <f t="shared" si="60"/>
        <v>86182412</v>
      </c>
      <c r="G990" s="26">
        <f t="shared" si="61"/>
        <v>59.538773708920189</v>
      </c>
      <c r="H990" s="26">
        <f t="shared" si="62"/>
        <v>59.538773708920189</v>
      </c>
      <c r="I990" s="26">
        <f t="shared" si="63"/>
        <v>59.538773708920189</v>
      </c>
      <c r="J990" s="27"/>
    </row>
    <row r="991" spans="1:10" x14ac:dyDescent="0.2">
      <c r="A991" s="31" t="s">
        <v>40</v>
      </c>
      <c r="B991" s="32">
        <v>162000000</v>
      </c>
      <c r="C991" s="32">
        <v>126817588</v>
      </c>
      <c r="D991" s="32">
        <v>126817588</v>
      </c>
      <c r="E991" s="32">
        <v>126817588</v>
      </c>
      <c r="F991" s="33">
        <f t="shared" si="60"/>
        <v>35182412</v>
      </c>
      <c r="G991" s="34">
        <f t="shared" si="61"/>
        <v>78.282461728395063</v>
      </c>
      <c r="H991" s="34">
        <f t="shared" si="62"/>
        <v>78.282461728395063</v>
      </c>
      <c r="I991" s="34">
        <f t="shared" si="63"/>
        <v>78.282461728395063</v>
      </c>
      <c r="J991" s="27"/>
    </row>
    <row r="992" spans="1:10" x14ac:dyDescent="0.2">
      <c r="A992" s="31" t="s">
        <v>42</v>
      </c>
      <c r="B992" s="32">
        <v>51000000</v>
      </c>
      <c r="C992" s="32">
        <v>0</v>
      </c>
      <c r="D992" s="32">
        <v>0</v>
      </c>
      <c r="E992" s="32">
        <v>0</v>
      </c>
      <c r="F992" s="33">
        <f t="shared" si="60"/>
        <v>51000000</v>
      </c>
      <c r="G992" s="34">
        <f t="shared" si="61"/>
        <v>0</v>
      </c>
      <c r="H992" s="34">
        <f t="shared" si="62"/>
        <v>0</v>
      </c>
      <c r="I992" s="34">
        <f t="shared" si="63"/>
        <v>0</v>
      </c>
      <c r="J992" s="27"/>
    </row>
    <row r="993" spans="1:10" x14ac:dyDescent="0.2">
      <c r="A993" s="28" t="s">
        <v>43</v>
      </c>
      <c r="B993" s="29">
        <v>11411292186</v>
      </c>
      <c r="C993" s="29">
        <v>5200229577.7800007</v>
      </c>
      <c r="D993" s="29">
        <v>2357934613</v>
      </c>
      <c r="E993" s="29">
        <v>2357931613</v>
      </c>
      <c r="F993" s="30">
        <f t="shared" si="60"/>
        <v>6211062608.2199993</v>
      </c>
      <c r="G993" s="26">
        <f t="shared" si="61"/>
        <v>45.570908999770666</v>
      </c>
      <c r="H993" s="26">
        <f t="shared" si="62"/>
        <v>20.663169206138139</v>
      </c>
      <c r="I993" s="26">
        <f t="shared" si="63"/>
        <v>20.663142916389784</v>
      </c>
      <c r="J993" s="27"/>
    </row>
    <row r="994" spans="1:10" ht="22.5" x14ac:dyDescent="0.2">
      <c r="A994" s="31" t="s">
        <v>358</v>
      </c>
      <c r="B994" s="32">
        <v>316308000</v>
      </c>
      <c r="C994" s="32">
        <v>304258587</v>
      </c>
      <c r="D994" s="32">
        <v>282617501</v>
      </c>
      <c r="E994" s="32">
        <v>282617501</v>
      </c>
      <c r="F994" s="33">
        <f t="shared" si="60"/>
        <v>12049413</v>
      </c>
      <c r="G994" s="34">
        <f t="shared" si="61"/>
        <v>96.190607572366176</v>
      </c>
      <c r="H994" s="34">
        <f t="shared" si="62"/>
        <v>89.348831202498829</v>
      </c>
      <c r="I994" s="34">
        <f t="shared" si="63"/>
        <v>89.348831202498829</v>
      </c>
      <c r="J994" s="27"/>
    </row>
    <row r="995" spans="1:10" ht="22.5" x14ac:dyDescent="0.2">
      <c r="A995" s="31" t="s">
        <v>359</v>
      </c>
      <c r="B995" s="32">
        <v>197211617</v>
      </c>
      <c r="C995" s="32">
        <v>197211617</v>
      </c>
      <c r="D995" s="32">
        <v>197211617</v>
      </c>
      <c r="E995" s="32">
        <v>197208617</v>
      </c>
      <c r="F995" s="33">
        <f t="shared" si="60"/>
        <v>0</v>
      </c>
      <c r="G995" s="34">
        <f t="shared" si="61"/>
        <v>100</v>
      </c>
      <c r="H995" s="34">
        <f t="shared" si="62"/>
        <v>100</v>
      </c>
      <c r="I995" s="34">
        <f t="shared" si="63"/>
        <v>99.998478791439553</v>
      </c>
      <c r="J995" s="27"/>
    </row>
    <row r="996" spans="1:10" x14ac:dyDescent="0.2">
      <c r="A996" s="31" t="s">
        <v>360</v>
      </c>
      <c r="B996" s="32">
        <v>4897014487</v>
      </c>
      <c r="C996" s="32">
        <v>2284202406</v>
      </c>
      <c r="D996" s="32">
        <v>1226322369</v>
      </c>
      <c r="E996" s="32">
        <v>1226322369</v>
      </c>
      <c r="F996" s="33">
        <f t="shared" si="60"/>
        <v>2612812081</v>
      </c>
      <c r="G996" s="34">
        <f t="shared" si="61"/>
        <v>46.644795764109411</v>
      </c>
      <c r="H996" s="34">
        <f t="shared" si="62"/>
        <v>25.042245071063029</v>
      </c>
      <c r="I996" s="34">
        <f t="shared" si="63"/>
        <v>25.042245071063029</v>
      </c>
      <c r="J996" s="27"/>
    </row>
    <row r="997" spans="1:10" ht="22.5" x14ac:dyDescent="0.2">
      <c r="A997" s="31" t="s">
        <v>361</v>
      </c>
      <c r="B997" s="32">
        <v>1316000000</v>
      </c>
      <c r="C997" s="32">
        <v>711464058</v>
      </c>
      <c r="D997" s="32">
        <v>350911288</v>
      </c>
      <c r="E997" s="32">
        <v>350911288</v>
      </c>
      <c r="F997" s="33">
        <f t="shared" si="60"/>
        <v>604535942</v>
      </c>
      <c r="G997" s="34">
        <f t="shared" si="61"/>
        <v>54.062618389057747</v>
      </c>
      <c r="H997" s="34">
        <f t="shared" si="62"/>
        <v>26.6649914893617</v>
      </c>
      <c r="I997" s="34">
        <f t="shared" si="63"/>
        <v>26.6649914893617</v>
      </c>
      <c r="J997" s="27"/>
    </row>
    <row r="998" spans="1:10" ht="22.5" x14ac:dyDescent="0.2">
      <c r="A998" s="31" t="s">
        <v>362</v>
      </c>
      <c r="B998" s="32">
        <v>230545553</v>
      </c>
      <c r="C998" s="32">
        <v>230545552.78</v>
      </c>
      <c r="D998" s="32">
        <v>210888439</v>
      </c>
      <c r="E998" s="32">
        <v>210888439</v>
      </c>
      <c r="F998" s="33">
        <f t="shared" si="60"/>
        <v>0.2199999988079071</v>
      </c>
      <c r="G998" s="34">
        <f t="shared" si="61"/>
        <v>99.999999904574182</v>
      </c>
      <c r="H998" s="34">
        <f t="shared" si="62"/>
        <v>91.473652931401375</v>
      </c>
      <c r="I998" s="34">
        <f t="shared" si="63"/>
        <v>91.473652931401375</v>
      </c>
      <c r="J998" s="27"/>
    </row>
    <row r="999" spans="1:10" ht="22.5" x14ac:dyDescent="0.2">
      <c r="A999" s="31" t="s">
        <v>363</v>
      </c>
      <c r="B999" s="32">
        <v>89983399</v>
      </c>
      <c r="C999" s="32">
        <v>89983399</v>
      </c>
      <c r="D999" s="32">
        <v>89983399</v>
      </c>
      <c r="E999" s="32">
        <v>89983399</v>
      </c>
      <c r="F999" s="33">
        <f t="shared" si="60"/>
        <v>0</v>
      </c>
      <c r="G999" s="34">
        <f t="shared" si="61"/>
        <v>100</v>
      </c>
      <c r="H999" s="34">
        <f t="shared" si="62"/>
        <v>100</v>
      </c>
      <c r="I999" s="34">
        <f t="shared" si="63"/>
        <v>100</v>
      </c>
      <c r="J999" s="27"/>
    </row>
    <row r="1000" spans="1:10" x14ac:dyDescent="0.2">
      <c r="A1000" s="31" t="s">
        <v>364</v>
      </c>
      <c r="B1000" s="32">
        <v>512788383</v>
      </c>
      <c r="C1000" s="32">
        <v>310288377</v>
      </c>
      <c r="D1000" s="32">
        <v>0</v>
      </c>
      <c r="E1000" s="32">
        <v>0</v>
      </c>
      <c r="F1000" s="33">
        <f t="shared" si="60"/>
        <v>202500006</v>
      </c>
      <c r="G1000" s="34">
        <f t="shared" si="61"/>
        <v>60.510024658651439</v>
      </c>
      <c r="H1000" s="34">
        <f t="shared" si="62"/>
        <v>0</v>
      </c>
      <c r="I1000" s="34">
        <f t="shared" si="63"/>
        <v>0</v>
      </c>
      <c r="J1000" s="27"/>
    </row>
    <row r="1001" spans="1:10" x14ac:dyDescent="0.2">
      <c r="A1001" s="31" t="s">
        <v>365</v>
      </c>
      <c r="B1001" s="32">
        <v>576690699</v>
      </c>
      <c r="C1001" s="32">
        <v>492623654</v>
      </c>
      <c r="D1001" s="32">
        <v>0</v>
      </c>
      <c r="E1001" s="32">
        <v>0</v>
      </c>
      <c r="F1001" s="33">
        <f t="shared" si="60"/>
        <v>84067045</v>
      </c>
      <c r="G1001" s="34">
        <f t="shared" si="61"/>
        <v>85.422507221674465</v>
      </c>
      <c r="H1001" s="34">
        <f t="shared" si="62"/>
        <v>0</v>
      </c>
      <c r="I1001" s="34">
        <f t="shared" si="63"/>
        <v>0</v>
      </c>
      <c r="J1001" s="27"/>
    </row>
    <row r="1002" spans="1:10" x14ac:dyDescent="0.2">
      <c r="A1002" s="31" t="s">
        <v>366</v>
      </c>
      <c r="B1002" s="32">
        <v>711587000</v>
      </c>
      <c r="C1002" s="32">
        <v>111500000</v>
      </c>
      <c r="D1002" s="32">
        <v>0</v>
      </c>
      <c r="E1002" s="32">
        <v>0</v>
      </c>
      <c r="F1002" s="33">
        <f t="shared" si="60"/>
        <v>600087000</v>
      </c>
      <c r="G1002" s="34">
        <f t="shared" si="61"/>
        <v>15.669201376641226</v>
      </c>
      <c r="H1002" s="34">
        <f t="shared" si="62"/>
        <v>0</v>
      </c>
      <c r="I1002" s="34">
        <f t="shared" si="63"/>
        <v>0</v>
      </c>
      <c r="J1002" s="27"/>
    </row>
    <row r="1003" spans="1:10" x14ac:dyDescent="0.2">
      <c r="A1003" s="31" t="s">
        <v>367</v>
      </c>
      <c r="B1003" s="32">
        <v>683692000</v>
      </c>
      <c r="C1003" s="32">
        <v>208500000</v>
      </c>
      <c r="D1003" s="32">
        <v>0</v>
      </c>
      <c r="E1003" s="32">
        <v>0</v>
      </c>
      <c r="F1003" s="33">
        <f t="shared" si="60"/>
        <v>475192000</v>
      </c>
      <c r="G1003" s="34">
        <f t="shared" si="61"/>
        <v>30.49618834211897</v>
      </c>
      <c r="H1003" s="34">
        <f t="shared" si="62"/>
        <v>0</v>
      </c>
      <c r="I1003" s="34">
        <f t="shared" si="63"/>
        <v>0</v>
      </c>
      <c r="J1003" s="27"/>
    </row>
    <row r="1004" spans="1:10" x14ac:dyDescent="0.2">
      <c r="A1004" s="31" t="s">
        <v>368</v>
      </c>
      <c r="B1004" s="32">
        <v>1879471048</v>
      </c>
      <c r="C1004" s="32">
        <v>259651927</v>
      </c>
      <c r="D1004" s="32">
        <v>0</v>
      </c>
      <c r="E1004" s="32">
        <v>0</v>
      </c>
      <c r="F1004" s="33">
        <f t="shared" si="60"/>
        <v>1619819121</v>
      </c>
      <c r="G1004" s="34">
        <f t="shared" si="61"/>
        <v>13.815159710829446</v>
      </c>
      <c r="H1004" s="34">
        <f t="shared" si="62"/>
        <v>0</v>
      </c>
      <c r="I1004" s="34">
        <f t="shared" si="63"/>
        <v>0</v>
      </c>
      <c r="J1004" s="27"/>
    </row>
    <row r="1005" spans="1:10" x14ac:dyDescent="0.2">
      <c r="A1005" s="23" t="s">
        <v>369</v>
      </c>
      <c r="B1005" s="24">
        <v>21412308306</v>
      </c>
      <c r="C1005" s="24">
        <v>14714264487.18</v>
      </c>
      <c r="D1005" s="24">
        <v>7480966100.3400002</v>
      </c>
      <c r="E1005" s="24">
        <v>7003982259.3400002</v>
      </c>
      <c r="F1005" s="25">
        <f t="shared" si="60"/>
        <v>6698043818.8199997</v>
      </c>
      <c r="G1005" s="26">
        <f t="shared" si="61"/>
        <v>68.718721386320027</v>
      </c>
      <c r="H1005" s="26">
        <f t="shared" si="62"/>
        <v>34.937690945930093</v>
      </c>
      <c r="I1005" s="26">
        <f t="shared" si="63"/>
        <v>32.710075715551859</v>
      </c>
      <c r="J1005" s="27"/>
    </row>
    <row r="1006" spans="1:10" x14ac:dyDescent="0.2">
      <c r="A1006" s="28" t="s">
        <v>17</v>
      </c>
      <c r="B1006" s="29">
        <v>7873200000</v>
      </c>
      <c r="C1006" s="29">
        <v>4612525178.8900003</v>
      </c>
      <c r="D1006" s="29">
        <v>3975237502.71</v>
      </c>
      <c r="E1006" s="29">
        <v>3967979371.71</v>
      </c>
      <c r="F1006" s="30">
        <f t="shared" si="60"/>
        <v>3260674821.1099997</v>
      </c>
      <c r="G1006" s="26">
        <f t="shared" si="61"/>
        <v>58.585139192323332</v>
      </c>
      <c r="H1006" s="26">
        <f t="shared" si="62"/>
        <v>50.490747125819233</v>
      </c>
      <c r="I1006" s="26">
        <f t="shared" si="63"/>
        <v>50.398559311461668</v>
      </c>
      <c r="J1006" s="27"/>
    </row>
    <row r="1007" spans="1:10" x14ac:dyDescent="0.2">
      <c r="A1007" s="23" t="s">
        <v>18</v>
      </c>
      <c r="B1007" s="24">
        <v>4827000000</v>
      </c>
      <c r="C1007" s="24">
        <v>2701132626</v>
      </c>
      <c r="D1007" s="24">
        <v>2701132626</v>
      </c>
      <c r="E1007" s="24">
        <v>2701132626</v>
      </c>
      <c r="F1007" s="25">
        <f t="shared" si="60"/>
        <v>2125867374</v>
      </c>
      <c r="G1007" s="26">
        <f t="shared" si="61"/>
        <v>55.958827967681792</v>
      </c>
      <c r="H1007" s="26">
        <f t="shared" si="62"/>
        <v>55.958827967681792</v>
      </c>
      <c r="I1007" s="26">
        <f t="shared" si="63"/>
        <v>55.958827967681792</v>
      </c>
      <c r="J1007" s="27"/>
    </row>
    <row r="1008" spans="1:10" x14ac:dyDescent="0.2">
      <c r="A1008" s="31" t="s">
        <v>19</v>
      </c>
      <c r="B1008" s="32">
        <v>3267000000</v>
      </c>
      <c r="C1008" s="32">
        <v>1765099033</v>
      </c>
      <c r="D1008" s="32">
        <v>1765099033</v>
      </c>
      <c r="E1008" s="32">
        <v>1765099033</v>
      </c>
      <c r="F1008" s="33">
        <f t="shared" si="60"/>
        <v>1501900967</v>
      </c>
      <c r="G1008" s="34">
        <f t="shared" si="61"/>
        <v>54.028130792776253</v>
      </c>
      <c r="H1008" s="34">
        <f t="shared" si="62"/>
        <v>54.028130792776253</v>
      </c>
      <c r="I1008" s="34">
        <f t="shared" si="63"/>
        <v>54.028130792776253</v>
      </c>
      <c r="J1008" s="27"/>
    </row>
    <row r="1009" spans="1:10" x14ac:dyDescent="0.2">
      <c r="A1009" s="31" t="s">
        <v>20</v>
      </c>
      <c r="B1009" s="32">
        <v>1180000000</v>
      </c>
      <c r="C1009" s="32">
        <v>683904311</v>
      </c>
      <c r="D1009" s="32">
        <v>683904311</v>
      </c>
      <c r="E1009" s="32">
        <v>683904311</v>
      </c>
      <c r="F1009" s="33">
        <f t="shared" si="60"/>
        <v>496095689</v>
      </c>
      <c r="G1009" s="34">
        <f t="shared" si="61"/>
        <v>57.957992457627114</v>
      </c>
      <c r="H1009" s="34">
        <f t="shared" si="62"/>
        <v>57.957992457627114</v>
      </c>
      <c r="I1009" s="34">
        <f t="shared" si="63"/>
        <v>57.957992457627114</v>
      </c>
      <c r="J1009" s="27"/>
    </row>
    <row r="1010" spans="1:10" x14ac:dyDescent="0.2">
      <c r="A1010" s="31" t="s">
        <v>21</v>
      </c>
      <c r="B1010" s="32">
        <v>380000000</v>
      </c>
      <c r="C1010" s="32">
        <v>252129282</v>
      </c>
      <c r="D1010" s="32">
        <v>252129282</v>
      </c>
      <c r="E1010" s="32">
        <v>252129282</v>
      </c>
      <c r="F1010" s="33">
        <f t="shared" si="60"/>
        <v>127870718</v>
      </c>
      <c r="G1010" s="34">
        <f t="shared" si="61"/>
        <v>66.34981105263158</v>
      </c>
      <c r="H1010" s="34">
        <f t="shared" si="62"/>
        <v>66.34981105263158</v>
      </c>
      <c r="I1010" s="34">
        <f t="shared" si="63"/>
        <v>66.34981105263158</v>
      </c>
      <c r="J1010" s="27"/>
    </row>
    <row r="1011" spans="1:10" x14ac:dyDescent="0.2">
      <c r="A1011" s="23" t="s">
        <v>22</v>
      </c>
      <c r="B1011" s="24">
        <v>2930000000</v>
      </c>
      <c r="C1011" s="24">
        <v>1898063468.6900001</v>
      </c>
      <c r="D1011" s="24">
        <v>1260775792.71</v>
      </c>
      <c r="E1011" s="24">
        <v>1253517661.71</v>
      </c>
      <c r="F1011" s="25">
        <f t="shared" si="60"/>
        <v>1031936531.3099999</v>
      </c>
      <c r="G1011" s="26">
        <f t="shared" si="61"/>
        <v>64.780323163481228</v>
      </c>
      <c r="H1011" s="26">
        <f t="shared" si="62"/>
        <v>43.029890536177476</v>
      </c>
      <c r="I1011" s="26">
        <f t="shared" si="63"/>
        <v>42.782172754607508</v>
      </c>
      <c r="J1011" s="27"/>
    </row>
    <row r="1012" spans="1:10" x14ac:dyDescent="0.2">
      <c r="A1012" s="31" t="s">
        <v>23</v>
      </c>
      <c r="B1012" s="32">
        <v>2930000000</v>
      </c>
      <c r="C1012" s="32">
        <v>1898063468.6900001</v>
      </c>
      <c r="D1012" s="32">
        <v>1260775792.71</v>
      </c>
      <c r="E1012" s="32">
        <v>1253517661.71</v>
      </c>
      <c r="F1012" s="33">
        <f t="shared" si="60"/>
        <v>1031936531.3099999</v>
      </c>
      <c r="G1012" s="34">
        <f t="shared" si="61"/>
        <v>64.780323163481228</v>
      </c>
      <c r="H1012" s="34">
        <f t="shared" si="62"/>
        <v>43.029890536177476</v>
      </c>
      <c r="I1012" s="34">
        <f t="shared" si="63"/>
        <v>42.782172754607508</v>
      </c>
      <c r="J1012" s="27"/>
    </row>
    <row r="1013" spans="1:10" x14ac:dyDescent="0.2">
      <c r="A1013" s="23" t="s">
        <v>24</v>
      </c>
      <c r="B1013" s="24">
        <v>70000000</v>
      </c>
      <c r="C1013" s="24">
        <v>0</v>
      </c>
      <c r="D1013" s="24">
        <v>0</v>
      </c>
      <c r="E1013" s="24">
        <v>0</v>
      </c>
      <c r="F1013" s="25">
        <f t="shared" si="60"/>
        <v>70000000</v>
      </c>
      <c r="G1013" s="26">
        <f t="shared" si="61"/>
        <v>0</v>
      </c>
      <c r="H1013" s="26">
        <f t="shared" si="62"/>
        <v>0</v>
      </c>
      <c r="I1013" s="26">
        <f t="shared" si="63"/>
        <v>0</v>
      </c>
      <c r="J1013" s="27"/>
    </row>
    <row r="1014" spans="1:10" x14ac:dyDescent="0.2">
      <c r="A1014" s="31" t="s">
        <v>32</v>
      </c>
      <c r="B1014" s="32">
        <v>2000000</v>
      </c>
      <c r="C1014" s="32">
        <v>0</v>
      </c>
      <c r="D1014" s="32">
        <v>0</v>
      </c>
      <c r="E1014" s="32">
        <v>0</v>
      </c>
      <c r="F1014" s="33">
        <f t="shared" si="60"/>
        <v>2000000</v>
      </c>
      <c r="G1014" s="34">
        <f t="shared" si="61"/>
        <v>0</v>
      </c>
      <c r="H1014" s="34">
        <f t="shared" si="62"/>
        <v>0</v>
      </c>
      <c r="I1014" s="34">
        <f t="shared" si="63"/>
        <v>0</v>
      </c>
      <c r="J1014" s="27"/>
    </row>
    <row r="1015" spans="1:10" x14ac:dyDescent="0.2">
      <c r="A1015" s="31" t="s">
        <v>35</v>
      </c>
      <c r="B1015" s="32">
        <v>68000000</v>
      </c>
      <c r="C1015" s="32">
        <v>0</v>
      </c>
      <c r="D1015" s="32">
        <v>0</v>
      </c>
      <c r="E1015" s="32">
        <v>0</v>
      </c>
      <c r="F1015" s="33">
        <f t="shared" si="60"/>
        <v>68000000</v>
      </c>
      <c r="G1015" s="34">
        <f t="shared" si="61"/>
        <v>0</v>
      </c>
      <c r="H1015" s="34">
        <f t="shared" si="62"/>
        <v>0</v>
      </c>
      <c r="I1015" s="34">
        <f t="shared" si="63"/>
        <v>0</v>
      </c>
      <c r="J1015" s="27"/>
    </row>
    <row r="1016" spans="1:10" x14ac:dyDescent="0.2">
      <c r="A1016" s="23" t="s">
        <v>39</v>
      </c>
      <c r="B1016" s="24">
        <v>46200000</v>
      </c>
      <c r="C1016" s="24">
        <v>13329084.199999999</v>
      </c>
      <c r="D1016" s="24">
        <v>13329084</v>
      </c>
      <c r="E1016" s="24">
        <v>13329084</v>
      </c>
      <c r="F1016" s="25">
        <f t="shared" si="60"/>
        <v>32870915.800000001</v>
      </c>
      <c r="G1016" s="26">
        <f t="shared" si="61"/>
        <v>28.850831601731603</v>
      </c>
      <c r="H1016" s="26">
        <f t="shared" si="62"/>
        <v>28.850831168831171</v>
      </c>
      <c r="I1016" s="26">
        <f t="shared" si="63"/>
        <v>28.850831168831171</v>
      </c>
      <c r="J1016" s="27"/>
    </row>
    <row r="1017" spans="1:10" x14ac:dyDescent="0.2">
      <c r="A1017" s="31" t="s">
        <v>40</v>
      </c>
      <c r="B1017" s="32">
        <v>20000000</v>
      </c>
      <c r="C1017" s="32">
        <v>13265547</v>
      </c>
      <c r="D1017" s="32">
        <v>13265547</v>
      </c>
      <c r="E1017" s="32">
        <v>13265547</v>
      </c>
      <c r="F1017" s="33">
        <f t="shared" si="60"/>
        <v>6734453</v>
      </c>
      <c r="G1017" s="34">
        <f t="shared" si="61"/>
        <v>66.327735000000004</v>
      </c>
      <c r="H1017" s="34">
        <f t="shared" si="62"/>
        <v>66.327735000000004</v>
      </c>
      <c r="I1017" s="34">
        <f t="shared" si="63"/>
        <v>66.327735000000004</v>
      </c>
      <c r="J1017" s="27"/>
    </row>
    <row r="1018" spans="1:10" x14ac:dyDescent="0.2">
      <c r="A1018" s="31" t="s">
        <v>41</v>
      </c>
      <c r="B1018" s="32">
        <v>1200000</v>
      </c>
      <c r="C1018" s="32">
        <v>0</v>
      </c>
      <c r="D1018" s="32">
        <v>0</v>
      </c>
      <c r="E1018" s="32">
        <v>0</v>
      </c>
      <c r="F1018" s="33">
        <f t="shared" si="60"/>
        <v>1200000</v>
      </c>
      <c r="G1018" s="34">
        <f t="shared" si="61"/>
        <v>0</v>
      </c>
      <c r="H1018" s="34">
        <f t="shared" si="62"/>
        <v>0</v>
      </c>
      <c r="I1018" s="34">
        <f t="shared" si="63"/>
        <v>0</v>
      </c>
      <c r="J1018" s="27"/>
    </row>
    <row r="1019" spans="1:10" x14ac:dyDescent="0.2">
      <c r="A1019" s="31" t="s">
        <v>42</v>
      </c>
      <c r="B1019" s="32">
        <v>25000000</v>
      </c>
      <c r="C1019" s="32">
        <v>63537.2</v>
      </c>
      <c r="D1019" s="32">
        <v>63537</v>
      </c>
      <c r="E1019" s="32">
        <v>63537</v>
      </c>
      <c r="F1019" s="33">
        <f t="shared" si="60"/>
        <v>24936462.800000001</v>
      </c>
      <c r="G1019" s="34">
        <f t="shared" si="61"/>
        <v>0.25414879999999995</v>
      </c>
      <c r="H1019" s="34">
        <f t="shared" si="62"/>
        <v>0.25414799999999999</v>
      </c>
      <c r="I1019" s="34">
        <f t="shared" si="63"/>
        <v>0.25414799999999999</v>
      </c>
      <c r="J1019" s="27"/>
    </row>
    <row r="1020" spans="1:10" x14ac:dyDescent="0.2">
      <c r="A1020" s="28" t="s">
        <v>43</v>
      </c>
      <c r="B1020" s="29">
        <v>13539108306</v>
      </c>
      <c r="C1020" s="29">
        <v>10101739308.290001</v>
      </c>
      <c r="D1020" s="29">
        <v>3505728597.6299996</v>
      </c>
      <c r="E1020" s="29">
        <v>3036002887.6299996</v>
      </c>
      <c r="F1020" s="30">
        <f t="shared" si="60"/>
        <v>3437368997.7099991</v>
      </c>
      <c r="G1020" s="26">
        <f t="shared" si="61"/>
        <v>74.611555502612433</v>
      </c>
      <c r="H1020" s="26">
        <f t="shared" si="62"/>
        <v>25.893349239819575</v>
      </c>
      <c r="I1020" s="26">
        <f t="shared" si="63"/>
        <v>22.423950078636736</v>
      </c>
      <c r="J1020" s="27"/>
    </row>
    <row r="1021" spans="1:10" ht="22.5" x14ac:dyDescent="0.2">
      <c r="A1021" s="31" t="s">
        <v>370</v>
      </c>
      <c r="B1021" s="32">
        <v>4367000000</v>
      </c>
      <c r="C1021" s="32">
        <v>3052911334.8200002</v>
      </c>
      <c r="D1021" s="32">
        <v>1340763675.8199999</v>
      </c>
      <c r="E1021" s="32">
        <v>1189847009.8199999</v>
      </c>
      <c r="F1021" s="33">
        <f t="shared" si="60"/>
        <v>1314088665.1799998</v>
      </c>
      <c r="G1021" s="34">
        <f t="shared" si="61"/>
        <v>69.90866349484773</v>
      </c>
      <c r="H1021" s="34">
        <f t="shared" si="62"/>
        <v>30.702167983054728</v>
      </c>
      <c r="I1021" s="34">
        <f t="shared" si="63"/>
        <v>27.246324932905885</v>
      </c>
      <c r="J1021" s="27"/>
    </row>
    <row r="1022" spans="1:10" ht="22.5" x14ac:dyDescent="0.2">
      <c r="A1022" s="31" t="s">
        <v>371</v>
      </c>
      <c r="B1022" s="32">
        <v>2267108306</v>
      </c>
      <c r="C1022" s="32">
        <v>1808963332</v>
      </c>
      <c r="D1022" s="32">
        <v>1005274996</v>
      </c>
      <c r="E1022" s="32">
        <v>866654996</v>
      </c>
      <c r="F1022" s="33">
        <f t="shared" si="60"/>
        <v>458144974</v>
      </c>
      <c r="G1022" s="34">
        <f t="shared" si="61"/>
        <v>79.791659146256961</v>
      </c>
      <c r="H1022" s="34">
        <f t="shared" si="62"/>
        <v>44.341727889201252</v>
      </c>
      <c r="I1022" s="34">
        <f t="shared" si="63"/>
        <v>38.227330988394343</v>
      </c>
      <c r="J1022" s="27"/>
    </row>
    <row r="1023" spans="1:10" x14ac:dyDescent="0.2">
      <c r="A1023" s="31" t="s">
        <v>372</v>
      </c>
      <c r="B1023" s="32">
        <v>1775000000</v>
      </c>
      <c r="C1023" s="32">
        <v>1097813947</v>
      </c>
      <c r="D1023" s="32">
        <v>565605252</v>
      </c>
      <c r="E1023" s="32">
        <v>483705252</v>
      </c>
      <c r="F1023" s="33">
        <f t="shared" si="60"/>
        <v>677186053</v>
      </c>
      <c r="G1023" s="34">
        <f t="shared" si="61"/>
        <v>61.848673070422535</v>
      </c>
      <c r="H1023" s="34">
        <f t="shared" si="62"/>
        <v>31.86508461971831</v>
      </c>
      <c r="I1023" s="34">
        <f t="shared" si="63"/>
        <v>27.251000112676056</v>
      </c>
      <c r="J1023" s="27"/>
    </row>
    <row r="1024" spans="1:10" x14ac:dyDescent="0.2">
      <c r="A1024" s="31" t="s">
        <v>373</v>
      </c>
      <c r="B1024" s="32">
        <v>5130000000</v>
      </c>
      <c r="C1024" s="32">
        <v>4142050694.4700003</v>
      </c>
      <c r="D1024" s="32">
        <v>594084673.80999994</v>
      </c>
      <c r="E1024" s="32">
        <v>495795629.81</v>
      </c>
      <c r="F1024" s="33">
        <f t="shared" si="60"/>
        <v>987949305.52999973</v>
      </c>
      <c r="G1024" s="34">
        <f t="shared" si="61"/>
        <v>80.741728937037038</v>
      </c>
      <c r="H1024" s="34">
        <f t="shared" si="62"/>
        <v>11.580597930019492</v>
      </c>
      <c r="I1024" s="34">
        <f t="shared" si="63"/>
        <v>9.6646321600389875</v>
      </c>
      <c r="J1024" s="27"/>
    </row>
    <row r="1025" spans="1:10" x14ac:dyDescent="0.2">
      <c r="A1025" s="23" t="s">
        <v>374</v>
      </c>
      <c r="B1025" s="24">
        <v>13735724235</v>
      </c>
      <c r="C1025" s="24">
        <v>9301200957.6800003</v>
      </c>
      <c r="D1025" s="24">
        <v>6697576410.29</v>
      </c>
      <c r="E1025" s="24">
        <v>6671205118.6599998</v>
      </c>
      <c r="F1025" s="25">
        <f t="shared" si="60"/>
        <v>4434523277.3199997</v>
      </c>
      <c r="G1025" s="26">
        <f t="shared" si="61"/>
        <v>67.715402541204256</v>
      </c>
      <c r="H1025" s="26">
        <f t="shared" si="62"/>
        <v>48.760271360310988</v>
      </c>
      <c r="I1025" s="26">
        <f t="shared" si="63"/>
        <v>48.568280816683121</v>
      </c>
      <c r="J1025" s="27"/>
    </row>
    <row r="1026" spans="1:10" x14ac:dyDescent="0.2">
      <c r="A1026" s="28" t="s">
        <v>17</v>
      </c>
      <c r="B1026" s="29">
        <v>8638000000</v>
      </c>
      <c r="C1026" s="29">
        <v>4658366798.6799994</v>
      </c>
      <c r="D1026" s="29">
        <v>4136888127.8899999</v>
      </c>
      <c r="E1026" s="29">
        <v>4124834851.2599998</v>
      </c>
      <c r="F1026" s="30">
        <f t="shared" si="60"/>
        <v>3979633201.3200006</v>
      </c>
      <c r="G1026" s="26">
        <f t="shared" si="61"/>
        <v>53.928765902755259</v>
      </c>
      <c r="H1026" s="26">
        <f t="shared" si="62"/>
        <v>47.891735678282011</v>
      </c>
      <c r="I1026" s="26">
        <f t="shared" si="63"/>
        <v>47.752197861310485</v>
      </c>
      <c r="J1026" s="27"/>
    </row>
    <row r="1027" spans="1:10" x14ac:dyDescent="0.2">
      <c r="A1027" s="23" t="s">
        <v>18</v>
      </c>
      <c r="B1027" s="24">
        <v>5724000000</v>
      </c>
      <c r="C1027" s="24">
        <v>3245363977</v>
      </c>
      <c r="D1027" s="24">
        <v>3245363977</v>
      </c>
      <c r="E1027" s="24">
        <v>3234573410.3699999</v>
      </c>
      <c r="F1027" s="25">
        <f t="shared" si="60"/>
        <v>2478636023</v>
      </c>
      <c r="G1027" s="26">
        <f t="shared" si="61"/>
        <v>56.697483874912649</v>
      </c>
      <c r="H1027" s="26">
        <f t="shared" si="62"/>
        <v>56.697483874912649</v>
      </c>
      <c r="I1027" s="26">
        <f t="shared" si="63"/>
        <v>56.508969433438153</v>
      </c>
      <c r="J1027" s="27"/>
    </row>
    <row r="1028" spans="1:10" x14ac:dyDescent="0.2">
      <c r="A1028" s="31" t="s">
        <v>19</v>
      </c>
      <c r="B1028" s="32">
        <v>3902000000</v>
      </c>
      <c r="C1028" s="32">
        <v>2155031006</v>
      </c>
      <c r="D1028" s="32">
        <v>2155031006</v>
      </c>
      <c r="E1028" s="32">
        <v>2155031006</v>
      </c>
      <c r="F1028" s="33">
        <f t="shared" si="60"/>
        <v>1746968994</v>
      </c>
      <c r="G1028" s="34">
        <f t="shared" si="61"/>
        <v>55.228882778062527</v>
      </c>
      <c r="H1028" s="34">
        <f t="shared" si="62"/>
        <v>55.228882778062527</v>
      </c>
      <c r="I1028" s="34">
        <f t="shared" si="63"/>
        <v>55.228882778062527</v>
      </c>
      <c r="J1028" s="27"/>
    </row>
    <row r="1029" spans="1:10" x14ac:dyDescent="0.2">
      <c r="A1029" s="31" t="s">
        <v>20</v>
      </c>
      <c r="B1029" s="32">
        <v>1377000000</v>
      </c>
      <c r="C1029" s="32">
        <v>839648919</v>
      </c>
      <c r="D1029" s="32">
        <v>839648919</v>
      </c>
      <c r="E1029" s="32">
        <v>828858352.37</v>
      </c>
      <c r="F1029" s="33">
        <f t="shared" si="60"/>
        <v>537351081</v>
      </c>
      <c r="G1029" s="34">
        <f t="shared" si="61"/>
        <v>60.976682570806098</v>
      </c>
      <c r="H1029" s="34">
        <f t="shared" si="62"/>
        <v>60.976682570806098</v>
      </c>
      <c r="I1029" s="34">
        <f t="shared" si="63"/>
        <v>60.193053912127816</v>
      </c>
      <c r="J1029" s="27"/>
    </row>
    <row r="1030" spans="1:10" x14ac:dyDescent="0.2">
      <c r="A1030" s="31" t="s">
        <v>21</v>
      </c>
      <c r="B1030" s="32">
        <v>445000000</v>
      </c>
      <c r="C1030" s="32">
        <v>250684052</v>
      </c>
      <c r="D1030" s="32">
        <v>250684052</v>
      </c>
      <c r="E1030" s="32">
        <v>250684052</v>
      </c>
      <c r="F1030" s="33">
        <f t="shared" si="60"/>
        <v>194315948</v>
      </c>
      <c r="G1030" s="34">
        <f t="shared" si="61"/>
        <v>56.333494831460676</v>
      </c>
      <c r="H1030" s="34">
        <f t="shared" si="62"/>
        <v>56.333494831460676</v>
      </c>
      <c r="I1030" s="34">
        <f t="shared" si="63"/>
        <v>56.333494831460676</v>
      </c>
      <c r="J1030" s="27"/>
    </row>
    <row r="1031" spans="1:10" x14ac:dyDescent="0.2">
      <c r="A1031" s="23" t="s">
        <v>22</v>
      </c>
      <c r="B1031" s="24">
        <v>2056000000</v>
      </c>
      <c r="C1031" s="24">
        <v>1394443067.5599999</v>
      </c>
      <c r="D1031" s="24">
        <v>872964396.76999998</v>
      </c>
      <c r="E1031" s="24">
        <v>871701686.76999998</v>
      </c>
      <c r="F1031" s="25">
        <f t="shared" ref="F1031:F1094" si="64">+B1031-C1031</f>
        <v>661556932.44000006</v>
      </c>
      <c r="G1031" s="26">
        <f t="shared" ref="G1031:G1094" si="65">IFERROR(IF(C1031&gt;0,+C1031/B1031*100,0),0)</f>
        <v>67.823106398832678</v>
      </c>
      <c r="H1031" s="26">
        <f t="shared" ref="H1031:H1094" si="66">IFERROR(IF(D1031&gt;0,+D1031/B1031*100,0),0)</f>
        <v>42.45935781955253</v>
      </c>
      <c r="I1031" s="26">
        <f t="shared" ref="I1031:I1094" si="67">IFERROR(IF(E1031&gt;0,+E1031/B1031*100,0),0)</f>
        <v>42.397941963521404</v>
      </c>
      <c r="J1031" s="27"/>
    </row>
    <row r="1032" spans="1:10" x14ac:dyDescent="0.2">
      <c r="A1032" s="31" t="s">
        <v>23</v>
      </c>
      <c r="B1032" s="32">
        <v>2056000000</v>
      </c>
      <c r="C1032" s="32">
        <v>1394443067.5599999</v>
      </c>
      <c r="D1032" s="32">
        <v>872964396.76999998</v>
      </c>
      <c r="E1032" s="32">
        <v>871701686.76999998</v>
      </c>
      <c r="F1032" s="33">
        <f t="shared" si="64"/>
        <v>661556932.44000006</v>
      </c>
      <c r="G1032" s="34">
        <f t="shared" si="65"/>
        <v>67.823106398832678</v>
      </c>
      <c r="H1032" s="34">
        <f t="shared" si="66"/>
        <v>42.45935781955253</v>
      </c>
      <c r="I1032" s="34">
        <f t="shared" si="67"/>
        <v>42.397941963521404</v>
      </c>
      <c r="J1032" s="27"/>
    </row>
    <row r="1033" spans="1:10" x14ac:dyDescent="0.2">
      <c r="A1033" s="23" t="s">
        <v>24</v>
      </c>
      <c r="B1033" s="24">
        <v>798190000</v>
      </c>
      <c r="C1033" s="24">
        <v>3718399</v>
      </c>
      <c r="D1033" s="24">
        <v>3718399</v>
      </c>
      <c r="E1033" s="24">
        <v>3718399</v>
      </c>
      <c r="F1033" s="25">
        <f t="shared" si="64"/>
        <v>794471601</v>
      </c>
      <c r="G1033" s="26">
        <f t="shared" si="65"/>
        <v>0.46585386937947104</v>
      </c>
      <c r="H1033" s="26">
        <f t="shared" si="66"/>
        <v>0.46585386937947104</v>
      </c>
      <c r="I1033" s="26">
        <f t="shared" si="67"/>
        <v>0.46585386937947104</v>
      </c>
      <c r="J1033" s="27"/>
    </row>
    <row r="1034" spans="1:10" x14ac:dyDescent="0.2">
      <c r="A1034" s="31" t="s">
        <v>151</v>
      </c>
      <c r="B1034" s="32">
        <v>648190000</v>
      </c>
      <c r="C1034" s="32">
        <v>0</v>
      </c>
      <c r="D1034" s="32">
        <v>0</v>
      </c>
      <c r="E1034" s="32">
        <v>0</v>
      </c>
      <c r="F1034" s="33">
        <f t="shared" si="64"/>
        <v>648190000</v>
      </c>
      <c r="G1034" s="34">
        <f t="shared" si="65"/>
        <v>0</v>
      </c>
      <c r="H1034" s="34">
        <f t="shared" si="66"/>
        <v>0</v>
      </c>
      <c r="I1034" s="34">
        <f t="shared" si="67"/>
        <v>0</v>
      </c>
      <c r="J1034" s="27"/>
    </row>
    <row r="1035" spans="1:10" x14ac:dyDescent="0.2">
      <c r="A1035" s="31" t="s">
        <v>32</v>
      </c>
      <c r="B1035" s="32">
        <v>8000000</v>
      </c>
      <c r="C1035" s="32">
        <v>3718399</v>
      </c>
      <c r="D1035" s="32">
        <v>3718399</v>
      </c>
      <c r="E1035" s="32">
        <v>3718399</v>
      </c>
      <c r="F1035" s="33">
        <f t="shared" si="64"/>
        <v>4281601</v>
      </c>
      <c r="G1035" s="34">
        <f t="shared" si="65"/>
        <v>46.4799875</v>
      </c>
      <c r="H1035" s="34">
        <f t="shared" si="66"/>
        <v>46.4799875</v>
      </c>
      <c r="I1035" s="34">
        <f t="shared" si="67"/>
        <v>46.4799875</v>
      </c>
      <c r="J1035" s="27"/>
    </row>
    <row r="1036" spans="1:10" x14ac:dyDescent="0.2">
      <c r="A1036" s="31" t="s">
        <v>35</v>
      </c>
      <c r="B1036" s="32">
        <v>142000000</v>
      </c>
      <c r="C1036" s="32">
        <v>0</v>
      </c>
      <c r="D1036" s="32">
        <v>0</v>
      </c>
      <c r="E1036" s="32">
        <v>0</v>
      </c>
      <c r="F1036" s="33">
        <f t="shared" si="64"/>
        <v>142000000</v>
      </c>
      <c r="G1036" s="34">
        <f t="shared" si="65"/>
        <v>0</v>
      </c>
      <c r="H1036" s="34">
        <f t="shared" si="66"/>
        <v>0</v>
      </c>
      <c r="I1036" s="34">
        <f t="shared" si="67"/>
        <v>0</v>
      </c>
      <c r="J1036" s="27"/>
    </row>
    <row r="1037" spans="1:10" x14ac:dyDescent="0.2">
      <c r="A1037" s="23" t="s">
        <v>39</v>
      </c>
      <c r="B1037" s="24">
        <v>59810000</v>
      </c>
      <c r="C1037" s="24">
        <v>14841355.119999999</v>
      </c>
      <c r="D1037" s="24">
        <v>14841355.119999999</v>
      </c>
      <c r="E1037" s="24">
        <v>14841355.119999999</v>
      </c>
      <c r="F1037" s="25">
        <f t="shared" si="64"/>
        <v>44968644.880000003</v>
      </c>
      <c r="G1037" s="26">
        <f t="shared" si="65"/>
        <v>24.814170071894331</v>
      </c>
      <c r="H1037" s="26">
        <f t="shared" si="66"/>
        <v>24.814170071894331</v>
      </c>
      <c r="I1037" s="26">
        <f t="shared" si="67"/>
        <v>24.814170071894331</v>
      </c>
      <c r="J1037" s="27"/>
    </row>
    <row r="1038" spans="1:10" x14ac:dyDescent="0.2">
      <c r="A1038" s="31" t="s">
        <v>40</v>
      </c>
      <c r="B1038" s="32">
        <v>27810000</v>
      </c>
      <c r="C1038" s="32">
        <v>13212821</v>
      </c>
      <c r="D1038" s="32">
        <v>13212821</v>
      </c>
      <c r="E1038" s="32">
        <v>13212821</v>
      </c>
      <c r="F1038" s="33">
        <f t="shared" si="64"/>
        <v>14597179</v>
      </c>
      <c r="G1038" s="34">
        <f t="shared" si="65"/>
        <v>47.511042790363177</v>
      </c>
      <c r="H1038" s="34">
        <f t="shared" si="66"/>
        <v>47.511042790363177</v>
      </c>
      <c r="I1038" s="34">
        <f t="shared" si="67"/>
        <v>47.511042790363177</v>
      </c>
      <c r="J1038" s="27"/>
    </row>
    <row r="1039" spans="1:10" x14ac:dyDescent="0.2">
      <c r="A1039" s="31" t="s">
        <v>41</v>
      </c>
      <c r="B1039" s="32">
        <v>9000000</v>
      </c>
      <c r="C1039" s="32">
        <v>680400</v>
      </c>
      <c r="D1039" s="32">
        <v>680400</v>
      </c>
      <c r="E1039" s="32">
        <v>680400</v>
      </c>
      <c r="F1039" s="33">
        <f t="shared" si="64"/>
        <v>8319600</v>
      </c>
      <c r="G1039" s="34">
        <f t="shared" si="65"/>
        <v>7.5600000000000005</v>
      </c>
      <c r="H1039" s="34">
        <f t="shared" si="66"/>
        <v>7.5600000000000005</v>
      </c>
      <c r="I1039" s="34">
        <f t="shared" si="67"/>
        <v>7.5600000000000005</v>
      </c>
      <c r="J1039" s="27"/>
    </row>
    <row r="1040" spans="1:10" x14ac:dyDescent="0.2">
      <c r="A1040" s="31" t="s">
        <v>42</v>
      </c>
      <c r="B1040" s="32">
        <v>22000000</v>
      </c>
      <c r="C1040" s="32">
        <v>0</v>
      </c>
      <c r="D1040" s="32">
        <v>0</v>
      </c>
      <c r="E1040" s="32">
        <v>0</v>
      </c>
      <c r="F1040" s="33">
        <f t="shared" si="64"/>
        <v>22000000</v>
      </c>
      <c r="G1040" s="34">
        <f t="shared" si="65"/>
        <v>0</v>
      </c>
      <c r="H1040" s="34">
        <f t="shared" si="66"/>
        <v>0</v>
      </c>
      <c r="I1040" s="34">
        <f t="shared" si="67"/>
        <v>0</v>
      </c>
      <c r="J1040" s="27"/>
    </row>
    <row r="1041" spans="1:10" x14ac:dyDescent="0.2">
      <c r="A1041" s="31" t="s">
        <v>288</v>
      </c>
      <c r="B1041" s="32">
        <v>1000000</v>
      </c>
      <c r="C1041" s="32">
        <v>948134.12</v>
      </c>
      <c r="D1041" s="32">
        <v>948134.12</v>
      </c>
      <c r="E1041" s="32">
        <v>948134.12</v>
      </c>
      <c r="F1041" s="33">
        <f t="shared" si="64"/>
        <v>51865.880000000005</v>
      </c>
      <c r="G1041" s="34">
        <f t="shared" si="65"/>
        <v>94.813412</v>
      </c>
      <c r="H1041" s="34">
        <f t="shared" si="66"/>
        <v>94.813412</v>
      </c>
      <c r="I1041" s="34">
        <f t="shared" si="67"/>
        <v>94.813412</v>
      </c>
      <c r="J1041" s="27"/>
    </row>
    <row r="1042" spans="1:10" x14ac:dyDescent="0.2">
      <c r="A1042" s="28" t="s">
        <v>43</v>
      </c>
      <c r="B1042" s="29">
        <v>5097724235</v>
      </c>
      <c r="C1042" s="29">
        <v>4642834159</v>
      </c>
      <c r="D1042" s="29">
        <v>2560688282.4000001</v>
      </c>
      <c r="E1042" s="29">
        <v>2546370267.4000001</v>
      </c>
      <c r="F1042" s="30">
        <f t="shared" si="64"/>
        <v>454890076</v>
      </c>
      <c r="G1042" s="26">
        <f t="shared" si="65"/>
        <v>91.076604872487778</v>
      </c>
      <c r="H1042" s="26">
        <f t="shared" si="66"/>
        <v>50.231989106409557</v>
      </c>
      <c r="I1042" s="26">
        <f t="shared" si="67"/>
        <v>49.951118381749815</v>
      </c>
      <c r="J1042" s="27"/>
    </row>
    <row r="1043" spans="1:10" x14ac:dyDescent="0.2">
      <c r="A1043" s="31" t="s">
        <v>375</v>
      </c>
      <c r="B1043" s="32">
        <v>268545227</v>
      </c>
      <c r="C1043" s="32">
        <v>224926522</v>
      </c>
      <c r="D1043" s="32">
        <v>153595761</v>
      </c>
      <c r="E1043" s="32">
        <v>153595761</v>
      </c>
      <c r="F1043" s="33">
        <f t="shared" si="64"/>
        <v>43618705</v>
      </c>
      <c r="G1043" s="34">
        <f t="shared" si="65"/>
        <v>83.757408207445067</v>
      </c>
      <c r="H1043" s="34">
        <f t="shared" si="66"/>
        <v>57.195490947973539</v>
      </c>
      <c r="I1043" s="34">
        <f t="shared" si="67"/>
        <v>57.195490947973539</v>
      </c>
      <c r="J1043" s="27"/>
    </row>
    <row r="1044" spans="1:10" ht="22.5" x14ac:dyDescent="0.2">
      <c r="A1044" s="31" t="s">
        <v>376</v>
      </c>
      <c r="B1044" s="32">
        <v>4113058270</v>
      </c>
      <c r="C1044" s="32">
        <v>3792563357</v>
      </c>
      <c r="D1044" s="32">
        <v>2035530946.4000001</v>
      </c>
      <c r="E1044" s="32">
        <v>2021212931.4000001</v>
      </c>
      <c r="F1044" s="33">
        <f t="shared" si="64"/>
        <v>320494913</v>
      </c>
      <c r="G1044" s="34">
        <f t="shared" si="65"/>
        <v>92.207868404451261</v>
      </c>
      <c r="H1044" s="34">
        <f t="shared" si="66"/>
        <v>49.48947505185722</v>
      </c>
      <c r="I1044" s="34">
        <f t="shared" si="67"/>
        <v>49.141363888336066</v>
      </c>
      <c r="J1044" s="27"/>
    </row>
    <row r="1045" spans="1:10" ht="22.5" x14ac:dyDescent="0.2">
      <c r="A1045" s="31" t="s">
        <v>377</v>
      </c>
      <c r="B1045" s="32">
        <v>716120738</v>
      </c>
      <c r="C1045" s="32">
        <v>625344280</v>
      </c>
      <c r="D1045" s="32">
        <v>371561575</v>
      </c>
      <c r="E1045" s="32">
        <v>371561575</v>
      </c>
      <c r="F1045" s="33">
        <f t="shared" si="64"/>
        <v>90776458</v>
      </c>
      <c r="G1045" s="34">
        <f t="shared" si="65"/>
        <v>87.32386130116511</v>
      </c>
      <c r="H1045" s="34">
        <f t="shared" si="66"/>
        <v>51.885325376514935</v>
      </c>
      <c r="I1045" s="34">
        <f t="shared" si="67"/>
        <v>51.885325376514935</v>
      </c>
      <c r="J1045" s="27"/>
    </row>
    <row r="1046" spans="1:10" x14ac:dyDescent="0.2">
      <c r="A1046" s="17" t="s">
        <v>378</v>
      </c>
      <c r="B1046" s="18">
        <v>35019602355423</v>
      </c>
      <c r="C1046" s="18">
        <v>20861619687464.535</v>
      </c>
      <c r="D1046" s="18">
        <v>17449095860655.703</v>
      </c>
      <c r="E1046" s="18">
        <v>17306884756663.85</v>
      </c>
      <c r="F1046" s="19">
        <f t="shared" si="64"/>
        <v>14157982667958.465</v>
      </c>
      <c r="G1046" s="20">
        <f t="shared" si="65"/>
        <v>59.571263761748526</v>
      </c>
      <c r="H1046" s="20">
        <f t="shared" si="66"/>
        <v>49.82665332278853</v>
      </c>
      <c r="I1046" s="20">
        <f t="shared" si="67"/>
        <v>49.420563320542023</v>
      </c>
      <c r="J1046" s="27"/>
    </row>
    <row r="1047" spans="1:10" x14ac:dyDescent="0.2">
      <c r="A1047" s="23" t="s">
        <v>379</v>
      </c>
      <c r="B1047" s="24">
        <v>2117928739423</v>
      </c>
      <c r="C1047" s="24">
        <v>1048991978954.5498</v>
      </c>
      <c r="D1047" s="24">
        <v>958170281919</v>
      </c>
      <c r="E1047" s="24">
        <v>954055245037.15002</v>
      </c>
      <c r="F1047" s="25">
        <f t="shared" si="64"/>
        <v>1068936760468.4502</v>
      </c>
      <c r="G1047" s="26">
        <f t="shared" si="65"/>
        <v>49.529144178870389</v>
      </c>
      <c r="H1047" s="26">
        <f t="shared" si="66"/>
        <v>45.240912221628385</v>
      </c>
      <c r="I1047" s="26">
        <f t="shared" si="67"/>
        <v>45.046616879898849</v>
      </c>
      <c r="J1047" s="27"/>
    </row>
    <row r="1048" spans="1:10" x14ac:dyDescent="0.2">
      <c r="A1048" s="28" t="s">
        <v>17</v>
      </c>
      <c r="B1048" s="29">
        <v>1955233739423</v>
      </c>
      <c r="C1048" s="29">
        <v>967703120608.61987</v>
      </c>
      <c r="D1048" s="29">
        <v>946467820284.20996</v>
      </c>
      <c r="E1048" s="29">
        <v>945729783202.35999</v>
      </c>
      <c r="F1048" s="30">
        <f t="shared" si="64"/>
        <v>987530618814.38013</v>
      </c>
      <c r="G1048" s="26">
        <f t="shared" si="65"/>
        <v>49.492963480376226</v>
      </c>
      <c r="H1048" s="26">
        <f t="shared" si="66"/>
        <v>48.406888711091781</v>
      </c>
      <c r="I1048" s="26">
        <f t="shared" si="67"/>
        <v>48.369141966701633</v>
      </c>
      <c r="J1048" s="27"/>
    </row>
    <row r="1049" spans="1:10" x14ac:dyDescent="0.2">
      <c r="A1049" s="23" t="s">
        <v>18</v>
      </c>
      <c r="B1049" s="24">
        <v>79611000000</v>
      </c>
      <c r="C1049" s="24">
        <v>44843553617.740005</v>
      </c>
      <c r="D1049" s="24">
        <v>44806498934.840004</v>
      </c>
      <c r="E1049" s="24">
        <v>44765957158.169998</v>
      </c>
      <c r="F1049" s="25">
        <f t="shared" si="64"/>
        <v>34767446382.259995</v>
      </c>
      <c r="G1049" s="26">
        <f t="shared" si="65"/>
        <v>56.328338568464162</v>
      </c>
      <c r="H1049" s="26">
        <f t="shared" si="66"/>
        <v>56.281793891346673</v>
      </c>
      <c r="I1049" s="26">
        <f t="shared" si="67"/>
        <v>56.23086904846064</v>
      </c>
      <c r="J1049" s="27"/>
    </row>
    <row r="1050" spans="1:10" x14ac:dyDescent="0.2">
      <c r="A1050" s="31" t="s">
        <v>19</v>
      </c>
      <c r="B1050" s="32">
        <v>45629000000</v>
      </c>
      <c r="C1050" s="32">
        <v>26960717040.220001</v>
      </c>
      <c r="D1050" s="32">
        <v>26947432508.919998</v>
      </c>
      <c r="E1050" s="32">
        <v>26942379008.919998</v>
      </c>
      <c r="F1050" s="33">
        <f t="shared" si="64"/>
        <v>18668282959.779999</v>
      </c>
      <c r="G1050" s="34">
        <f t="shared" si="65"/>
        <v>59.086802341098867</v>
      </c>
      <c r="H1050" s="34">
        <f t="shared" si="66"/>
        <v>59.057688112647654</v>
      </c>
      <c r="I1050" s="34">
        <f t="shared" si="67"/>
        <v>59.046612919239948</v>
      </c>
      <c r="J1050" s="27"/>
    </row>
    <row r="1051" spans="1:10" x14ac:dyDescent="0.2">
      <c r="A1051" s="31" t="s">
        <v>20</v>
      </c>
      <c r="B1051" s="32">
        <v>13418000000</v>
      </c>
      <c r="C1051" s="32">
        <v>8532056316.1599998</v>
      </c>
      <c r="D1051" s="32">
        <v>8532056316.1599998</v>
      </c>
      <c r="E1051" s="32">
        <v>8496919039.4899998</v>
      </c>
      <c r="F1051" s="33">
        <f t="shared" si="64"/>
        <v>4885943683.8400002</v>
      </c>
      <c r="G1051" s="34">
        <f t="shared" si="65"/>
        <v>63.58664716172305</v>
      </c>
      <c r="H1051" s="34">
        <f t="shared" si="66"/>
        <v>63.58664716172305</v>
      </c>
      <c r="I1051" s="34">
        <f t="shared" si="67"/>
        <v>63.324780440378589</v>
      </c>
      <c r="J1051" s="27"/>
    </row>
    <row r="1052" spans="1:10" x14ac:dyDescent="0.2">
      <c r="A1052" s="31" t="s">
        <v>21</v>
      </c>
      <c r="B1052" s="32">
        <v>15564000000</v>
      </c>
      <c r="C1052" s="32">
        <v>9350780261.3600006</v>
      </c>
      <c r="D1052" s="32">
        <v>9327010109.7600002</v>
      </c>
      <c r="E1052" s="32">
        <v>9326659109.7600002</v>
      </c>
      <c r="F1052" s="33">
        <f t="shared" si="64"/>
        <v>6213219738.6399994</v>
      </c>
      <c r="G1052" s="34">
        <f t="shared" si="65"/>
        <v>60.079544213312772</v>
      </c>
      <c r="H1052" s="34">
        <f t="shared" si="66"/>
        <v>59.926819003855044</v>
      </c>
      <c r="I1052" s="34">
        <f t="shared" si="67"/>
        <v>59.924563799537403</v>
      </c>
      <c r="J1052" s="27"/>
    </row>
    <row r="1053" spans="1:10" x14ac:dyDescent="0.2">
      <c r="A1053" s="31" t="s">
        <v>155</v>
      </c>
      <c r="B1053" s="32">
        <v>5000000000</v>
      </c>
      <c r="C1053" s="32">
        <v>0</v>
      </c>
      <c r="D1053" s="32">
        <v>0</v>
      </c>
      <c r="E1053" s="32">
        <v>0</v>
      </c>
      <c r="F1053" s="33">
        <f t="shared" si="64"/>
        <v>5000000000</v>
      </c>
      <c r="G1053" s="34">
        <f t="shared" si="65"/>
        <v>0</v>
      </c>
      <c r="H1053" s="34">
        <f t="shared" si="66"/>
        <v>0</v>
      </c>
      <c r="I1053" s="34">
        <f t="shared" si="67"/>
        <v>0</v>
      </c>
      <c r="J1053" s="27"/>
    </row>
    <row r="1054" spans="1:10" x14ac:dyDescent="0.2">
      <c r="A1054" s="23" t="s">
        <v>22</v>
      </c>
      <c r="B1054" s="24">
        <v>63323000000</v>
      </c>
      <c r="C1054" s="24">
        <v>39517947798.280006</v>
      </c>
      <c r="D1054" s="24">
        <v>20045052223.07</v>
      </c>
      <c r="E1054" s="24">
        <v>19526635902.829998</v>
      </c>
      <c r="F1054" s="25">
        <f t="shared" si="64"/>
        <v>23805052201.719994</v>
      </c>
      <c r="G1054" s="26">
        <f t="shared" si="65"/>
        <v>62.406941866746692</v>
      </c>
      <c r="H1054" s="26">
        <f t="shared" si="66"/>
        <v>31.655247260979426</v>
      </c>
      <c r="I1054" s="26">
        <f t="shared" si="67"/>
        <v>30.836561601361272</v>
      </c>
      <c r="J1054" s="27"/>
    </row>
    <row r="1055" spans="1:10" x14ac:dyDescent="0.2">
      <c r="A1055" s="31" t="s">
        <v>67</v>
      </c>
      <c r="B1055" s="32">
        <v>3928000000</v>
      </c>
      <c r="C1055" s="32">
        <v>251136350.55000001</v>
      </c>
      <c r="D1055" s="32">
        <v>165375038.55000001</v>
      </c>
      <c r="E1055" s="32">
        <v>165375038.55000001</v>
      </c>
      <c r="F1055" s="33">
        <f t="shared" si="64"/>
        <v>3676863649.4499998</v>
      </c>
      <c r="G1055" s="34">
        <f t="shared" si="65"/>
        <v>6.3934916127800401</v>
      </c>
      <c r="H1055" s="34">
        <f t="shared" si="66"/>
        <v>4.2101588225560089</v>
      </c>
      <c r="I1055" s="34">
        <f t="shared" si="67"/>
        <v>4.2101588225560089</v>
      </c>
      <c r="J1055" s="27"/>
    </row>
    <row r="1056" spans="1:10" x14ac:dyDescent="0.2">
      <c r="A1056" s="31" t="s">
        <v>23</v>
      </c>
      <c r="B1056" s="32">
        <v>59395000000</v>
      </c>
      <c r="C1056" s="32">
        <v>39266811447.730003</v>
      </c>
      <c r="D1056" s="32">
        <v>19879677184.52</v>
      </c>
      <c r="E1056" s="32">
        <v>19361260864.279999</v>
      </c>
      <c r="F1056" s="33">
        <f t="shared" si="64"/>
        <v>20128188552.269997</v>
      </c>
      <c r="G1056" s="34">
        <f t="shared" si="65"/>
        <v>66.111308102921129</v>
      </c>
      <c r="H1056" s="34">
        <f t="shared" si="66"/>
        <v>33.47028737186632</v>
      </c>
      <c r="I1056" s="34">
        <f t="shared" si="67"/>
        <v>32.597459153598784</v>
      </c>
      <c r="J1056" s="27"/>
    </row>
    <row r="1057" spans="1:10" x14ac:dyDescent="0.2">
      <c r="A1057" s="23" t="s">
        <v>24</v>
      </c>
      <c r="B1057" s="24">
        <v>1783343739423</v>
      </c>
      <c r="C1057" s="24">
        <v>880738054411.62988</v>
      </c>
      <c r="D1057" s="24">
        <v>879012704345.33008</v>
      </c>
      <c r="E1057" s="24">
        <v>878983606239.39001</v>
      </c>
      <c r="F1057" s="25">
        <f t="shared" si="64"/>
        <v>902605685011.37012</v>
      </c>
      <c r="G1057" s="26">
        <f t="shared" si="65"/>
        <v>49.386892439288921</v>
      </c>
      <c r="H1057" s="26">
        <f t="shared" si="66"/>
        <v>49.290144401983561</v>
      </c>
      <c r="I1057" s="26">
        <f t="shared" si="67"/>
        <v>49.288512742012635</v>
      </c>
      <c r="J1057" s="27"/>
    </row>
    <row r="1058" spans="1:10" x14ac:dyDescent="0.2">
      <c r="A1058" s="31" t="s">
        <v>380</v>
      </c>
      <c r="B1058" s="32">
        <v>34000000000</v>
      </c>
      <c r="C1058" s="32">
        <v>34000000000</v>
      </c>
      <c r="D1058" s="32">
        <v>34000000000</v>
      </c>
      <c r="E1058" s="32">
        <v>34000000000</v>
      </c>
      <c r="F1058" s="33">
        <f t="shared" si="64"/>
        <v>0</v>
      </c>
      <c r="G1058" s="34">
        <f t="shared" si="65"/>
        <v>100</v>
      </c>
      <c r="H1058" s="34">
        <f t="shared" si="66"/>
        <v>100</v>
      </c>
      <c r="I1058" s="34">
        <f t="shared" si="67"/>
        <v>100</v>
      </c>
      <c r="J1058" s="27"/>
    </row>
    <row r="1059" spans="1:10" x14ac:dyDescent="0.2">
      <c r="A1059" s="31" t="s">
        <v>381</v>
      </c>
      <c r="B1059" s="32">
        <v>7183000000</v>
      </c>
      <c r="C1059" s="32">
        <v>3616386920</v>
      </c>
      <c r="D1059" s="32">
        <v>1892657888.6800001</v>
      </c>
      <c r="E1059" s="32">
        <v>1892657888.6800001</v>
      </c>
      <c r="F1059" s="33">
        <f t="shared" si="64"/>
        <v>3566613080</v>
      </c>
      <c r="G1059" s="34">
        <f t="shared" si="65"/>
        <v>50.346469720172628</v>
      </c>
      <c r="H1059" s="34">
        <f t="shared" si="66"/>
        <v>26.349128340247809</v>
      </c>
      <c r="I1059" s="34">
        <f t="shared" si="67"/>
        <v>26.349128340247809</v>
      </c>
      <c r="J1059" s="27"/>
    </row>
    <row r="1060" spans="1:10" x14ac:dyDescent="0.2">
      <c r="A1060" s="31" t="s">
        <v>151</v>
      </c>
      <c r="B1060" s="32">
        <v>389565982000</v>
      </c>
      <c r="C1060" s="32">
        <v>0</v>
      </c>
      <c r="D1060" s="32">
        <v>0</v>
      </c>
      <c r="E1060" s="32">
        <v>0</v>
      </c>
      <c r="F1060" s="33">
        <f t="shared" si="64"/>
        <v>389565982000</v>
      </c>
      <c r="G1060" s="34">
        <f t="shared" si="65"/>
        <v>0</v>
      </c>
      <c r="H1060" s="34">
        <f t="shared" si="66"/>
        <v>0</v>
      </c>
      <c r="I1060" s="34">
        <f t="shared" si="67"/>
        <v>0</v>
      </c>
      <c r="J1060" s="27"/>
    </row>
    <row r="1061" spans="1:10" x14ac:dyDescent="0.2">
      <c r="A1061" s="31" t="s">
        <v>382</v>
      </c>
      <c r="B1061" s="32">
        <v>5608000000</v>
      </c>
      <c r="C1061" s="32">
        <v>5608000000</v>
      </c>
      <c r="D1061" s="32">
        <v>5608000000</v>
      </c>
      <c r="E1061" s="32">
        <v>5608000000</v>
      </c>
      <c r="F1061" s="33">
        <f t="shared" si="64"/>
        <v>0</v>
      </c>
      <c r="G1061" s="34">
        <f t="shared" si="65"/>
        <v>100</v>
      </c>
      <c r="H1061" s="34">
        <f t="shared" si="66"/>
        <v>100</v>
      </c>
      <c r="I1061" s="34">
        <f t="shared" si="67"/>
        <v>100</v>
      </c>
      <c r="J1061" s="27"/>
    </row>
    <row r="1062" spans="1:10" x14ac:dyDescent="0.2">
      <c r="A1062" s="31" t="s">
        <v>383</v>
      </c>
      <c r="B1062" s="32">
        <v>66523559</v>
      </c>
      <c r="C1062" s="32">
        <v>28967499</v>
      </c>
      <c r="D1062" s="32">
        <v>28967499</v>
      </c>
      <c r="E1062" s="32">
        <v>28967499</v>
      </c>
      <c r="F1062" s="33">
        <f t="shared" si="64"/>
        <v>37556060</v>
      </c>
      <c r="G1062" s="34">
        <f t="shared" si="65"/>
        <v>43.54472225396119</v>
      </c>
      <c r="H1062" s="34">
        <f t="shared" si="66"/>
        <v>43.54472225396119</v>
      </c>
      <c r="I1062" s="34">
        <f t="shared" si="67"/>
        <v>43.54472225396119</v>
      </c>
      <c r="J1062" s="27"/>
    </row>
    <row r="1063" spans="1:10" x14ac:dyDescent="0.2">
      <c r="A1063" s="31" t="s">
        <v>384</v>
      </c>
      <c r="B1063" s="32">
        <v>6128820546</v>
      </c>
      <c r="C1063" s="32">
        <v>3549940668.3600001</v>
      </c>
      <c r="D1063" s="32">
        <v>3549940668.3600001</v>
      </c>
      <c r="E1063" s="32">
        <v>3549940668.3600001</v>
      </c>
      <c r="F1063" s="33">
        <f t="shared" si="64"/>
        <v>2578879877.6399999</v>
      </c>
      <c r="G1063" s="34">
        <f t="shared" si="65"/>
        <v>57.922085362360356</v>
      </c>
      <c r="H1063" s="34">
        <f t="shared" si="66"/>
        <v>57.922085362360356</v>
      </c>
      <c r="I1063" s="34">
        <f t="shared" si="67"/>
        <v>57.922085362360356</v>
      </c>
      <c r="J1063" s="27"/>
    </row>
    <row r="1064" spans="1:10" x14ac:dyDescent="0.2">
      <c r="A1064" s="31" t="s">
        <v>78</v>
      </c>
      <c r="B1064" s="32">
        <v>1109667000000</v>
      </c>
      <c r="C1064" s="32">
        <v>651984213684.34998</v>
      </c>
      <c r="D1064" s="32">
        <v>651984213684.34998</v>
      </c>
      <c r="E1064" s="32">
        <v>651975777900.55005</v>
      </c>
      <c r="F1064" s="33">
        <f t="shared" si="64"/>
        <v>457682786315.65002</v>
      </c>
      <c r="G1064" s="34">
        <f t="shared" si="65"/>
        <v>58.754943031048953</v>
      </c>
      <c r="H1064" s="34">
        <f t="shared" si="66"/>
        <v>58.754943031048953</v>
      </c>
      <c r="I1064" s="34">
        <f t="shared" si="67"/>
        <v>58.754182822463861</v>
      </c>
      <c r="J1064" s="27"/>
    </row>
    <row r="1065" spans="1:10" x14ac:dyDescent="0.2">
      <c r="A1065" s="31" t="s">
        <v>79</v>
      </c>
      <c r="B1065" s="32">
        <v>7505000000</v>
      </c>
      <c r="C1065" s="32">
        <v>3596583024.02</v>
      </c>
      <c r="D1065" s="32">
        <v>3596429989.04</v>
      </c>
      <c r="E1065" s="32">
        <v>3596429989.04</v>
      </c>
      <c r="F1065" s="33">
        <f t="shared" si="64"/>
        <v>3908416975.98</v>
      </c>
      <c r="G1065" s="34">
        <f t="shared" si="65"/>
        <v>47.922491992271823</v>
      </c>
      <c r="H1065" s="34">
        <f t="shared" si="66"/>
        <v>47.920452885276482</v>
      </c>
      <c r="I1065" s="34">
        <f t="shared" si="67"/>
        <v>47.920452885276482</v>
      </c>
      <c r="J1065" s="27"/>
    </row>
    <row r="1066" spans="1:10" x14ac:dyDescent="0.2">
      <c r="A1066" s="31" t="s">
        <v>30</v>
      </c>
      <c r="B1066" s="32">
        <v>23823655895</v>
      </c>
      <c r="C1066" s="32">
        <v>22990730000</v>
      </c>
      <c r="D1066" s="32">
        <v>22990730000</v>
      </c>
      <c r="E1066" s="32">
        <v>22990730000</v>
      </c>
      <c r="F1066" s="33">
        <f t="shared" si="64"/>
        <v>832925895</v>
      </c>
      <c r="G1066" s="34">
        <f t="shared" si="65"/>
        <v>96.503786410150383</v>
      </c>
      <c r="H1066" s="34">
        <f t="shared" si="66"/>
        <v>96.503786410150383</v>
      </c>
      <c r="I1066" s="34">
        <f t="shared" si="67"/>
        <v>96.503786410150383</v>
      </c>
      <c r="J1066" s="27"/>
    </row>
    <row r="1067" spans="1:10" x14ac:dyDescent="0.2">
      <c r="A1067" s="31" t="s">
        <v>32</v>
      </c>
      <c r="B1067" s="32">
        <v>200000000</v>
      </c>
      <c r="C1067" s="32">
        <v>0</v>
      </c>
      <c r="D1067" s="32">
        <v>0</v>
      </c>
      <c r="E1067" s="32">
        <v>0</v>
      </c>
      <c r="F1067" s="33">
        <f t="shared" si="64"/>
        <v>200000000</v>
      </c>
      <c r="G1067" s="34">
        <f t="shared" si="65"/>
        <v>0</v>
      </c>
      <c r="H1067" s="34">
        <f t="shared" si="66"/>
        <v>0</v>
      </c>
      <c r="I1067" s="34">
        <f t="shared" si="67"/>
        <v>0</v>
      </c>
      <c r="J1067" s="27"/>
    </row>
    <row r="1068" spans="1:10" x14ac:dyDescent="0.2">
      <c r="A1068" s="31" t="s">
        <v>283</v>
      </c>
      <c r="B1068" s="32">
        <v>1100000000</v>
      </c>
      <c r="C1068" s="32">
        <v>1029823837</v>
      </c>
      <c r="D1068" s="32">
        <v>1028355837</v>
      </c>
      <c r="E1068" s="32">
        <v>1022211216</v>
      </c>
      <c r="F1068" s="33">
        <f t="shared" si="64"/>
        <v>70176163</v>
      </c>
      <c r="G1068" s="34">
        <f t="shared" si="65"/>
        <v>93.620348818181824</v>
      </c>
      <c r="H1068" s="34">
        <f t="shared" si="66"/>
        <v>93.48689427272727</v>
      </c>
      <c r="I1068" s="34">
        <f t="shared" si="67"/>
        <v>92.928292363636373</v>
      </c>
      <c r="J1068" s="27"/>
    </row>
    <row r="1069" spans="1:10" x14ac:dyDescent="0.2">
      <c r="A1069" s="31" t="s">
        <v>284</v>
      </c>
      <c r="B1069" s="32">
        <v>80847000000</v>
      </c>
      <c r="C1069" s="32">
        <v>44650628088.019997</v>
      </c>
      <c r="D1069" s="32">
        <v>44650628088.019997</v>
      </c>
      <c r="E1069" s="32">
        <v>44650134664.599998</v>
      </c>
      <c r="F1069" s="33">
        <f t="shared" si="64"/>
        <v>36196371911.980003</v>
      </c>
      <c r="G1069" s="34">
        <f t="shared" si="65"/>
        <v>55.228552807178986</v>
      </c>
      <c r="H1069" s="34">
        <f t="shared" si="66"/>
        <v>55.228552807178986</v>
      </c>
      <c r="I1069" s="34">
        <f t="shared" si="67"/>
        <v>55.227942489640924</v>
      </c>
      <c r="J1069" s="27"/>
    </row>
    <row r="1070" spans="1:10" x14ac:dyDescent="0.2">
      <c r="A1070" s="31" t="s">
        <v>385</v>
      </c>
      <c r="B1070" s="32">
        <v>56000000</v>
      </c>
      <c r="C1070" s="32">
        <v>37019405</v>
      </c>
      <c r="D1070" s="32">
        <v>37019405</v>
      </c>
      <c r="E1070" s="32">
        <v>37019405</v>
      </c>
      <c r="F1070" s="33">
        <f t="shared" si="64"/>
        <v>18980595</v>
      </c>
      <c r="G1070" s="34">
        <f t="shared" si="65"/>
        <v>66.106080357142858</v>
      </c>
      <c r="H1070" s="34">
        <f t="shared" si="66"/>
        <v>66.106080357142858</v>
      </c>
      <c r="I1070" s="34">
        <f t="shared" si="67"/>
        <v>66.106080357142858</v>
      </c>
      <c r="J1070" s="27"/>
    </row>
    <row r="1071" spans="1:10" ht="22.5" x14ac:dyDescent="0.2">
      <c r="A1071" s="31" t="s">
        <v>386</v>
      </c>
      <c r="B1071" s="32">
        <v>6601000000</v>
      </c>
      <c r="C1071" s="32">
        <v>6601000000</v>
      </c>
      <c r="D1071" s="32">
        <v>6601000000</v>
      </c>
      <c r="E1071" s="32">
        <v>6601000000</v>
      </c>
      <c r="F1071" s="33">
        <f t="shared" si="64"/>
        <v>0</v>
      </c>
      <c r="G1071" s="34">
        <f t="shared" si="65"/>
        <v>100</v>
      </c>
      <c r="H1071" s="34">
        <f t="shared" si="66"/>
        <v>100</v>
      </c>
      <c r="I1071" s="34">
        <f t="shared" si="67"/>
        <v>100</v>
      </c>
      <c r="J1071" s="27"/>
    </row>
    <row r="1072" spans="1:10" x14ac:dyDescent="0.2">
      <c r="A1072" s="31" t="s">
        <v>387</v>
      </c>
      <c r="B1072" s="32">
        <v>2000000000</v>
      </c>
      <c r="C1072" s="32">
        <v>2000000000</v>
      </c>
      <c r="D1072" s="32">
        <v>2000000000</v>
      </c>
      <c r="E1072" s="32">
        <v>2000000000</v>
      </c>
      <c r="F1072" s="33">
        <f t="shared" si="64"/>
        <v>0</v>
      </c>
      <c r="G1072" s="34">
        <f t="shared" si="65"/>
        <v>100</v>
      </c>
      <c r="H1072" s="34">
        <f t="shared" si="66"/>
        <v>100</v>
      </c>
      <c r="I1072" s="34">
        <f t="shared" si="67"/>
        <v>100</v>
      </c>
      <c r="J1072" s="27"/>
    </row>
    <row r="1073" spans="1:10" x14ac:dyDescent="0.2">
      <c r="A1073" s="31" t="s">
        <v>35</v>
      </c>
      <c r="B1073" s="32">
        <v>84534000000</v>
      </c>
      <c r="C1073" s="32">
        <v>79154092957.690002</v>
      </c>
      <c r="D1073" s="32">
        <v>79154092957.690002</v>
      </c>
      <c r="E1073" s="32">
        <v>79140068679.970001</v>
      </c>
      <c r="F1073" s="33">
        <f t="shared" si="64"/>
        <v>5379907042.3099976</v>
      </c>
      <c r="G1073" s="34">
        <f t="shared" si="65"/>
        <v>93.635806844216532</v>
      </c>
      <c r="H1073" s="34">
        <f t="shared" si="66"/>
        <v>93.635806844216532</v>
      </c>
      <c r="I1073" s="34">
        <f t="shared" si="67"/>
        <v>93.619216741157402</v>
      </c>
      <c r="J1073" s="27"/>
    </row>
    <row r="1074" spans="1:10" x14ac:dyDescent="0.2">
      <c r="A1074" s="31" t="s">
        <v>68</v>
      </c>
      <c r="B1074" s="32">
        <v>23843000000</v>
      </c>
      <c r="C1074" s="32">
        <v>21340187479.25</v>
      </c>
      <c r="D1074" s="32">
        <v>21340187479.25</v>
      </c>
      <c r="E1074" s="32">
        <v>21340187479.25</v>
      </c>
      <c r="F1074" s="33">
        <f t="shared" si="64"/>
        <v>2502812520.75</v>
      </c>
      <c r="G1074" s="34">
        <f t="shared" si="65"/>
        <v>89.502946270393821</v>
      </c>
      <c r="H1074" s="34">
        <f t="shared" si="66"/>
        <v>89.502946270393821</v>
      </c>
      <c r="I1074" s="34">
        <f t="shared" si="67"/>
        <v>89.502946270393821</v>
      </c>
      <c r="J1074" s="27"/>
    </row>
    <row r="1075" spans="1:10" x14ac:dyDescent="0.2">
      <c r="A1075" s="31" t="s">
        <v>388</v>
      </c>
      <c r="B1075" s="32">
        <v>614757423</v>
      </c>
      <c r="C1075" s="32">
        <v>550480848.94000006</v>
      </c>
      <c r="D1075" s="32">
        <v>550480848.94000006</v>
      </c>
      <c r="E1075" s="32">
        <v>550480848.94000006</v>
      </c>
      <c r="F1075" s="33">
        <f t="shared" si="64"/>
        <v>64276574.059999943</v>
      </c>
      <c r="G1075" s="34">
        <f t="shared" si="65"/>
        <v>89.544400497625233</v>
      </c>
      <c r="H1075" s="34">
        <f t="shared" si="66"/>
        <v>89.544400497625233</v>
      </c>
      <c r="I1075" s="34">
        <f t="shared" si="67"/>
        <v>89.544400497625233</v>
      </c>
      <c r="J1075" s="27"/>
    </row>
    <row r="1076" spans="1:10" x14ac:dyDescent="0.2">
      <c r="A1076" s="23" t="s">
        <v>389</v>
      </c>
      <c r="B1076" s="24">
        <v>3334000000</v>
      </c>
      <c r="C1076" s="24">
        <v>2603564780.9699998</v>
      </c>
      <c r="D1076" s="24">
        <v>2603564780.9699998</v>
      </c>
      <c r="E1076" s="24">
        <v>2453583901.9699998</v>
      </c>
      <c r="F1076" s="25">
        <f t="shared" si="64"/>
        <v>730435219.03000021</v>
      </c>
      <c r="G1076" s="26">
        <f t="shared" si="65"/>
        <v>78.091325164067186</v>
      </c>
      <c r="H1076" s="26">
        <f t="shared" si="66"/>
        <v>78.091325164067186</v>
      </c>
      <c r="I1076" s="26">
        <f t="shared" si="67"/>
        <v>73.592798499400118</v>
      </c>
      <c r="J1076" s="27"/>
    </row>
    <row r="1077" spans="1:10" x14ac:dyDescent="0.2">
      <c r="A1077" s="31" t="s">
        <v>390</v>
      </c>
      <c r="B1077" s="32">
        <v>3334000000</v>
      </c>
      <c r="C1077" s="32">
        <v>2603564780.9699998</v>
      </c>
      <c r="D1077" s="32">
        <v>2603564780.9699998</v>
      </c>
      <c r="E1077" s="32">
        <v>2453583901.9699998</v>
      </c>
      <c r="F1077" s="33">
        <f t="shared" si="64"/>
        <v>730435219.03000021</v>
      </c>
      <c r="G1077" s="34">
        <f t="shared" si="65"/>
        <v>78.091325164067186</v>
      </c>
      <c r="H1077" s="34">
        <f t="shared" si="66"/>
        <v>78.091325164067186</v>
      </c>
      <c r="I1077" s="34">
        <f t="shared" si="67"/>
        <v>73.592798499400118</v>
      </c>
      <c r="J1077" s="27"/>
    </row>
    <row r="1078" spans="1:10" x14ac:dyDescent="0.2">
      <c r="A1078" s="23" t="s">
        <v>39</v>
      </c>
      <c r="B1078" s="24">
        <v>25622000000</v>
      </c>
      <c r="C1078" s="24">
        <v>0</v>
      </c>
      <c r="D1078" s="24">
        <v>0</v>
      </c>
      <c r="E1078" s="24">
        <v>0</v>
      </c>
      <c r="F1078" s="25">
        <f t="shared" si="64"/>
        <v>25622000000</v>
      </c>
      <c r="G1078" s="26">
        <f t="shared" si="65"/>
        <v>0</v>
      </c>
      <c r="H1078" s="26">
        <f t="shared" si="66"/>
        <v>0</v>
      </c>
      <c r="I1078" s="26">
        <f t="shared" si="67"/>
        <v>0</v>
      </c>
      <c r="J1078" s="27"/>
    </row>
    <row r="1079" spans="1:10" x14ac:dyDescent="0.2">
      <c r="A1079" s="31" t="s">
        <v>41</v>
      </c>
      <c r="B1079" s="32">
        <v>99000000</v>
      </c>
      <c r="C1079" s="32">
        <v>0</v>
      </c>
      <c r="D1079" s="32">
        <v>0</v>
      </c>
      <c r="E1079" s="32">
        <v>0</v>
      </c>
      <c r="F1079" s="33">
        <f t="shared" si="64"/>
        <v>99000000</v>
      </c>
      <c r="G1079" s="34">
        <f t="shared" si="65"/>
        <v>0</v>
      </c>
      <c r="H1079" s="34">
        <f t="shared" si="66"/>
        <v>0</v>
      </c>
      <c r="I1079" s="34">
        <f t="shared" si="67"/>
        <v>0</v>
      </c>
      <c r="J1079" s="27"/>
    </row>
    <row r="1080" spans="1:10" x14ac:dyDescent="0.2">
      <c r="A1080" s="31" t="s">
        <v>42</v>
      </c>
      <c r="B1080" s="32">
        <v>25523000000</v>
      </c>
      <c r="C1080" s="32">
        <v>0</v>
      </c>
      <c r="D1080" s="32">
        <v>0</v>
      </c>
      <c r="E1080" s="32">
        <v>0</v>
      </c>
      <c r="F1080" s="33">
        <f t="shared" si="64"/>
        <v>25523000000</v>
      </c>
      <c r="G1080" s="34">
        <f t="shared" si="65"/>
        <v>0</v>
      </c>
      <c r="H1080" s="34">
        <f t="shared" si="66"/>
        <v>0</v>
      </c>
      <c r="I1080" s="34">
        <f t="shared" si="67"/>
        <v>0</v>
      </c>
      <c r="J1080" s="27"/>
    </row>
    <row r="1081" spans="1:10" x14ac:dyDescent="0.2">
      <c r="A1081" s="28" t="s">
        <v>43</v>
      </c>
      <c r="B1081" s="29">
        <v>162695000000</v>
      </c>
      <c r="C1081" s="29">
        <v>81288858345.930008</v>
      </c>
      <c r="D1081" s="29">
        <v>11702461634.790001</v>
      </c>
      <c r="E1081" s="29">
        <v>8325461834.79</v>
      </c>
      <c r="F1081" s="30">
        <f t="shared" si="64"/>
        <v>81406141654.069992</v>
      </c>
      <c r="G1081" s="26">
        <f t="shared" si="65"/>
        <v>49.963956080967456</v>
      </c>
      <c r="H1081" s="26">
        <f t="shared" si="66"/>
        <v>7.192883392107932</v>
      </c>
      <c r="I1081" s="26">
        <f t="shared" si="67"/>
        <v>5.1172204645440855</v>
      </c>
      <c r="J1081" s="27"/>
    </row>
    <row r="1082" spans="1:10" ht="22.5" x14ac:dyDescent="0.2">
      <c r="A1082" s="31" t="s">
        <v>391</v>
      </c>
      <c r="B1082" s="32">
        <v>67279000000</v>
      </c>
      <c r="C1082" s="32">
        <v>0</v>
      </c>
      <c r="D1082" s="32">
        <v>0</v>
      </c>
      <c r="E1082" s="32">
        <v>0</v>
      </c>
      <c r="F1082" s="33">
        <f t="shared" si="64"/>
        <v>67279000000</v>
      </c>
      <c r="G1082" s="34">
        <f t="shared" si="65"/>
        <v>0</v>
      </c>
      <c r="H1082" s="34">
        <f t="shared" si="66"/>
        <v>0</v>
      </c>
      <c r="I1082" s="34">
        <f t="shared" si="67"/>
        <v>0</v>
      </c>
      <c r="J1082" s="27"/>
    </row>
    <row r="1083" spans="1:10" x14ac:dyDescent="0.2">
      <c r="A1083" s="31" t="s">
        <v>392</v>
      </c>
      <c r="B1083" s="32">
        <v>700000000</v>
      </c>
      <c r="C1083" s="32">
        <v>0</v>
      </c>
      <c r="D1083" s="32">
        <v>0</v>
      </c>
      <c r="E1083" s="32">
        <v>0</v>
      </c>
      <c r="F1083" s="33">
        <f t="shared" si="64"/>
        <v>700000000</v>
      </c>
      <c r="G1083" s="34">
        <f t="shared" si="65"/>
        <v>0</v>
      </c>
      <c r="H1083" s="34">
        <f t="shared" si="66"/>
        <v>0</v>
      </c>
      <c r="I1083" s="34">
        <f t="shared" si="67"/>
        <v>0</v>
      </c>
      <c r="J1083" s="27"/>
    </row>
    <row r="1084" spans="1:10" ht="22.5" x14ac:dyDescent="0.2">
      <c r="A1084" s="31" t="s">
        <v>393</v>
      </c>
      <c r="B1084" s="32">
        <v>67216000000</v>
      </c>
      <c r="C1084" s="32">
        <v>67216000000</v>
      </c>
      <c r="D1084" s="32">
        <v>2103485999</v>
      </c>
      <c r="E1084" s="32">
        <v>2103485999</v>
      </c>
      <c r="F1084" s="33">
        <f t="shared" si="64"/>
        <v>0</v>
      </c>
      <c r="G1084" s="34">
        <f t="shared" si="65"/>
        <v>100</v>
      </c>
      <c r="H1084" s="34">
        <f t="shared" si="66"/>
        <v>3.1294423931801951</v>
      </c>
      <c r="I1084" s="34">
        <f t="shared" si="67"/>
        <v>3.1294423931801951</v>
      </c>
      <c r="J1084" s="27"/>
    </row>
    <row r="1085" spans="1:10" x14ac:dyDescent="0.2">
      <c r="A1085" s="31" t="s">
        <v>394</v>
      </c>
      <c r="B1085" s="32">
        <v>17000000000</v>
      </c>
      <c r="C1085" s="32">
        <v>6999352100.5699997</v>
      </c>
      <c r="D1085" s="32">
        <v>6154907673.79</v>
      </c>
      <c r="E1085" s="32">
        <v>6154907673.79</v>
      </c>
      <c r="F1085" s="33">
        <f t="shared" si="64"/>
        <v>10000647899.43</v>
      </c>
      <c r="G1085" s="34">
        <f t="shared" si="65"/>
        <v>41.172659415117643</v>
      </c>
      <c r="H1085" s="34">
        <f t="shared" si="66"/>
        <v>36.205339257588236</v>
      </c>
      <c r="I1085" s="34">
        <f t="shared" si="67"/>
        <v>36.205339257588236</v>
      </c>
      <c r="J1085" s="27"/>
    </row>
    <row r="1086" spans="1:10" x14ac:dyDescent="0.2">
      <c r="A1086" s="31" t="s">
        <v>395</v>
      </c>
      <c r="B1086" s="32">
        <v>5500000000</v>
      </c>
      <c r="C1086" s="32">
        <v>3604106445.3600001</v>
      </c>
      <c r="D1086" s="32">
        <v>67068162</v>
      </c>
      <c r="E1086" s="32">
        <v>67068162</v>
      </c>
      <c r="F1086" s="33">
        <f t="shared" si="64"/>
        <v>1895893554.6399999</v>
      </c>
      <c r="G1086" s="34">
        <f t="shared" si="65"/>
        <v>65.529208097454557</v>
      </c>
      <c r="H1086" s="34">
        <f t="shared" si="66"/>
        <v>1.2194211272727273</v>
      </c>
      <c r="I1086" s="34">
        <f t="shared" si="67"/>
        <v>1.2194211272727273</v>
      </c>
      <c r="J1086" s="27"/>
    </row>
    <row r="1087" spans="1:10" x14ac:dyDescent="0.2">
      <c r="A1087" s="31" t="s">
        <v>396</v>
      </c>
      <c r="B1087" s="32">
        <v>5000000000</v>
      </c>
      <c r="C1087" s="32">
        <v>3469399800</v>
      </c>
      <c r="D1087" s="32">
        <v>3376999800</v>
      </c>
      <c r="E1087" s="32">
        <v>0</v>
      </c>
      <c r="F1087" s="33">
        <f t="shared" si="64"/>
        <v>1530600200</v>
      </c>
      <c r="G1087" s="34">
        <f t="shared" si="65"/>
        <v>69.387996000000001</v>
      </c>
      <c r="H1087" s="34">
        <f t="shared" si="66"/>
        <v>67.539996000000002</v>
      </c>
      <c r="I1087" s="34">
        <f t="shared" si="67"/>
        <v>0</v>
      </c>
      <c r="J1087" s="27"/>
    </row>
    <row r="1088" spans="1:10" x14ac:dyDescent="0.2">
      <c r="A1088" s="23" t="s">
        <v>397</v>
      </c>
      <c r="B1088" s="24">
        <v>119549699985</v>
      </c>
      <c r="C1088" s="24">
        <v>81776530113.87001</v>
      </c>
      <c r="D1088" s="24">
        <v>43052396548.219994</v>
      </c>
      <c r="E1088" s="24">
        <v>42611683082.029999</v>
      </c>
      <c r="F1088" s="25">
        <f t="shared" si="64"/>
        <v>37773169871.12999</v>
      </c>
      <c r="G1088" s="26">
        <f t="shared" si="65"/>
        <v>68.403793672531648</v>
      </c>
      <c r="H1088" s="26">
        <f t="shared" si="66"/>
        <v>36.012132655809104</v>
      </c>
      <c r="I1088" s="26">
        <f t="shared" si="67"/>
        <v>35.643488095224427</v>
      </c>
      <c r="J1088" s="27"/>
    </row>
    <row r="1089" spans="1:10" x14ac:dyDescent="0.2">
      <c r="A1089" s="28" t="s">
        <v>17</v>
      </c>
      <c r="B1089" s="29">
        <v>94859199985</v>
      </c>
      <c r="C1089" s="29">
        <v>66416770186.220001</v>
      </c>
      <c r="D1089" s="29">
        <v>41145192660.189995</v>
      </c>
      <c r="E1089" s="29">
        <v>40704479194</v>
      </c>
      <c r="F1089" s="30">
        <f t="shared" si="64"/>
        <v>28442429798.779999</v>
      </c>
      <c r="G1089" s="26">
        <f t="shared" si="65"/>
        <v>70.016161001486864</v>
      </c>
      <c r="H1089" s="26">
        <f t="shared" si="66"/>
        <v>43.375015461543263</v>
      </c>
      <c r="I1089" s="26">
        <f t="shared" si="67"/>
        <v>42.910417967299495</v>
      </c>
      <c r="J1089" s="27"/>
    </row>
    <row r="1090" spans="1:10" x14ac:dyDescent="0.2">
      <c r="A1090" s="23" t="s">
        <v>18</v>
      </c>
      <c r="B1090" s="24">
        <v>19795323061</v>
      </c>
      <c r="C1090" s="24">
        <v>13428436449.43</v>
      </c>
      <c r="D1090" s="24">
        <v>11629975409.040001</v>
      </c>
      <c r="E1090" s="24">
        <v>11629975409.040001</v>
      </c>
      <c r="F1090" s="25">
        <f t="shared" si="64"/>
        <v>6366886611.5699997</v>
      </c>
      <c r="G1090" s="26">
        <f t="shared" si="65"/>
        <v>67.836409681467629</v>
      </c>
      <c r="H1090" s="26">
        <f t="shared" si="66"/>
        <v>58.751127087958167</v>
      </c>
      <c r="I1090" s="26">
        <f t="shared" si="67"/>
        <v>58.751127087958167</v>
      </c>
      <c r="J1090" s="27"/>
    </row>
    <row r="1091" spans="1:10" x14ac:dyDescent="0.2">
      <c r="A1091" s="31" t="s">
        <v>19</v>
      </c>
      <c r="B1091" s="32">
        <v>9823000000</v>
      </c>
      <c r="C1091" s="32">
        <v>6068776455.3500004</v>
      </c>
      <c r="D1091" s="32">
        <v>6068041015.3500004</v>
      </c>
      <c r="E1091" s="32">
        <v>6068041015.3500004</v>
      </c>
      <c r="F1091" s="33">
        <f t="shared" si="64"/>
        <v>3754223544.6499996</v>
      </c>
      <c r="G1091" s="34">
        <f t="shared" si="65"/>
        <v>61.781293447521122</v>
      </c>
      <c r="H1091" s="34">
        <f t="shared" si="66"/>
        <v>61.773806529064444</v>
      </c>
      <c r="I1091" s="34">
        <f t="shared" si="67"/>
        <v>61.773806529064444</v>
      </c>
      <c r="J1091" s="27"/>
    </row>
    <row r="1092" spans="1:10" x14ac:dyDescent="0.2">
      <c r="A1092" s="31" t="s">
        <v>20</v>
      </c>
      <c r="B1092" s="32">
        <v>2341000000</v>
      </c>
      <c r="C1092" s="32">
        <v>2214003589.23</v>
      </c>
      <c r="D1092" s="32">
        <v>2214003589.23</v>
      </c>
      <c r="E1092" s="32">
        <v>2214003589.23</v>
      </c>
      <c r="F1092" s="33">
        <f t="shared" si="64"/>
        <v>126996410.76999998</v>
      </c>
      <c r="G1092" s="34">
        <f t="shared" si="65"/>
        <v>94.575121282785133</v>
      </c>
      <c r="H1092" s="34">
        <f t="shared" si="66"/>
        <v>94.575121282785133</v>
      </c>
      <c r="I1092" s="34">
        <f t="shared" si="67"/>
        <v>94.575121282785133</v>
      </c>
      <c r="J1092" s="27"/>
    </row>
    <row r="1093" spans="1:10" x14ac:dyDescent="0.2">
      <c r="A1093" s="31" t="s">
        <v>21</v>
      </c>
      <c r="B1093" s="32">
        <v>2068000000</v>
      </c>
      <c r="C1093" s="32">
        <v>1964686575.46</v>
      </c>
      <c r="D1093" s="32">
        <v>1582022418.46</v>
      </c>
      <c r="E1093" s="32">
        <v>1582022418.46</v>
      </c>
      <c r="F1093" s="33">
        <f t="shared" si="64"/>
        <v>103313424.53999996</v>
      </c>
      <c r="G1093" s="34">
        <f t="shared" si="65"/>
        <v>95.004186434235976</v>
      </c>
      <c r="H1093" s="34">
        <f t="shared" si="66"/>
        <v>76.500116946808518</v>
      </c>
      <c r="I1093" s="34">
        <f t="shared" si="67"/>
        <v>76.500116946808518</v>
      </c>
      <c r="J1093" s="27"/>
    </row>
    <row r="1094" spans="1:10" x14ac:dyDescent="0.2">
      <c r="A1094" s="31" t="s">
        <v>155</v>
      </c>
      <c r="B1094" s="32">
        <v>1500000000</v>
      </c>
      <c r="C1094" s="32">
        <v>0</v>
      </c>
      <c r="D1094" s="32">
        <v>0</v>
      </c>
      <c r="E1094" s="32">
        <v>0</v>
      </c>
      <c r="F1094" s="33">
        <f t="shared" si="64"/>
        <v>1500000000</v>
      </c>
      <c r="G1094" s="34">
        <f t="shared" si="65"/>
        <v>0</v>
      </c>
      <c r="H1094" s="34">
        <f t="shared" si="66"/>
        <v>0</v>
      </c>
      <c r="I1094" s="34">
        <f t="shared" si="67"/>
        <v>0</v>
      </c>
      <c r="J1094" s="27"/>
    </row>
    <row r="1095" spans="1:10" x14ac:dyDescent="0.2">
      <c r="A1095" s="31" t="s">
        <v>73</v>
      </c>
      <c r="B1095" s="32">
        <v>3205231820</v>
      </c>
      <c r="C1095" s="32">
        <v>2771118110</v>
      </c>
      <c r="D1095" s="32">
        <v>1422977586</v>
      </c>
      <c r="E1095" s="32">
        <v>1422977586</v>
      </c>
      <c r="F1095" s="33">
        <f t="shared" ref="F1095:F1158" si="68">+B1095-C1095</f>
        <v>434113710</v>
      </c>
      <c r="G1095" s="34">
        <f t="shared" ref="G1095:G1158" si="69">IFERROR(IF(C1095&gt;0,+C1095/B1095*100,0),0)</f>
        <v>86.456090093352429</v>
      </c>
      <c r="H1095" s="34">
        <f t="shared" ref="H1095:H1158" si="70">IFERROR(IF(D1095&gt;0,+D1095/B1095*100,0),0)</f>
        <v>44.395465473695438</v>
      </c>
      <c r="I1095" s="34">
        <f t="shared" ref="I1095:I1158" si="71">IFERROR(IF(E1095&gt;0,+E1095/B1095*100,0),0)</f>
        <v>44.395465473695438</v>
      </c>
      <c r="J1095" s="27"/>
    </row>
    <row r="1096" spans="1:10" x14ac:dyDescent="0.2">
      <c r="A1096" s="31" t="s">
        <v>74</v>
      </c>
      <c r="B1096" s="32">
        <v>852091241</v>
      </c>
      <c r="C1096" s="32">
        <v>409851719.38999999</v>
      </c>
      <c r="D1096" s="32">
        <v>342930800</v>
      </c>
      <c r="E1096" s="32">
        <v>342930800</v>
      </c>
      <c r="F1096" s="33">
        <f t="shared" si="68"/>
        <v>442239521.61000001</v>
      </c>
      <c r="G1096" s="34">
        <f t="shared" si="69"/>
        <v>48.099510905546325</v>
      </c>
      <c r="H1096" s="34">
        <f t="shared" si="70"/>
        <v>40.245783960593492</v>
      </c>
      <c r="I1096" s="34">
        <f t="shared" si="71"/>
        <v>40.245783960593492</v>
      </c>
      <c r="J1096" s="27"/>
    </row>
    <row r="1097" spans="1:10" x14ac:dyDescent="0.2">
      <c r="A1097" s="31" t="s">
        <v>75</v>
      </c>
      <c r="B1097" s="32">
        <v>6000000</v>
      </c>
      <c r="C1097" s="32">
        <v>0</v>
      </c>
      <c r="D1097" s="32">
        <v>0</v>
      </c>
      <c r="E1097" s="32">
        <v>0</v>
      </c>
      <c r="F1097" s="33">
        <f t="shared" si="68"/>
        <v>6000000</v>
      </c>
      <c r="G1097" s="34">
        <f t="shared" si="69"/>
        <v>0</v>
      </c>
      <c r="H1097" s="34">
        <f t="shared" si="70"/>
        <v>0</v>
      </c>
      <c r="I1097" s="34">
        <f t="shared" si="71"/>
        <v>0</v>
      </c>
      <c r="J1097" s="27"/>
    </row>
    <row r="1098" spans="1:10" x14ac:dyDescent="0.2">
      <c r="A1098" s="23" t="s">
        <v>22</v>
      </c>
      <c r="B1098" s="24">
        <v>73957876924</v>
      </c>
      <c r="C1098" s="24">
        <v>52580423368.770004</v>
      </c>
      <c r="D1098" s="24">
        <v>29107306883.129997</v>
      </c>
      <c r="E1098" s="24">
        <v>28666593416.940002</v>
      </c>
      <c r="F1098" s="25">
        <f t="shared" si="68"/>
        <v>21377453555.229996</v>
      </c>
      <c r="G1098" s="26">
        <f t="shared" si="69"/>
        <v>71.09509568913434</v>
      </c>
      <c r="H1098" s="26">
        <f t="shared" si="70"/>
        <v>39.356601478759337</v>
      </c>
      <c r="I1098" s="26">
        <f t="shared" si="71"/>
        <v>38.760703537228544</v>
      </c>
      <c r="J1098" s="27"/>
    </row>
    <row r="1099" spans="1:10" x14ac:dyDescent="0.2">
      <c r="A1099" s="31" t="s">
        <v>67</v>
      </c>
      <c r="B1099" s="32">
        <v>2776000000</v>
      </c>
      <c r="C1099" s="32">
        <v>1258257695</v>
      </c>
      <c r="D1099" s="32">
        <v>156991991</v>
      </c>
      <c r="E1099" s="32">
        <v>28201691</v>
      </c>
      <c r="F1099" s="33">
        <f t="shared" si="68"/>
        <v>1517742305</v>
      </c>
      <c r="G1099" s="34">
        <f t="shared" si="69"/>
        <v>45.326285842939477</v>
      </c>
      <c r="H1099" s="34">
        <f t="shared" si="70"/>
        <v>5.6553310878962542</v>
      </c>
      <c r="I1099" s="34">
        <f t="shared" si="71"/>
        <v>1.0159110590778098</v>
      </c>
      <c r="J1099" s="27"/>
    </row>
    <row r="1100" spans="1:10" x14ac:dyDescent="0.2">
      <c r="A1100" s="31" t="s">
        <v>23</v>
      </c>
      <c r="B1100" s="32">
        <v>71181876924</v>
      </c>
      <c r="C1100" s="32">
        <v>51322165673.770004</v>
      </c>
      <c r="D1100" s="32">
        <v>28950314892.129997</v>
      </c>
      <c r="E1100" s="32">
        <v>28638391725.940002</v>
      </c>
      <c r="F1100" s="33">
        <f t="shared" si="68"/>
        <v>19859711250.229996</v>
      </c>
      <c r="G1100" s="34">
        <f t="shared" si="69"/>
        <v>72.100045533452345</v>
      </c>
      <c r="H1100" s="34">
        <f t="shared" si="70"/>
        <v>40.670906898170003</v>
      </c>
      <c r="I1100" s="34">
        <f t="shared" si="71"/>
        <v>40.232701023768804</v>
      </c>
      <c r="J1100" s="27"/>
    </row>
    <row r="1101" spans="1:10" x14ac:dyDescent="0.2">
      <c r="A1101" s="23" t="s">
        <v>24</v>
      </c>
      <c r="B1101" s="24">
        <v>23000000</v>
      </c>
      <c r="C1101" s="24">
        <v>0</v>
      </c>
      <c r="D1101" s="24">
        <v>0</v>
      </c>
      <c r="E1101" s="24">
        <v>0</v>
      </c>
      <c r="F1101" s="25">
        <f t="shared" si="68"/>
        <v>23000000</v>
      </c>
      <c r="G1101" s="26">
        <f t="shared" si="69"/>
        <v>0</v>
      </c>
      <c r="H1101" s="26">
        <f t="shared" si="70"/>
        <v>0</v>
      </c>
      <c r="I1101" s="26">
        <f t="shared" si="71"/>
        <v>0</v>
      </c>
      <c r="J1101" s="27"/>
    </row>
    <row r="1102" spans="1:10" x14ac:dyDescent="0.2">
      <c r="A1102" s="31" t="s">
        <v>385</v>
      </c>
      <c r="B1102" s="32">
        <v>23000000</v>
      </c>
      <c r="C1102" s="32">
        <v>0</v>
      </c>
      <c r="D1102" s="32">
        <v>0</v>
      </c>
      <c r="E1102" s="32">
        <v>0</v>
      </c>
      <c r="F1102" s="33">
        <f t="shared" si="68"/>
        <v>23000000</v>
      </c>
      <c r="G1102" s="34">
        <f t="shared" si="69"/>
        <v>0</v>
      </c>
      <c r="H1102" s="34">
        <f t="shared" si="70"/>
        <v>0</v>
      </c>
      <c r="I1102" s="34">
        <f t="shared" si="71"/>
        <v>0</v>
      </c>
      <c r="J1102" s="27"/>
    </row>
    <row r="1103" spans="1:10" x14ac:dyDescent="0.2">
      <c r="A1103" s="23" t="s">
        <v>389</v>
      </c>
      <c r="B1103" s="24">
        <v>418000000</v>
      </c>
      <c r="C1103" s="24">
        <v>184607268.02000001</v>
      </c>
      <c r="D1103" s="24">
        <v>184607268.02000001</v>
      </c>
      <c r="E1103" s="24">
        <v>184607268.02000001</v>
      </c>
      <c r="F1103" s="25">
        <f t="shared" si="68"/>
        <v>233392731.97999999</v>
      </c>
      <c r="G1103" s="26">
        <f t="shared" si="69"/>
        <v>44.164418186602873</v>
      </c>
      <c r="H1103" s="26">
        <f t="shared" si="70"/>
        <v>44.164418186602873</v>
      </c>
      <c r="I1103" s="26">
        <f t="shared" si="71"/>
        <v>44.164418186602873</v>
      </c>
      <c r="J1103" s="27"/>
    </row>
    <row r="1104" spans="1:10" x14ac:dyDescent="0.2">
      <c r="A1104" s="31" t="s">
        <v>390</v>
      </c>
      <c r="B1104" s="32">
        <v>418000000</v>
      </c>
      <c r="C1104" s="32">
        <v>184607268.02000001</v>
      </c>
      <c r="D1104" s="32">
        <v>184607268.02000001</v>
      </c>
      <c r="E1104" s="32">
        <v>184607268.02000001</v>
      </c>
      <c r="F1104" s="33">
        <f t="shared" si="68"/>
        <v>233392731.97999999</v>
      </c>
      <c r="G1104" s="34">
        <f t="shared" si="69"/>
        <v>44.164418186602873</v>
      </c>
      <c r="H1104" s="34">
        <f t="shared" si="70"/>
        <v>44.164418186602873</v>
      </c>
      <c r="I1104" s="34">
        <f t="shared" si="71"/>
        <v>44.164418186602873</v>
      </c>
      <c r="J1104" s="27"/>
    </row>
    <row r="1105" spans="1:10" x14ac:dyDescent="0.2">
      <c r="A1105" s="23" t="s">
        <v>39</v>
      </c>
      <c r="B1105" s="24">
        <v>665000000</v>
      </c>
      <c r="C1105" s="24">
        <v>223303100</v>
      </c>
      <c r="D1105" s="24">
        <v>223303100</v>
      </c>
      <c r="E1105" s="24">
        <v>223303100</v>
      </c>
      <c r="F1105" s="25">
        <f t="shared" si="68"/>
        <v>441696900</v>
      </c>
      <c r="G1105" s="26">
        <f t="shared" si="69"/>
        <v>33.579413533834582</v>
      </c>
      <c r="H1105" s="26">
        <f t="shared" si="70"/>
        <v>33.579413533834582</v>
      </c>
      <c r="I1105" s="26">
        <f t="shared" si="71"/>
        <v>33.579413533834582</v>
      </c>
      <c r="J1105" s="27"/>
    </row>
    <row r="1106" spans="1:10" x14ac:dyDescent="0.2">
      <c r="A1106" s="31" t="s">
        <v>40</v>
      </c>
      <c r="B1106" s="32">
        <v>65000000</v>
      </c>
      <c r="C1106" s="32">
        <v>21912100</v>
      </c>
      <c r="D1106" s="32">
        <v>21912100</v>
      </c>
      <c r="E1106" s="32">
        <v>21912100</v>
      </c>
      <c r="F1106" s="33">
        <f t="shared" si="68"/>
        <v>43087900</v>
      </c>
      <c r="G1106" s="34">
        <f t="shared" si="69"/>
        <v>33.710923076923081</v>
      </c>
      <c r="H1106" s="34">
        <f t="shared" si="70"/>
        <v>33.710923076923081</v>
      </c>
      <c r="I1106" s="34">
        <f t="shared" si="71"/>
        <v>33.710923076923081</v>
      </c>
      <c r="J1106" s="27"/>
    </row>
    <row r="1107" spans="1:10" x14ac:dyDescent="0.2">
      <c r="A1107" s="31" t="s">
        <v>41</v>
      </c>
      <c r="B1107" s="32">
        <v>600000000</v>
      </c>
      <c r="C1107" s="32">
        <v>201391000</v>
      </c>
      <c r="D1107" s="32">
        <v>201391000</v>
      </c>
      <c r="E1107" s="32">
        <v>201391000</v>
      </c>
      <c r="F1107" s="33">
        <f t="shared" si="68"/>
        <v>398609000</v>
      </c>
      <c r="G1107" s="34">
        <f t="shared" si="69"/>
        <v>33.56516666666667</v>
      </c>
      <c r="H1107" s="34">
        <f t="shared" si="70"/>
        <v>33.56516666666667</v>
      </c>
      <c r="I1107" s="34">
        <f t="shared" si="71"/>
        <v>33.56516666666667</v>
      </c>
      <c r="J1107" s="27"/>
    </row>
    <row r="1108" spans="1:10" x14ac:dyDescent="0.2">
      <c r="A1108" s="28" t="s">
        <v>43</v>
      </c>
      <c r="B1108" s="29">
        <v>24690500000</v>
      </c>
      <c r="C1108" s="29">
        <v>15359759927.65</v>
      </c>
      <c r="D1108" s="29">
        <v>1907203888.03</v>
      </c>
      <c r="E1108" s="29">
        <v>1907203888.03</v>
      </c>
      <c r="F1108" s="30">
        <f t="shared" si="68"/>
        <v>9330740072.3500004</v>
      </c>
      <c r="G1108" s="26">
        <f t="shared" si="69"/>
        <v>62.209189476316794</v>
      </c>
      <c r="H1108" s="26">
        <f t="shared" si="70"/>
        <v>7.7244441709564402</v>
      </c>
      <c r="I1108" s="26">
        <f t="shared" si="71"/>
        <v>7.7244441709564402</v>
      </c>
      <c r="J1108" s="27"/>
    </row>
    <row r="1109" spans="1:10" x14ac:dyDescent="0.2">
      <c r="A1109" s="31" t="s">
        <v>398</v>
      </c>
      <c r="B1109" s="32">
        <v>2000000000</v>
      </c>
      <c r="C1109" s="32">
        <v>1960719037.3499999</v>
      </c>
      <c r="D1109" s="32">
        <v>398199000</v>
      </c>
      <c r="E1109" s="32">
        <v>398199000</v>
      </c>
      <c r="F1109" s="33">
        <f t="shared" si="68"/>
        <v>39280962.650000095</v>
      </c>
      <c r="G1109" s="34">
        <f t="shared" si="69"/>
        <v>98.035951867499989</v>
      </c>
      <c r="H1109" s="34">
        <f t="shared" si="70"/>
        <v>19.909950000000002</v>
      </c>
      <c r="I1109" s="34">
        <f t="shared" si="71"/>
        <v>19.909950000000002</v>
      </c>
      <c r="J1109" s="27"/>
    </row>
    <row r="1110" spans="1:10" x14ac:dyDescent="0.2">
      <c r="A1110" s="31" t="s">
        <v>399</v>
      </c>
      <c r="B1110" s="32">
        <v>2604000000</v>
      </c>
      <c r="C1110" s="32">
        <v>2236616466.6500001</v>
      </c>
      <c r="D1110" s="32">
        <v>0</v>
      </c>
      <c r="E1110" s="32">
        <v>0</v>
      </c>
      <c r="F1110" s="33">
        <f t="shared" si="68"/>
        <v>367383533.3499999</v>
      </c>
      <c r="G1110" s="34">
        <f t="shared" si="69"/>
        <v>85.891569379800316</v>
      </c>
      <c r="H1110" s="34">
        <f t="shared" si="70"/>
        <v>0</v>
      </c>
      <c r="I1110" s="34">
        <f t="shared" si="71"/>
        <v>0</v>
      </c>
      <c r="J1110" s="27"/>
    </row>
    <row r="1111" spans="1:10" x14ac:dyDescent="0.2">
      <c r="A1111" s="31" t="s">
        <v>400</v>
      </c>
      <c r="B1111" s="32">
        <v>1000000000</v>
      </c>
      <c r="C1111" s="32">
        <v>0</v>
      </c>
      <c r="D1111" s="32">
        <v>0</v>
      </c>
      <c r="E1111" s="32">
        <v>0</v>
      </c>
      <c r="F1111" s="33">
        <f t="shared" si="68"/>
        <v>1000000000</v>
      </c>
      <c r="G1111" s="34">
        <f t="shared" si="69"/>
        <v>0</v>
      </c>
      <c r="H1111" s="34">
        <f t="shared" si="70"/>
        <v>0</v>
      </c>
      <c r="I1111" s="34">
        <f t="shared" si="71"/>
        <v>0</v>
      </c>
      <c r="J1111" s="27"/>
    </row>
    <row r="1112" spans="1:10" x14ac:dyDescent="0.2">
      <c r="A1112" s="31" t="s">
        <v>401</v>
      </c>
      <c r="B1112" s="32">
        <v>10000000000</v>
      </c>
      <c r="C1112" s="32">
        <v>8676175597.9899998</v>
      </c>
      <c r="D1112" s="32">
        <v>1509004888.03</v>
      </c>
      <c r="E1112" s="32">
        <v>1509004888.03</v>
      </c>
      <c r="F1112" s="33">
        <f t="shared" si="68"/>
        <v>1323824402.0100002</v>
      </c>
      <c r="G1112" s="34">
        <f t="shared" si="69"/>
        <v>86.761755979900002</v>
      </c>
      <c r="H1112" s="34">
        <f t="shared" si="70"/>
        <v>15.090048880299999</v>
      </c>
      <c r="I1112" s="34">
        <f t="shared" si="71"/>
        <v>15.090048880299999</v>
      </c>
      <c r="J1112" s="27"/>
    </row>
    <row r="1113" spans="1:10" ht="22.5" x14ac:dyDescent="0.2">
      <c r="A1113" s="31" t="s">
        <v>402</v>
      </c>
      <c r="B1113" s="32">
        <v>1000000000</v>
      </c>
      <c r="C1113" s="32">
        <v>998730900</v>
      </c>
      <c r="D1113" s="32">
        <v>0</v>
      </c>
      <c r="E1113" s="32">
        <v>0</v>
      </c>
      <c r="F1113" s="33">
        <f t="shared" si="68"/>
        <v>1269100</v>
      </c>
      <c r="G1113" s="34">
        <f t="shared" si="69"/>
        <v>99.873089999999991</v>
      </c>
      <c r="H1113" s="34">
        <f t="shared" si="70"/>
        <v>0</v>
      </c>
      <c r="I1113" s="34">
        <f t="shared" si="71"/>
        <v>0</v>
      </c>
      <c r="J1113" s="27"/>
    </row>
    <row r="1114" spans="1:10" x14ac:dyDescent="0.2">
      <c r="A1114" s="31" t="s">
        <v>403</v>
      </c>
      <c r="B1114" s="32">
        <v>1055940728</v>
      </c>
      <c r="C1114" s="32">
        <v>620598210.65999997</v>
      </c>
      <c r="D1114" s="32">
        <v>0</v>
      </c>
      <c r="E1114" s="32">
        <v>0</v>
      </c>
      <c r="F1114" s="33">
        <f t="shared" si="68"/>
        <v>435342517.34000003</v>
      </c>
      <c r="G1114" s="34">
        <f t="shared" si="69"/>
        <v>58.772068753843918</v>
      </c>
      <c r="H1114" s="34">
        <f t="shared" si="70"/>
        <v>0</v>
      </c>
      <c r="I1114" s="34">
        <f t="shared" si="71"/>
        <v>0</v>
      </c>
      <c r="J1114" s="27"/>
    </row>
    <row r="1115" spans="1:10" x14ac:dyDescent="0.2">
      <c r="A1115" s="31" t="s">
        <v>404</v>
      </c>
      <c r="B1115" s="32">
        <v>3630559272</v>
      </c>
      <c r="C1115" s="32">
        <v>44000000</v>
      </c>
      <c r="D1115" s="32">
        <v>0</v>
      </c>
      <c r="E1115" s="32">
        <v>0</v>
      </c>
      <c r="F1115" s="33">
        <f t="shared" si="68"/>
        <v>3586559272</v>
      </c>
      <c r="G1115" s="34">
        <f t="shared" si="69"/>
        <v>1.2119344900754452</v>
      </c>
      <c r="H1115" s="34">
        <f t="shared" si="70"/>
        <v>0</v>
      </c>
      <c r="I1115" s="34">
        <f t="shared" si="71"/>
        <v>0</v>
      </c>
      <c r="J1115" s="27"/>
    </row>
    <row r="1116" spans="1:10" ht="22.5" x14ac:dyDescent="0.2">
      <c r="A1116" s="31" t="s">
        <v>405</v>
      </c>
      <c r="B1116" s="32">
        <v>1000000000</v>
      </c>
      <c r="C1116" s="32">
        <v>822919715</v>
      </c>
      <c r="D1116" s="32">
        <v>0</v>
      </c>
      <c r="E1116" s="32">
        <v>0</v>
      </c>
      <c r="F1116" s="33">
        <f t="shared" si="68"/>
        <v>177080285</v>
      </c>
      <c r="G1116" s="34">
        <f t="shared" si="69"/>
        <v>82.291971500000002</v>
      </c>
      <c r="H1116" s="34">
        <f t="shared" si="70"/>
        <v>0</v>
      </c>
      <c r="I1116" s="34">
        <f t="shared" si="71"/>
        <v>0</v>
      </c>
      <c r="J1116" s="27"/>
    </row>
    <row r="1117" spans="1:10" x14ac:dyDescent="0.2">
      <c r="A1117" s="31" t="s">
        <v>406</v>
      </c>
      <c r="B1117" s="32">
        <v>2400000000</v>
      </c>
      <c r="C1117" s="32">
        <v>0</v>
      </c>
      <c r="D1117" s="32">
        <v>0</v>
      </c>
      <c r="E1117" s="32">
        <v>0</v>
      </c>
      <c r="F1117" s="33">
        <f t="shared" si="68"/>
        <v>2400000000</v>
      </c>
      <c r="G1117" s="34">
        <f t="shared" si="69"/>
        <v>0</v>
      </c>
      <c r="H1117" s="34">
        <f t="shared" si="70"/>
        <v>0</v>
      </c>
      <c r="I1117" s="34">
        <f t="shared" si="71"/>
        <v>0</v>
      </c>
      <c r="J1117" s="27"/>
    </row>
    <row r="1118" spans="1:10" x14ac:dyDescent="0.2">
      <c r="A1118" s="23" t="s">
        <v>407</v>
      </c>
      <c r="B1118" s="24">
        <v>8027032000000</v>
      </c>
      <c r="C1118" s="24">
        <v>5083429092492.0303</v>
      </c>
      <c r="D1118" s="24">
        <v>4261629355623.8604</v>
      </c>
      <c r="E1118" s="24">
        <v>4261621627516.8604</v>
      </c>
      <c r="F1118" s="25">
        <f t="shared" si="68"/>
        <v>2943602907507.9697</v>
      </c>
      <c r="G1118" s="26">
        <f t="shared" si="69"/>
        <v>63.328875386220339</v>
      </c>
      <c r="H1118" s="26">
        <f t="shared" si="70"/>
        <v>53.090972549054996</v>
      </c>
      <c r="I1118" s="26">
        <f t="shared" si="71"/>
        <v>53.090876273034169</v>
      </c>
      <c r="J1118" s="27"/>
    </row>
    <row r="1119" spans="1:10" x14ac:dyDescent="0.2">
      <c r="A1119" s="28" t="s">
        <v>17</v>
      </c>
      <c r="B1119" s="29">
        <v>7722183000000</v>
      </c>
      <c r="C1119" s="29">
        <v>5009402993119.75</v>
      </c>
      <c r="D1119" s="29">
        <v>4240678183721.1299</v>
      </c>
      <c r="E1119" s="29">
        <v>4240670455614.1299</v>
      </c>
      <c r="F1119" s="30">
        <f t="shared" si="68"/>
        <v>2712780006880.25</v>
      </c>
      <c r="G1119" s="26">
        <f t="shared" si="69"/>
        <v>64.870296302480142</v>
      </c>
      <c r="H1119" s="26">
        <f t="shared" si="70"/>
        <v>54.915535978895214</v>
      </c>
      <c r="I1119" s="26">
        <f t="shared" si="71"/>
        <v>54.915435902181152</v>
      </c>
      <c r="J1119" s="27"/>
    </row>
    <row r="1120" spans="1:10" x14ac:dyDescent="0.2">
      <c r="A1120" s="23" t="s">
        <v>18</v>
      </c>
      <c r="B1120" s="24">
        <v>6217546775678</v>
      </c>
      <c r="C1120" s="24">
        <v>4077270638246.2998</v>
      </c>
      <c r="D1120" s="24">
        <v>3741534068130.04</v>
      </c>
      <c r="E1120" s="24">
        <v>3741534068130.04</v>
      </c>
      <c r="F1120" s="25">
        <f t="shared" si="68"/>
        <v>2140276137431.7002</v>
      </c>
      <c r="G1120" s="26">
        <f t="shared" si="69"/>
        <v>65.576838990514702</v>
      </c>
      <c r="H1120" s="26">
        <f t="shared" si="70"/>
        <v>60.177015197799456</v>
      </c>
      <c r="I1120" s="26">
        <f t="shared" si="71"/>
        <v>60.177015197799456</v>
      </c>
      <c r="J1120" s="27"/>
    </row>
    <row r="1121" spans="1:10" x14ac:dyDescent="0.2">
      <c r="A1121" s="31" t="s">
        <v>19</v>
      </c>
      <c r="B1121" s="32">
        <v>3404530730678</v>
      </c>
      <c r="C1121" s="32">
        <v>2064148584003.4299</v>
      </c>
      <c r="D1121" s="32">
        <v>2062792939055.3501</v>
      </c>
      <c r="E1121" s="32">
        <v>2062792939055.3501</v>
      </c>
      <c r="F1121" s="33">
        <f t="shared" si="68"/>
        <v>1340382146674.5701</v>
      </c>
      <c r="G1121" s="34">
        <f t="shared" si="69"/>
        <v>60.629459602274238</v>
      </c>
      <c r="H1121" s="34">
        <f t="shared" si="70"/>
        <v>60.589640753354345</v>
      </c>
      <c r="I1121" s="34">
        <f t="shared" si="71"/>
        <v>60.589640753354345</v>
      </c>
      <c r="J1121" s="27"/>
    </row>
    <row r="1122" spans="1:10" x14ac:dyDescent="0.2">
      <c r="A1122" s="31" t="s">
        <v>20</v>
      </c>
      <c r="B1122" s="32">
        <v>793650000000</v>
      </c>
      <c r="C1122" s="32">
        <v>568245711056.72998</v>
      </c>
      <c r="D1122" s="32">
        <v>500259104036.28003</v>
      </c>
      <c r="E1122" s="32">
        <v>500259104036.28003</v>
      </c>
      <c r="F1122" s="33">
        <f t="shared" si="68"/>
        <v>225404288943.27002</v>
      </c>
      <c r="G1122" s="34">
        <f t="shared" si="69"/>
        <v>71.599031192179169</v>
      </c>
      <c r="H1122" s="34">
        <f t="shared" si="70"/>
        <v>63.03271014128142</v>
      </c>
      <c r="I1122" s="34">
        <f t="shared" si="71"/>
        <v>63.03271014128142</v>
      </c>
      <c r="J1122" s="27"/>
    </row>
    <row r="1123" spans="1:10" x14ac:dyDescent="0.2">
      <c r="A1123" s="31" t="s">
        <v>21</v>
      </c>
      <c r="B1123" s="32">
        <v>1927208045000</v>
      </c>
      <c r="C1123" s="32">
        <v>1438336183029.6399</v>
      </c>
      <c r="D1123" s="32">
        <v>1172161062881.9099</v>
      </c>
      <c r="E1123" s="32">
        <v>1172161062881.9099</v>
      </c>
      <c r="F1123" s="33">
        <f t="shared" si="68"/>
        <v>488871861970.36011</v>
      </c>
      <c r="G1123" s="34">
        <f t="shared" si="69"/>
        <v>74.633155811138181</v>
      </c>
      <c r="H1123" s="34">
        <f t="shared" si="70"/>
        <v>60.82171906260956</v>
      </c>
      <c r="I1123" s="34">
        <f t="shared" si="71"/>
        <v>60.82171906260956</v>
      </c>
      <c r="J1123" s="27"/>
    </row>
    <row r="1124" spans="1:10" x14ac:dyDescent="0.2">
      <c r="A1124" s="31" t="s">
        <v>155</v>
      </c>
      <c r="B1124" s="32">
        <v>80000000000</v>
      </c>
      <c r="C1124" s="32">
        <v>0</v>
      </c>
      <c r="D1124" s="32">
        <v>0</v>
      </c>
      <c r="E1124" s="32">
        <v>0</v>
      </c>
      <c r="F1124" s="33">
        <f t="shared" si="68"/>
        <v>80000000000</v>
      </c>
      <c r="G1124" s="34">
        <f t="shared" si="69"/>
        <v>0</v>
      </c>
      <c r="H1124" s="34">
        <f t="shared" si="70"/>
        <v>0</v>
      </c>
      <c r="I1124" s="34">
        <f t="shared" si="71"/>
        <v>0</v>
      </c>
      <c r="J1124" s="27"/>
    </row>
    <row r="1125" spans="1:10" x14ac:dyDescent="0.2">
      <c r="A1125" s="31" t="s">
        <v>73</v>
      </c>
      <c r="B1125" s="32">
        <v>12158000000</v>
      </c>
      <c r="C1125" s="32">
        <v>6540160156.5</v>
      </c>
      <c r="D1125" s="32">
        <v>6320962156.5</v>
      </c>
      <c r="E1125" s="32">
        <v>6320962156.5</v>
      </c>
      <c r="F1125" s="33">
        <f t="shared" si="68"/>
        <v>5617839843.5</v>
      </c>
      <c r="G1125" s="34">
        <f t="shared" si="69"/>
        <v>53.793059355979601</v>
      </c>
      <c r="H1125" s="34">
        <f t="shared" si="70"/>
        <v>51.990147692877123</v>
      </c>
      <c r="I1125" s="34">
        <f t="shared" si="71"/>
        <v>51.990147692877123</v>
      </c>
      <c r="J1125" s="27"/>
    </row>
    <row r="1126" spans="1:10" x14ac:dyDescent="0.2">
      <c r="A1126" s="23" t="s">
        <v>22</v>
      </c>
      <c r="B1126" s="24">
        <v>1367429224322</v>
      </c>
      <c r="C1126" s="24">
        <v>826093249208.44995</v>
      </c>
      <c r="D1126" s="24">
        <v>395283646242.08997</v>
      </c>
      <c r="E1126" s="24">
        <v>395275918135.08997</v>
      </c>
      <c r="F1126" s="25">
        <f t="shared" si="68"/>
        <v>541335975113.55005</v>
      </c>
      <c r="G1126" s="26">
        <f t="shared" si="69"/>
        <v>60.412139401075351</v>
      </c>
      <c r="H1126" s="26">
        <f t="shared" si="70"/>
        <v>28.90706438119895</v>
      </c>
      <c r="I1126" s="26">
        <f t="shared" si="71"/>
        <v>28.906499225294535</v>
      </c>
      <c r="J1126" s="27"/>
    </row>
    <row r="1127" spans="1:10" x14ac:dyDescent="0.2">
      <c r="A1127" s="31" t="s">
        <v>67</v>
      </c>
      <c r="B1127" s="32">
        <v>69659000000</v>
      </c>
      <c r="C1127" s="32">
        <v>10843079877.860001</v>
      </c>
      <c r="D1127" s="32">
        <v>3080105615.29</v>
      </c>
      <c r="E1127" s="32">
        <v>3080105615.29</v>
      </c>
      <c r="F1127" s="33">
        <f t="shared" si="68"/>
        <v>58815920122.139999</v>
      </c>
      <c r="G1127" s="34">
        <f t="shared" si="69"/>
        <v>15.565942488206838</v>
      </c>
      <c r="H1127" s="34">
        <f t="shared" si="70"/>
        <v>4.4216908300291413</v>
      </c>
      <c r="I1127" s="34">
        <f t="shared" si="71"/>
        <v>4.4216908300291413</v>
      </c>
      <c r="J1127" s="27"/>
    </row>
    <row r="1128" spans="1:10" x14ac:dyDescent="0.2">
      <c r="A1128" s="31" t="s">
        <v>23</v>
      </c>
      <c r="B1128" s="32">
        <v>1297770224322</v>
      </c>
      <c r="C1128" s="32">
        <v>815250169330.58997</v>
      </c>
      <c r="D1128" s="32">
        <v>392203540626.79999</v>
      </c>
      <c r="E1128" s="32">
        <v>392195812519.79999</v>
      </c>
      <c r="F1128" s="33">
        <f t="shared" si="68"/>
        <v>482520054991.41003</v>
      </c>
      <c r="G1128" s="34">
        <f t="shared" si="69"/>
        <v>62.819299907771018</v>
      </c>
      <c r="H1128" s="34">
        <f t="shared" si="70"/>
        <v>30.221339130484417</v>
      </c>
      <c r="I1128" s="34">
        <f t="shared" si="71"/>
        <v>30.220743639321562</v>
      </c>
      <c r="J1128" s="27"/>
    </row>
    <row r="1129" spans="1:10" x14ac:dyDescent="0.2">
      <c r="A1129" s="23" t="s">
        <v>24</v>
      </c>
      <c r="B1129" s="24">
        <v>47459000000</v>
      </c>
      <c r="C1129" s="24">
        <v>37782831795</v>
      </c>
      <c r="D1129" s="24">
        <v>36574861139</v>
      </c>
      <c r="E1129" s="24">
        <v>36574861139</v>
      </c>
      <c r="F1129" s="25">
        <f t="shared" si="68"/>
        <v>9676168205</v>
      </c>
      <c r="G1129" s="26">
        <f t="shared" si="69"/>
        <v>79.611521091889841</v>
      </c>
      <c r="H1129" s="26">
        <f t="shared" si="70"/>
        <v>77.06622798415475</v>
      </c>
      <c r="I1129" s="26">
        <f t="shared" si="71"/>
        <v>77.06622798415475</v>
      </c>
      <c r="J1129" s="27"/>
    </row>
    <row r="1130" spans="1:10" x14ac:dyDescent="0.2">
      <c r="A1130" s="31" t="s">
        <v>385</v>
      </c>
      <c r="B1130" s="32">
        <v>47459000000</v>
      </c>
      <c r="C1130" s="32">
        <v>37782831795</v>
      </c>
      <c r="D1130" s="32">
        <v>36574861139</v>
      </c>
      <c r="E1130" s="32">
        <v>36574861139</v>
      </c>
      <c r="F1130" s="33">
        <f t="shared" si="68"/>
        <v>9676168205</v>
      </c>
      <c r="G1130" s="34">
        <f t="shared" si="69"/>
        <v>79.611521091889841</v>
      </c>
      <c r="H1130" s="34">
        <f t="shared" si="70"/>
        <v>77.06622798415475</v>
      </c>
      <c r="I1130" s="34">
        <f t="shared" si="71"/>
        <v>77.06622798415475</v>
      </c>
      <c r="J1130" s="27"/>
    </row>
    <row r="1131" spans="1:10" x14ac:dyDescent="0.2">
      <c r="A1131" s="23" t="s">
        <v>389</v>
      </c>
      <c r="B1131" s="24">
        <v>62879000000</v>
      </c>
      <c r="C1131" s="24">
        <v>47343124431</v>
      </c>
      <c r="D1131" s="24">
        <v>46372458771</v>
      </c>
      <c r="E1131" s="24">
        <v>46372458771</v>
      </c>
      <c r="F1131" s="25">
        <f t="shared" si="68"/>
        <v>15535875569</v>
      </c>
      <c r="G1131" s="26">
        <f t="shared" si="69"/>
        <v>75.292425819430974</v>
      </c>
      <c r="H1131" s="26">
        <f t="shared" si="70"/>
        <v>73.748721784697594</v>
      </c>
      <c r="I1131" s="26">
        <f t="shared" si="71"/>
        <v>73.748721784697594</v>
      </c>
      <c r="J1131" s="27"/>
    </row>
    <row r="1132" spans="1:10" x14ac:dyDescent="0.2">
      <c r="A1132" s="31" t="s">
        <v>390</v>
      </c>
      <c r="B1132" s="32">
        <v>62879000000</v>
      </c>
      <c r="C1132" s="32">
        <v>47343124431</v>
      </c>
      <c r="D1132" s="32">
        <v>46372458771</v>
      </c>
      <c r="E1132" s="32">
        <v>46372458771</v>
      </c>
      <c r="F1132" s="33">
        <f t="shared" si="68"/>
        <v>15535875569</v>
      </c>
      <c r="G1132" s="34">
        <f t="shared" si="69"/>
        <v>75.292425819430974</v>
      </c>
      <c r="H1132" s="34">
        <f t="shared" si="70"/>
        <v>73.748721784697594</v>
      </c>
      <c r="I1132" s="34">
        <f t="shared" si="71"/>
        <v>73.748721784697594</v>
      </c>
      <c r="J1132" s="27"/>
    </row>
    <row r="1133" spans="1:10" x14ac:dyDescent="0.2">
      <c r="A1133" s="23" t="s">
        <v>39</v>
      </c>
      <c r="B1133" s="24">
        <v>26869000000</v>
      </c>
      <c r="C1133" s="24">
        <v>20913149439</v>
      </c>
      <c r="D1133" s="24">
        <v>20913149439</v>
      </c>
      <c r="E1133" s="24">
        <v>20913149439</v>
      </c>
      <c r="F1133" s="25">
        <f t="shared" si="68"/>
        <v>5955850561</v>
      </c>
      <c r="G1133" s="26">
        <f t="shared" si="69"/>
        <v>77.833746842085674</v>
      </c>
      <c r="H1133" s="26">
        <f t="shared" si="70"/>
        <v>77.833746842085674</v>
      </c>
      <c r="I1133" s="26">
        <f t="shared" si="71"/>
        <v>77.833746842085674</v>
      </c>
      <c r="J1133" s="27"/>
    </row>
    <row r="1134" spans="1:10" x14ac:dyDescent="0.2">
      <c r="A1134" s="31" t="s">
        <v>40</v>
      </c>
      <c r="B1134" s="32">
        <v>23379000000</v>
      </c>
      <c r="C1134" s="32">
        <v>19688590077</v>
      </c>
      <c r="D1134" s="32">
        <v>19688590077</v>
      </c>
      <c r="E1134" s="32">
        <v>19688590077</v>
      </c>
      <c r="F1134" s="33">
        <f t="shared" si="68"/>
        <v>3690409923</v>
      </c>
      <c r="G1134" s="34">
        <f t="shared" si="69"/>
        <v>84.214851263954827</v>
      </c>
      <c r="H1134" s="34">
        <f t="shared" si="70"/>
        <v>84.214851263954827</v>
      </c>
      <c r="I1134" s="34">
        <f t="shared" si="71"/>
        <v>84.214851263954827</v>
      </c>
      <c r="J1134" s="27"/>
    </row>
    <row r="1135" spans="1:10" x14ac:dyDescent="0.2">
      <c r="A1135" s="31" t="s">
        <v>41</v>
      </c>
      <c r="B1135" s="32">
        <v>845000000</v>
      </c>
      <c r="C1135" s="32">
        <v>845000000</v>
      </c>
      <c r="D1135" s="32">
        <v>845000000</v>
      </c>
      <c r="E1135" s="32">
        <v>845000000</v>
      </c>
      <c r="F1135" s="33">
        <f t="shared" si="68"/>
        <v>0</v>
      </c>
      <c r="G1135" s="34">
        <f t="shared" si="69"/>
        <v>100</v>
      </c>
      <c r="H1135" s="34">
        <f t="shared" si="70"/>
        <v>100</v>
      </c>
      <c r="I1135" s="34">
        <f t="shared" si="71"/>
        <v>100</v>
      </c>
      <c r="J1135" s="27"/>
    </row>
    <row r="1136" spans="1:10" x14ac:dyDescent="0.2">
      <c r="A1136" s="31" t="s">
        <v>336</v>
      </c>
      <c r="B1136" s="32">
        <v>2645000000</v>
      </c>
      <c r="C1136" s="32">
        <v>379559362</v>
      </c>
      <c r="D1136" s="32">
        <v>379559362</v>
      </c>
      <c r="E1136" s="32">
        <v>379559362</v>
      </c>
      <c r="F1136" s="33">
        <f t="shared" si="68"/>
        <v>2265440638</v>
      </c>
      <c r="G1136" s="34">
        <f t="shared" si="69"/>
        <v>14.350070396975426</v>
      </c>
      <c r="H1136" s="34">
        <f t="shared" si="70"/>
        <v>14.350070396975426</v>
      </c>
      <c r="I1136" s="34">
        <f t="shared" si="71"/>
        <v>14.350070396975426</v>
      </c>
      <c r="J1136" s="27"/>
    </row>
    <row r="1137" spans="1:10" x14ac:dyDescent="0.2">
      <c r="A1137" s="28" t="s">
        <v>43</v>
      </c>
      <c r="B1137" s="29">
        <v>304849000000</v>
      </c>
      <c r="C1137" s="29">
        <v>74026099372.279999</v>
      </c>
      <c r="D1137" s="29">
        <v>20951171902.73</v>
      </c>
      <c r="E1137" s="29">
        <v>20951171902.73</v>
      </c>
      <c r="F1137" s="30">
        <f t="shared" si="68"/>
        <v>230822900627.72</v>
      </c>
      <c r="G1137" s="26">
        <f t="shared" si="69"/>
        <v>24.282874266367941</v>
      </c>
      <c r="H1137" s="26">
        <f t="shared" si="70"/>
        <v>6.8726392091592885</v>
      </c>
      <c r="I1137" s="26">
        <f t="shared" si="71"/>
        <v>6.8726392091592885</v>
      </c>
      <c r="J1137" s="27"/>
    </row>
    <row r="1138" spans="1:10" x14ac:dyDescent="0.2">
      <c r="A1138" s="31" t="s">
        <v>408</v>
      </c>
      <c r="B1138" s="32">
        <v>70000000000</v>
      </c>
      <c r="C1138" s="32">
        <v>21863564823.389999</v>
      </c>
      <c r="D1138" s="32">
        <v>5173334486.6199999</v>
      </c>
      <c r="E1138" s="32">
        <v>5173334486.6199999</v>
      </c>
      <c r="F1138" s="33">
        <f t="shared" si="68"/>
        <v>48136435176.610001</v>
      </c>
      <c r="G1138" s="34">
        <f t="shared" si="69"/>
        <v>31.233664033414282</v>
      </c>
      <c r="H1138" s="34">
        <f t="shared" si="70"/>
        <v>7.3904778380285707</v>
      </c>
      <c r="I1138" s="34">
        <f t="shared" si="71"/>
        <v>7.3904778380285707</v>
      </c>
      <c r="J1138" s="27"/>
    </row>
    <row r="1139" spans="1:10" x14ac:dyDescent="0.2">
      <c r="A1139" s="31" t="s">
        <v>409</v>
      </c>
      <c r="B1139" s="32">
        <v>12534256675</v>
      </c>
      <c r="C1139" s="32">
        <v>0</v>
      </c>
      <c r="D1139" s="32">
        <v>0</v>
      </c>
      <c r="E1139" s="32">
        <v>0</v>
      </c>
      <c r="F1139" s="33">
        <f t="shared" si="68"/>
        <v>12534256675</v>
      </c>
      <c r="G1139" s="34">
        <f t="shared" si="69"/>
        <v>0</v>
      </c>
      <c r="H1139" s="34">
        <f t="shared" si="70"/>
        <v>0</v>
      </c>
      <c r="I1139" s="34">
        <f t="shared" si="71"/>
        <v>0</v>
      </c>
      <c r="J1139" s="27"/>
    </row>
    <row r="1140" spans="1:10" x14ac:dyDescent="0.2">
      <c r="A1140" s="31" t="s">
        <v>410</v>
      </c>
      <c r="B1140" s="32">
        <v>88065799272</v>
      </c>
      <c r="C1140" s="32">
        <v>6383757883.96</v>
      </c>
      <c r="D1140" s="32">
        <v>2250173987.6500001</v>
      </c>
      <c r="E1140" s="32">
        <v>2250173987.6500001</v>
      </c>
      <c r="F1140" s="33">
        <f t="shared" si="68"/>
        <v>81682041388.039993</v>
      </c>
      <c r="G1140" s="34">
        <f t="shared" si="69"/>
        <v>7.248850219644436</v>
      </c>
      <c r="H1140" s="34">
        <f t="shared" si="70"/>
        <v>2.5551053942065676</v>
      </c>
      <c r="I1140" s="34">
        <f t="shared" si="71"/>
        <v>2.5551053942065676</v>
      </c>
      <c r="J1140" s="27"/>
    </row>
    <row r="1141" spans="1:10" x14ac:dyDescent="0.2">
      <c r="A1141" s="31" t="s">
        <v>411</v>
      </c>
      <c r="B1141" s="32">
        <v>42162374915</v>
      </c>
      <c r="C1141" s="32">
        <v>29933848</v>
      </c>
      <c r="D1141" s="32">
        <v>0</v>
      </c>
      <c r="E1141" s="32">
        <v>0</v>
      </c>
      <c r="F1141" s="33">
        <f t="shared" si="68"/>
        <v>42132441067</v>
      </c>
      <c r="G1141" s="34">
        <f t="shared" si="69"/>
        <v>7.0996588926375948E-2</v>
      </c>
      <c r="H1141" s="34">
        <f t="shared" si="70"/>
        <v>0</v>
      </c>
      <c r="I1141" s="34">
        <f t="shared" si="71"/>
        <v>0</v>
      </c>
      <c r="J1141" s="27"/>
    </row>
    <row r="1142" spans="1:10" x14ac:dyDescent="0.2">
      <c r="A1142" s="31" t="s">
        <v>412</v>
      </c>
      <c r="B1142" s="32">
        <v>4606956674</v>
      </c>
      <c r="C1142" s="32">
        <v>527716575</v>
      </c>
      <c r="D1142" s="32">
        <v>0</v>
      </c>
      <c r="E1142" s="32">
        <v>0</v>
      </c>
      <c r="F1142" s="33">
        <f t="shared" si="68"/>
        <v>4079240099</v>
      </c>
      <c r="G1142" s="34">
        <f t="shared" si="69"/>
        <v>11.454776164452376</v>
      </c>
      <c r="H1142" s="34">
        <f t="shared" si="70"/>
        <v>0</v>
      </c>
      <c r="I1142" s="34">
        <f t="shared" si="71"/>
        <v>0</v>
      </c>
      <c r="J1142" s="27"/>
    </row>
    <row r="1143" spans="1:10" x14ac:dyDescent="0.2">
      <c r="A1143" s="31" t="s">
        <v>413</v>
      </c>
      <c r="B1143" s="32">
        <v>2803453616</v>
      </c>
      <c r="C1143" s="32">
        <v>2761000000</v>
      </c>
      <c r="D1143" s="32">
        <v>0</v>
      </c>
      <c r="E1143" s="32">
        <v>0</v>
      </c>
      <c r="F1143" s="33">
        <f t="shared" si="68"/>
        <v>42453616</v>
      </c>
      <c r="G1143" s="34">
        <f t="shared" si="69"/>
        <v>98.485667258494786</v>
      </c>
      <c r="H1143" s="34">
        <f t="shared" si="70"/>
        <v>0</v>
      </c>
      <c r="I1143" s="34">
        <f t="shared" si="71"/>
        <v>0</v>
      </c>
      <c r="J1143" s="27"/>
    </row>
    <row r="1144" spans="1:10" x14ac:dyDescent="0.2">
      <c r="A1144" s="31" t="s">
        <v>414</v>
      </c>
      <c r="B1144" s="32">
        <v>28270391272</v>
      </c>
      <c r="C1144" s="32">
        <v>22446741741.580002</v>
      </c>
      <c r="D1144" s="32">
        <v>12764428367.219999</v>
      </c>
      <c r="E1144" s="32">
        <v>12764428367.219999</v>
      </c>
      <c r="F1144" s="33">
        <f t="shared" si="68"/>
        <v>5823649530.4199982</v>
      </c>
      <c r="G1144" s="34">
        <f t="shared" si="69"/>
        <v>79.40018065406845</v>
      </c>
      <c r="H1144" s="34">
        <f t="shared" si="70"/>
        <v>45.151226399410831</v>
      </c>
      <c r="I1144" s="34">
        <f t="shared" si="71"/>
        <v>45.151226399410831</v>
      </c>
      <c r="J1144" s="27"/>
    </row>
    <row r="1145" spans="1:10" x14ac:dyDescent="0.2">
      <c r="A1145" s="31" t="s">
        <v>415</v>
      </c>
      <c r="B1145" s="32">
        <v>28748737708</v>
      </c>
      <c r="C1145" s="32">
        <v>11719237879.66</v>
      </c>
      <c r="D1145" s="32">
        <v>640830000</v>
      </c>
      <c r="E1145" s="32">
        <v>640830000</v>
      </c>
      <c r="F1145" s="33">
        <f t="shared" si="68"/>
        <v>17029499828.34</v>
      </c>
      <c r="G1145" s="34">
        <f t="shared" si="69"/>
        <v>40.764356329978455</v>
      </c>
      <c r="H1145" s="34">
        <f t="shared" si="70"/>
        <v>2.2290717822427184</v>
      </c>
      <c r="I1145" s="34">
        <f t="shared" si="71"/>
        <v>2.2290717822427184</v>
      </c>
      <c r="J1145" s="27"/>
    </row>
    <row r="1146" spans="1:10" x14ac:dyDescent="0.2">
      <c r="A1146" s="31" t="s">
        <v>416</v>
      </c>
      <c r="B1146" s="32">
        <v>5801619864</v>
      </c>
      <c r="C1146" s="32">
        <v>371071769</v>
      </c>
      <c r="D1146" s="32">
        <v>122405061.23999999</v>
      </c>
      <c r="E1146" s="32">
        <v>122405061.23999999</v>
      </c>
      <c r="F1146" s="33">
        <f t="shared" si="68"/>
        <v>5430548095</v>
      </c>
      <c r="G1146" s="34">
        <f t="shared" si="69"/>
        <v>6.3960028009170511</v>
      </c>
      <c r="H1146" s="34">
        <f t="shared" si="70"/>
        <v>2.1098428388861432</v>
      </c>
      <c r="I1146" s="34">
        <f t="shared" si="71"/>
        <v>2.1098428388861432</v>
      </c>
      <c r="J1146" s="27"/>
    </row>
    <row r="1147" spans="1:10" x14ac:dyDescent="0.2">
      <c r="A1147" s="31" t="s">
        <v>417</v>
      </c>
      <c r="B1147" s="32">
        <v>14098643394</v>
      </c>
      <c r="C1147" s="32">
        <v>3341732058</v>
      </c>
      <c r="D1147" s="32">
        <v>0</v>
      </c>
      <c r="E1147" s="32">
        <v>0</v>
      </c>
      <c r="F1147" s="33">
        <f t="shared" si="68"/>
        <v>10756911336</v>
      </c>
      <c r="G1147" s="34">
        <f t="shared" si="69"/>
        <v>23.702507855629221</v>
      </c>
      <c r="H1147" s="34">
        <f t="shared" si="70"/>
        <v>0</v>
      </c>
      <c r="I1147" s="34">
        <f t="shared" si="71"/>
        <v>0</v>
      </c>
      <c r="J1147" s="27"/>
    </row>
    <row r="1148" spans="1:10" x14ac:dyDescent="0.2">
      <c r="A1148" s="31" t="s">
        <v>418</v>
      </c>
      <c r="B1148" s="32">
        <v>1451361471</v>
      </c>
      <c r="C1148" s="32">
        <v>58261580.689999998</v>
      </c>
      <c r="D1148" s="32">
        <v>0</v>
      </c>
      <c r="E1148" s="32">
        <v>0</v>
      </c>
      <c r="F1148" s="33">
        <f t="shared" si="68"/>
        <v>1393099890.3099999</v>
      </c>
      <c r="G1148" s="34">
        <f t="shared" si="69"/>
        <v>4.0142708659516284</v>
      </c>
      <c r="H1148" s="34">
        <f t="shared" si="70"/>
        <v>0</v>
      </c>
      <c r="I1148" s="34">
        <f t="shared" si="71"/>
        <v>0</v>
      </c>
      <c r="J1148" s="27"/>
    </row>
    <row r="1149" spans="1:10" x14ac:dyDescent="0.2">
      <c r="A1149" s="31" t="s">
        <v>419</v>
      </c>
      <c r="B1149" s="32">
        <v>5945405139</v>
      </c>
      <c r="C1149" s="32">
        <v>4523081213</v>
      </c>
      <c r="D1149" s="32">
        <v>0</v>
      </c>
      <c r="E1149" s="32">
        <v>0</v>
      </c>
      <c r="F1149" s="33">
        <f t="shared" si="68"/>
        <v>1422323926</v>
      </c>
      <c r="G1149" s="34">
        <f t="shared" si="69"/>
        <v>76.076921711020177</v>
      </c>
      <c r="H1149" s="34">
        <f t="shared" si="70"/>
        <v>0</v>
      </c>
      <c r="I1149" s="34">
        <f t="shared" si="71"/>
        <v>0</v>
      </c>
      <c r="J1149" s="27"/>
    </row>
    <row r="1150" spans="1:10" x14ac:dyDescent="0.2">
      <c r="A1150" s="31" t="s">
        <v>420</v>
      </c>
      <c r="B1150" s="32">
        <v>360000000</v>
      </c>
      <c r="C1150" s="32">
        <v>0</v>
      </c>
      <c r="D1150" s="32">
        <v>0</v>
      </c>
      <c r="E1150" s="32">
        <v>0</v>
      </c>
      <c r="F1150" s="33">
        <f t="shared" si="68"/>
        <v>360000000</v>
      </c>
      <c r="G1150" s="34">
        <f t="shared" si="69"/>
        <v>0</v>
      </c>
      <c r="H1150" s="34">
        <f t="shared" si="70"/>
        <v>0</v>
      </c>
      <c r="I1150" s="34">
        <f t="shared" si="71"/>
        <v>0</v>
      </c>
      <c r="J1150" s="27"/>
    </row>
    <row r="1151" spans="1:10" x14ac:dyDescent="0.2">
      <c r="A1151" s="23" t="s">
        <v>421</v>
      </c>
      <c r="B1151" s="24">
        <v>1789734275290</v>
      </c>
      <c r="C1151" s="24">
        <v>1078313138966.36</v>
      </c>
      <c r="D1151" s="24">
        <v>862466297227.87976</v>
      </c>
      <c r="E1151" s="24">
        <v>860363770035.00977</v>
      </c>
      <c r="F1151" s="25">
        <f t="shared" si="68"/>
        <v>711421136323.64001</v>
      </c>
      <c r="G1151" s="26">
        <f t="shared" si="69"/>
        <v>60.249901555449355</v>
      </c>
      <c r="H1151" s="26">
        <f t="shared" si="70"/>
        <v>48.189628434541206</v>
      </c>
      <c r="I1151" s="26">
        <f t="shared" si="71"/>
        <v>48.072151375410215</v>
      </c>
      <c r="J1151" s="27"/>
    </row>
    <row r="1152" spans="1:10" x14ac:dyDescent="0.2">
      <c r="A1152" s="28" t="s">
        <v>17</v>
      </c>
      <c r="B1152" s="29">
        <v>1559446275290</v>
      </c>
      <c r="C1152" s="29">
        <v>950420742059.47998</v>
      </c>
      <c r="D1152" s="29">
        <v>827567517540.31982</v>
      </c>
      <c r="E1152" s="29">
        <v>825464990347.44983</v>
      </c>
      <c r="F1152" s="30">
        <f t="shared" si="68"/>
        <v>609025533230.52002</v>
      </c>
      <c r="G1152" s="26">
        <f t="shared" si="69"/>
        <v>60.946039444849518</v>
      </c>
      <c r="H1152" s="26">
        <f t="shared" si="70"/>
        <v>53.068036434049162</v>
      </c>
      <c r="I1152" s="26">
        <f t="shared" si="71"/>
        <v>52.933211193437458</v>
      </c>
      <c r="J1152" s="27"/>
    </row>
    <row r="1153" spans="1:10" x14ac:dyDescent="0.2">
      <c r="A1153" s="23" t="s">
        <v>18</v>
      </c>
      <c r="B1153" s="24">
        <v>1190582000000</v>
      </c>
      <c r="C1153" s="24">
        <v>701091217789.80005</v>
      </c>
      <c r="D1153" s="24">
        <v>688431579766.70996</v>
      </c>
      <c r="E1153" s="24">
        <v>688426676439.98999</v>
      </c>
      <c r="F1153" s="25">
        <f t="shared" si="68"/>
        <v>489490782210.19995</v>
      </c>
      <c r="G1153" s="26">
        <f t="shared" si="69"/>
        <v>58.886428468580917</v>
      </c>
      <c r="H1153" s="26">
        <f t="shared" si="70"/>
        <v>57.823113382086234</v>
      </c>
      <c r="I1153" s="26">
        <f t="shared" si="71"/>
        <v>57.822701539246346</v>
      </c>
      <c r="J1153" s="27"/>
    </row>
    <row r="1154" spans="1:10" x14ac:dyDescent="0.2">
      <c r="A1154" s="31" t="s">
        <v>19</v>
      </c>
      <c r="B1154" s="32">
        <v>673547000000</v>
      </c>
      <c r="C1154" s="32">
        <v>390477194929.92999</v>
      </c>
      <c r="D1154" s="32">
        <v>390375280512.57001</v>
      </c>
      <c r="E1154" s="32">
        <v>390375280512.57001</v>
      </c>
      <c r="F1154" s="33">
        <f t="shared" si="68"/>
        <v>283069805070.07001</v>
      </c>
      <c r="G1154" s="34">
        <f t="shared" si="69"/>
        <v>57.973266146227367</v>
      </c>
      <c r="H1154" s="34">
        <f t="shared" si="70"/>
        <v>57.958135143140723</v>
      </c>
      <c r="I1154" s="34">
        <f t="shared" si="71"/>
        <v>57.958135143140723</v>
      </c>
      <c r="J1154" s="27"/>
    </row>
    <row r="1155" spans="1:10" x14ac:dyDescent="0.2">
      <c r="A1155" s="31" t="s">
        <v>20</v>
      </c>
      <c r="B1155" s="32">
        <v>132111000000</v>
      </c>
      <c r="C1155" s="32">
        <v>93702966619.270004</v>
      </c>
      <c r="D1155" s="32">
        <v>93326668058.910004</v>
      </c>
      <c r="E1155" s="32">
        <v>93326668058.910004</v>
      </c>
      <c r="F1155" s="33">
        <f t="shared" si="68"/>
        <v>38408033380.729996</v>
      </c>
      <c r="G1155" s="34">
        <f t="shared" si="69"/>
        <v>70.927452384184519</v>
      </c>
      <c r="H1155" s="34">
        <f t="shared" si="70"/>
        <v>70.642617237709203</v>
      </c>
      <c r="I1155" s="34">
        <f t="shared" si="71"/>
        <v>70.642617237709203</v>
      </c>
      <c r="J1155" s="27"/>
    </row>
    <row r="1156" spans="1:10" x14ac:dyDescent="0.2">
      <c r="A1156" s="31" t="s">
        <v>21</v>
      </c>
      <c r="B1156" s="32">
        <v>333940000000</v>
      </c>
      <c r="C1156" s="32">
        <v>214117017291.07999</v>
      </c>
      <c r="D1156" s="32">
        <v>201935592245.70999</v>
      </c>
      <c r="E1156" s="32">
        <v>201935592245.70999</v>
      </c>
      <c r="F1156" s="33">
        <f t="shared" si="68"/>
        <v>119822982708.92001</v>
      </c>
      <c r="G1156" s="34">
        <f t="shared" si="69"/>
        <v>64.118409681703298</v>
      </c>
      <c r="H1156" s="34">
        <f t="shared" si="70"/>
        <v>60.470621143232314</v>
      </c>
      <c r="I1156" s="34">
        <f t="shared" si="71"/>
        <v>60.470621143232314</v>
      </c>
      <c r="J1156" s="27"/>
    </row>
    <row r="1157" spans="1:10" x14ac:dyDescent="0.2">
      <c r="A1157" s="31" t="s">
        <v>155</v>
      </c>
      <c r="B1157" s="32">
        <v>45000000000</v>
      </c>
      <c r="C1157" s="32">
        <v>0</v>
      </c>
      <c r="D1157" s="32">
        <v>0</v>
      </c>
      <c r="E1157" s="32">
        <v>0</v>
      </c>
      <c r="F1157" s="33">
        <f t="shared" si="68"/>
        <v>45000000000</v>
      </c>
      <c r="G1157" s="34">
        <f t="shared" si="69"/>
        <v>0</v>
      </c>
      <c r="H1157" s="34">
        <f t="shared" si="70"/>
        <v>0</v>
      </c>
      <c r="I1157" s="34">
        <f t="shared" si="71"/>
        <v>0</v>
      </c>
      <c r="J1157" s="27"/>
    </row>
    <row r="1158" spans="1:10" x14ac:dyDescent="0.2">
      <c r="A1158" s="31" t="s">
        <v>73</v>
      </c>
      <c r="B1158" s="32">
        <v>4320000000</v>
      </c>
      <c r="C1158" s="32">
        <v>2097369694.03</v>
      </c>
      <c r="D1158" s="32">
        <v>2097369694.03</v>
      </c>
      <c r="E1158" s="32">
        <v>2092466367.3099999</v>
      </c>
      <c r="F1158" s="33">
        <f t="shared" si="68"/>
        <v>2222630305.9700003</v>
      </c>
      <c r="G1158" s="34">
        <f t="shared" si="69"/>
        <v>48.550224398842587</v>
      </c>
      <c r="H1158" s="34">
        <f t="shared" si="70"/>
        <v>48.550224398842587</v>
      </c>
      <c r="I1158" s="34">
        <f t="shared" si="71"/>
        <v>48.436721465509258</v>
      </c>
      <c r="J1158" s="27"/>
    </row>
    <row r="1159" spans="1:10" x14ac:dyDescent="0.2">
      <c r="A1159" s="31" t="s">
        <v>74</v>
      </c>
      <c r="B1159" s="32">
        <v>1487000000</v>
      </c>
      <c r="C1159" s="32">
        <v>627804759.75999999</v>
      </c>
      <c r="D1159" s="32">
        <v>627804759.75999999</v>
      </c>
      <c r="E1159" s="32">
        <v>627804759.75999999</v>
      </c>
      <c r="F1159" s="33">
        <f t="shared" ref="F1159:F1222" si="72">+B1159-C1159</f>
        <v>859195240.24000001</v>
      </c>
      <c r="G1159" s="34">
        <f t="shared" ref="G1159:G1222" si="73">IFERROR(IF(C1159&gt;0,+C1159/B1159*100,0),0)</f>
        <v>42.219553447209144</v>
      </c>
      <c r="H1159" s="34">
        <f t="shared" ref="H1159:H1222" si="74">IFERROR(IF(D1159&gt;0,+D1159/B1159*100,0),0)</f>
        <v>42.219553447209144</v>
      </c>
      <c r="I1159" s="34">
        <f t="shared" ref="I1159:I1222" si="75">IFERROR(IF(E1159&gt;0,+E1159/B1159*100,0),0)</f>
        <v>42.219553447209144</v>
      </c>
      <c r="J1159" s="27"/>
    </row>
    <row r="1160" spans="1:10" x14ac:dyDescent="0.2">
      <c r="A1160" s="31" t="s">
        <v>75</v>
      </c>
      <c r="B1160" s="32">
        <v>177000000</v>
      </c>
      <c r="C1160" s="32">
        <v>68864495.730000004</v>
      </c>
      <c r="D1160" s="32">
        <v>68864495.730000004</v>
      </c>
      <c r="E1160" s="32">
        <v>68864495.730000004</v>
      </c>
      <c r="F1160" s="33">
        <f t="shared" si="72"/>
        <v>108135504.27</v>
      </c>
      <c r="G1160" s="34">
        <f t="shared" si="73"/>
        <v>38.906494762711866</v>
      </c>
      <c r="H1160" s="34">
        <f t="shared" si="74"/>
        <v>38.906494762711866</v>
      </c>
      <c r="I1160" s="34">
        <f t="shared" si="75"/>
        <v>38.906494762711866</v>
      </c>
      <c r="J1160" s="27"/>
    </row>
    <row r="1161" spans="1:10" x14ac:dyDescent="0.2">
      <c r="A1161" s="23" t="s">
        <v>22</v>
      </c>
      <c r="B1161" s="24">
        <v>321405275290</v>
      </c>
      <c r="C1161" s="24">
        <v>209489142184.41</v>
      </c>
      <c r="D1161" s="24">
        <v>99328823935.340012</v>
      </c>
      <c r="E1161" s="24">
        <v>97232171702.190002</v>
      </c>
      <c r="F1161" s="25">
        <f t="shared" si="72"/>
        <v>111916133105.59</v>
      </c>
      <c r="G1161" s="26">
        <f t="shared" si="73"/>
        <v>65.179123769947637</v>
      </c>
      <c r="H1161" s="26">
        <f t="shared" si="74"/>
        <v>30.904540644429947</v>
      </c>
      <c r="I1161" s="26">
        <f t="shared" si="75"/>
        <v>30.252201559062346</v>
      </c>
      <c r="J1161" s="27"/>
    </row>
    <row r="1162" spans="1:10" x14ac:dyDescent="0.2">
      <c r="A1162" s="31" t="s">
        <v>67</v>
      </c>
      <c r="B1162" s="32">
        <v>18539000000</v>
      </c>
      <c r="C1162" s="32">
        <v>7800442276.4099998</v>
      </c>
      <c r="D1162" s="32">
        <v>2569904176.3599997</v>
      </c>
      <c r="E1162" s="32">
        <v>2478280276.3600001</v>
      </c>
      <c r="F1162" s="33">
        <f t="shared" si="72"/>
        <v>10738557723.59</v>
      </c>
      <c r="G1162" s="34">
        <f t="shared" si="73"/>
        <v>42.075852399859755</v>
      </c>
      <c r="H1162" s="34">
        <f t="shared" si="74"/>
        <v>13.862151013323261</v>
      </c>
      <c r="I1162" s="34">
        <f t="shared" si="75"/>
        <v>13.367928563352931</v>
      </c>
      <c r="J1162" s="27"/>
    </row>
    <row r="1163" spans="1:10" x14ac:dyDescent="0.2">
      <c r="A1163" s="31" t="s">
        <v>23</v>
      </c>
      <c r="B1163" s="32">
        <v>302866275290</v>
      </c>
      <c r="C1163" s="32">
        <v>201688699908</v>
      </c>
      <c r="D1163" s="32">
        <v>96758919758.980011</v>
      </c>
      <c r="E1163" s="32">
        <v>94753891425.830002</v>
      </c>
      <c r="F1163" s="33">
        <f t="shared" si="72"/>
        <v>101177575382</v>
      </c>
      <c r="G1163" s="34">
        <f t="shared" si="73"/>
        <v>66.593317369152231</v>
      </c>
      <c r="H1163" s="34">
        <f t="shared" si="74"/>
        <v>31.947736560081371</v>
      </c>
      <c r="I1163" s="34">
        <f t="shared" si="75"/>
        <v>31.285718865562508</v>
      </c>
      <c r="J1163" s="27"/>
    </row>
    <row r="1164" spans="1:10" x14ac:dyDescent="0.2">
      <c r="A1164" s="23" t="s">
        <v>24</v>
      </c>
      <c r="B1164" s="24">
        <v>11671000000</v>
      </c>
      <c r="C1164" s="24">
        <v>11271000000</v>
      </c>
      <c r="D1164" s="24">
        <v>11271000000</v>
      </c>
      <c r="E1164" s="24">
        <v>11271000000</v>
      </c>
      <c r="F1164" s="25">
        <f t="shared" si="72"/>
        <v>400000000</v>
      </c>
      <c r="G1164" s="26">
        <f t="shared" si="73"/>
        <v>96.572701567989029</v>
      </c>
      <c r="H1164" s="26">
        <f t="shared" si="74"/>
        <v>96.572701567989029</v>
      </c>
      <c r="I1164" s="26">
        <f t="shared" si="75"/>
        <v>96.572701567989029</v>
      </c>
      <c r="J1164" s="27"/>
    </row>
    <row r="1165" spans="1:10" x14ac:dyDescent="0.2">
      <c r="A1165" s="31" t="s">
        <v>32</v>
      </c>
      <c r="B1165" s="32">
        <v>400000000</v>
      </c>
      <c r="C1165" s="32">
        <v>0</v>
      </c>
      <c r="D1165" s="32">
        <v>0</v>
      </c>
      <c r="E1165" s="32">
        <v>0</v>
      </c>
      <c r="F1165" s="33">
        <f t="shared" si="72"/>
        <v>400000000</v>
      </c>
      <c r="G1165" s="34">
        <f t="shared" si="73"/>
        <v>0</v>
      </c>
      <c r="H1165" s="34">
        <f t="shared" si="74"/>
        <v>0</v>
      </c>
      <c r="I1165" s="34">
        <f t="shared" si="75"/>
        <v>0</v>
      </c>
      <c r="J1165" s="27"/>
    </row>
    <row r="1166" spans="1:10" x14ac:dyDescent="0.2">
      <c r="A1166" s="31" t="s">
        <v>385</v>
      </c>
      <c r="B1166" s="32">
        <v>11271000000</v>
      </c>
      <c r="C1166" s="32">
        <v>11271000000</v>
      </c>
      <c r="D1166" s="32">
        <v>11271000000</v>
      </c>
      <c r="E1166" s="32">
        <v>11271000000</v>
      </c>
      <c r="F1166" s="33">
        <f t="shared" si="72"/>
        <v>0</v>
      </c>
      <c r="G1166" s="34">
        <f t="shared" si="73"/>
        <v>100</v>
      </c>
      <c r="H1166" s="34">
        <f t="shared" si="74"/>
        <v>100</v>
      </c>
      <c r="I1166" s="34">
        <f t="shared" si="75"/>
        <v>100</v>
      </c>
      <c r="J1166" s="27"/>
    </row>
    <row r="1167" spans="1:10" x14ac:dyDescent="0.2">
      <c r="A1167" s="23" t="s">
        <v>389</v>
      </c>
      <c r="B1167" s="24">
        <v>16887000000</v>
      </c>
      <c r="C1167" s="24">
        <v>11441055225.82</v>
      </c>
      <c r="D1167" s="24">
        <v>11408107451.82</v>
      </c>
      <c r="E1167" s="24">
        <v>11408107451.82</v>
      </c>
      <c r="F1167" s="25">
        <f t="shared" si="72"/>
        <v>5445944774.1800003</v>
      </c>
      <c r="G1167" s="26">
        <f t="shared" si="73"/>
        <v>67.750667530171143</v>
      </c>
      <c r="H1167" s="26">
        <f t="shared" si="74"/>
        <v>67.555560205009769</v>
      </c>
      <c r="I1167" s="26">
        <f t="shared" si="75"/>
        <v>67.555560205009769</v>
      </c>
      <c r="J1167" s="27"/>
    </row>
    <row r="1168" spans="1:10" x14ac:dyDescent="0.2">
      <c r="A1168" s="31" t="s">
        <v>390</v>
      </c>
      <c r="B1168" s="32">
        <v>16887000000</v>
      </c>
      <c r="C1168" s="32">
        <v>11441055225.82</v>
      </c>
      <c r="D1168" s="32">
        <v>11408107451.82</v>
      </c>
      <c r="E1168" s="32">
        <v>11408107451.82</v>
      </c>
      <c r="F1168" s="33">
        <f t="shared" si="72"/>
        <v>5445944774.1800003</v>
      </c>
      <c r="G1168" s="34">
        <f t="shared" si="73"/>
        <v>67.750667530171143</v>
      </c>
      <c r="H1168" s="34">
        <f t="shared" si="74"/>
        <v>67.555560205009769</v>
      </c>
      <c r="I1168" s="34">
        <f t="shared" si="75"/>
        <v>67.555560205009769</v>
      </c>
      <c r="J1168" s="27"/>
    </row>
    <row r="1169" spans="1:10" x14ac:dyDescent="0.2">
      <c r="A1169" s="23" t="s">
        <v>39</v>
      </c>
      <c r="B1169" s="24">
        <v>18901000000</v>
      </c>
      <c r="C1169" s="24">
        <v>17128326859.449999</v>
      </c>
      <c r="D1169" s="24">
        <v>17128006386.449999</v>
      </c>
      <c r="E1169" s="24">
        <v>17127034753.449999</v>
      </c>
      <c r="F1169" s="25">
        <f t="shared" si="72"/>
        <v>1772673140.5500011</v>
      </c>
      <c r="G1169" s="26">
        <f t="shared" si="73"/>
        <v>90.62127326305486</v>
      </c>
      <c r="H1169" s="26">
        <f t="shared" si="74"/>
        <v>90.61957772842706</v>
      </c>
      <c r="I1169" s="26">
        <f t="shared" si="75"/>
        <v>90.614437085074854</v>
      </c>
      <c r="J1169" s="27"/>
    </row>
    <row r="1170" spans="1:10" x14ac:dyDescent="0.2">
      <c r="A1170" s="31" t="s">
        <v>40</v>
      </c>
      <c r="B1170" s="32">
        <v>18086000000</v>
      </c>
      <c r="C1170" s="32">
        <v>16827666064.07</v>
      </c>
      <c r="D1170" s="32">
        <v>16827345591.07</v>
      </c>
      <c r="E1170" s="32">
        <v>16827345591.07</v>
      </c>
      <c r="F1170" s="33">
        <f t="shared" si="72"/>
        <v>1258333935.9300003</v>
      </c>
      <c r="G1170" s="34">
        <f t="shared" si="73"/>
        <v>93.042497313225709</v>
      </c>
      <c r="H1170" s="34">
        <f t="shared" si="74"/>
        <v>93.040725373603891</v>
      </c>
      <c r="I1170" s="34">
        <f t="shared" si="75"/>
        <v>93.040725373603891</v>
      </c>
      <c r="J1170" s="27"/>
    </row>
    <row r="1171" spans="1:10" x14ac:dyDescent="0.2">
      <c r="A1171" s="31" t="s">
        <v>41</v>
      </c>
      <c r="B1171" s="32">
        <v>515000000</v>
      </c>
      <c r="C1171" s="32">
        <v>299780795.38</v>
      </c>
      <c r="D1171" s="32">
        <v>299780795.38</v>
      </c>
      <c r="E1171" s="32">
        <v>298809162.38</v>
      </c>
      <c r="F1171" s="33">
        <f t="shared" si="72"/>
        <v>215219204.62</v>
      </c>
      <c r="G1171" s="34">
        <f t="shared" si="73"/>
        <v>58.209863180582524</v>
      </c>
      <c r="H1171" s="34">
        <f t="shared" si="74"/>
        <v>58.209863180582524</v>
      </c>
      <c r="I1171" s="34">
        <f t="shared" si="75"/>
        <v>58.021196578640776</v>
      </c>
      <c r="J1171" s="27"/>
    </row>
    <row r="1172" spans="1:10" x14ac:dyDescent="0.2">
      <c r="A1172" s="31" t="s">
        <v>307</v>
      </c>
      <c r="B1172" s="32">
        <v>300000000</v>
      </c>
      <c r="C1172" s="32">
        <v>880000</v>
      </c>
      <c r="D1172" s="32">
        <v>880000</v>
      </c>
      <c r="E1172" s="32">
        <v>880000</v>
      </c>
      <c r="F1172" s="33">
        <f t="shared" si="72"/>
        <v>299120000</v>
      </c>
      <c r="G1172" s="34">
        <f t="shared" si="73"/>
        <v>0.29333333333333333</v>
      </c>
      <c r="H1172" s="34">
        <f t="shared" si="74"/>
        <v>0.29333333333333333</v>
      </c>
      <c r="I1172" s="34">
        <f t="shared" si="75"/>
        <v>0.29333333333333333</v>
      </c>
      <c r="J1172" s="27"/>
    </row>
    <row r="1173" spans="1:10" x14ac:dyDescent="0.2">
      <c r="A1173" s="28" t="s">
        <v>43</v>
      </c>
      <c r="B1173" s="29">
        <v>230288000000</v>
      </c>
      <c r="C1173" s="29">
        <v>127892396906.88</v>
      </c>
      <c r="D1173" s="29">
        <v>34898779687.559998</v>
      </c>
      <c r="E1173" s="29">
        <v>34898779687.559998</v>
      </c>
      <c r="F1173" s="30">
        <f t="shared" si="72"/>
        <v>102395603093.12</v>
      </c>
      <c r="G1173" s="26">
        <f t="shared" si="73"/>
        <v>55.535849417633578</v>
      </c>
      <c r="H1173" s="26">
        <f t="shared" si="74"/>
        <v>15.154406520339748</v>
      </c>
      <c r="I1173" s="26">
        <f t="shared" si="75"/>
        <v>15.154406520339748</v>
      </c>
      <c r="J1173" s="27"/>
    </row>
    <row r="1174" spans="1:10" x14ac:dyDescent="0.2">
      <c r="A1174" s="31" t="s">
        <v>422</v>
      </c>
      <c r="B1174" s="32">
        <v>102799400000</v>
      </c>
      <c r="C1174" s="32">
        <v>77075335341</v>
      </c>
      <c r="D1174" s="32">
        <v>21200457723</v>
      </c>
      <c r="E1174" s="32">
        <v>21200457723</v>
      </c>
      <c r="F1174" s="33">
        <f t="shared" si="72"/>
        <v>25724064659</v>
      </c>
      <c r="G1174" s="34">
        <f t="shared" si="73"/>
        <v>74.976444746759213</v>
      </c>
      <c r="H1174" s="34">
        <f t="shared" si="74"/>
        <v>20.623133717706523</v>
      </c>
      <c r="I1174" s="34">
        <f t="shared" si="75"/>
        <v>20.623133717706523</v>
      </c>
      <c r="J1174" s="27"/>
    </row>
    <row r="1175" spans="1:10" ht="22.5" x14ac:dyDescent="0.2">
      <c r="A1175" s="31" t="s">
        <v>423</v>
      </c>
      <c r="B1175" s="32">
        <v>17602000000</v>
      </c>
      <c r="C1175" s="32">
        <v>3747803850</v>
      </c>
      <c r="D1175" s="32">
        <v>0</v>
      </c>
      <c r="E1175" s="32">
        <v>0</v>
      </c>
      <c r="F1175" s="33">
        <f t="shared" si="72"/>
        <v>13854196150</v>
      </c>
      <c r="G1175" s="34">
        <f t="shared" si="73"/>
        <v>21.291920520395411</v>
      </c>
      <c r="H1175" s="34">
        <f t="shared" si="74"/>
        <v>0</v>
      </c>
      <c r="I1175" s="34">
        <f t="shared" si="75"/>
        <v>0</v>
      </c>
      <c r="J1175" s="27"/>
    </row>
    <row r="1176" spans="1:10" ht="22.5" x14ac:dyDescent="0.2">
      <c r="A1176" s="31" t="s">
        <v>424</v>
      </c>
      <c r="B1176" s="32">
        <v>21821000000</v>
      </c>
      <c r="C1176" s="32">
        <v>8000000000</v>
      </c>
      <c r="D1176" s="32">
        <v>1640160530.8399999</v>
      </c>
      <c r="E1176" s="32">
        <v>1640160530.8399999</v>
      </c>
      <c r="F1176" s="33">
        <f t="shared" si="72"/>
        <v>13821000000</v>
      </c>
      <c r="G1176" s="34">
        <f t="shared" si="73"/>
        <v>36.661931167224232</v>
      </c>
      <c r="H1176" s="34">
        <f t="shared" si="74"/>
        <v>7.5164315606067538</v>
      </c>
      <c r="I1176" s="34">
        <f t="shared" si="75"/>
        <v>7.5164315606067538</v>
      </c>
      <c r="J1176" s="27"/>
    </row>
    <row r="1177" spans="1:10" x14ac:dyDescent="0.2">
      <c r="A1177" s="31" t="s">
        <v>425</v>
      </c>
      <c r="B1177" s="32">
        <v>2500000000</v>
      </c>
      <c r="C1177" s="32">
        <v>1445300000</v>
      </c>
      <c r="D1177" s="32">
        <v>0</v>
      </c>
      <c r="E1177" s="32">
        <v>0</v>
      </c>
      <c r="F1177" s="33">
        <f t="shared" si="72"/>
        <v>1054700000</v>
      </c>
      <c r="G1177" s="34">
        <f t="shared" si="73"/>
        <v>57.811999999999998</v>
      </c>
      <c r="H1177" s="34">
        <f t="shared" si="74"/>
        <v>0</v>
      </c>
      <c r="I1177" s="34">
        <f t="shared" si="75"/>
        <v>0</v>
      </c>
      <c r="J1177" s="27"/>
    </row>
    <row r="1178" spans="1:10" x14ac:dyDescent="0.2">
      <c r="A1178" s="31" t="s">
        <v>426</v>
      </c>
      <c r="B1178" s="32">
        <v>2500000000</v>
      </c>
      <c r="C1178" s="32">
        <v>899870536</v>
      </c>
      <c r="D1178" s="32">
        <v>177160536</v>
      </c>
      <c r="E1178" s="32">
        <v>177160536</v>
      </c>
      <c r="F1178" s="33">
        <f t="shared" si="72"/>
        <v>1600129464</v>
      </c>
      <c r="G1178" s="34">
        <f t="shared" si="73"/>
        <v>35.994821440000003</v>
      </c>
      <c r="H1178" s="34">
        <f t="shared" si="74"/>
        <v>7.0864214399999996</v>
      </c>
      <c r="I1178" s="34">
        <f t="shared" si="75"/>
        <v>7.0864214399999996</v>
      </c>
      <c r="J1178" s="27"/>
    </row>
    <row r="1179" spans="1:10" x14ac:dyDescent="0.2">
      <c r="A1179" s="31" t="s">
        <v>427</v>
      </c>
      <c r="B1179" s="32">
        <v>7224000000</v>
      </c>
      <c r="C1179" s="32">
        <v>3873114962</v>
      </c>
      <c r="D1179" s="32">
        <v>1097464300</v>
      </c>
      <c r="E1179" s="32">
        <v>1097464300</v>
      </c>
      <c r="F1179" s="33">
        <f t="shared" si="72"/>
        <v>3350885038</v>
      </c>
      <c r="G1179" s="34">
        <f t="shared" si="73"/>
        <v>53.614548200442968</v>
      </c>
      <c r="H1179" s="34">
        <f t="shared" si="74"/>
        <v>15.191919988925804</v>
      </c>
      <c r="I1179" s="34">
        <f t="shared" si="75"/>
        <v>15.191919988925804</v>
      </c>
      <c r="J1179" s="27"/>
    </row>
    <row r="1180" spans="1:10" x14ac:dyDescent="0.2">
      <c r="A1180" s="31" t="s">
        <v>428</v>
      </c>
      <c r="B1180" s="32">
        <v>17500000000</v>
      </c>
      <c r="C1180" s="32">
        <v>12568240364.74</v>
      </c>
      <c r="D1180" s="32">
        <v>3263621389</v>
      </c>
      <c r="E1180" s="32">
        <v>3263621389</v>
      </c>
      <c r="F1180" s="33">
        <f t="shared" si="72"/>
        <v>4931759635.2600002</v>
      </c>
      <c r="G1180" s="34">
        <f t="shared" si="73"/>
        <v>71.818516369942856</v>
      </c>
      <c r="H1180" s="34">
        <f t="shared" si="74"/>
        <v>18.649265079999999</v>
      </c>
      <c r="I1180" s="34">
        <f t="shared" si="75"/>
        <v>18.649265079999999</v>
      </c>
      <c r="J1180" s="27"/>
    </row>
    <row r="1181" spans="1:10" x14ac:dyDescent="0.2">
      <c r="A1181" s="31" t="s">
        <v>429</v>
      </c>
      <c r="B1181" s="32">
        <v>11004600000</v>
      </c>
      <c r="C1181" s="32">
        <v>3866183912</v>
      </c>
      <c r="D1181" s="32">
        <v>436600000</v>
      </c>
      <c r="E1181" s="32">
        <v>436600000</v>
      </c>
      <c r="F1181" s="33">
        <f t="shared" si="72"/>
        <v>7138416088</v>
      </c>
      <c r="G1181" s="34">
        <f t="shared" si="73"/>
        <v>35.132434727295859</v>
      </c>
      <c r="H1181" s="34">
        <f t="shared" si="74"/>
        <v>3.9674318012467511</v>
      </c>
      <c r="I1181" s="34">
        <f t="shared" si="75"/>
        <v>3.9674318012467511</v>
      </c>
      <c r="J1181" s="27"/>
    </row>
    <row r="1182" spans="1:10" x14ac:dyDescent="0.2">
      <c r="A1182" s="31" t="s">
        <v>430</v>
      </c>
      <c r="B1182" s="32">
        <v>22346000000</v>
      </c>
      <c r="C1182" s="32">
        <v>4340859941.1400003</v>
      </c>
      <c r="D1182" s="32">
        <v>690783116.13999999</v>
      </c>
      <c r="E1182" s="32">
        <v>690783116.13999999</v>
      </c>
      <c r="F1182" s="33">
        <f t="shared" si="72"/>
        <v>18005140058.860001</v>
      </c>
      <c r="G1182" s="34">
        <f t="shared" si="73"/>
        <v>19.425668760136045</v>
      </c>
      <c r="H1182" s="34">
        <f t="shared" si="74"/>
        <v>3.0913054512664457</v>
      </c>
      <c r="I1182" s="34">
        <f t="shared" si="75"/>
        <v>3.0913054512664457</v>
      </c>
      <c r="J1182" s="27"/>
    </row>
    <row r="1183" spans="1:10" x14ac:dyDescent="0.2">
      <c r="A1183" s="31" t="s">
        <v>431</v>
      </c>
      <c r="B1183" s="32">
        <v>24266000000</v>
      </c>
      <c r="C1183" s="32">
        <v>12075688000</v>
      </c>
      <c r="D1183" s="32">
        <v>6392532092.5799999</v>
      </c>
      <c r="E1183" s="32">
        <v>6392532092.5799999</v>
      </c>
      <c r="F1183" s="33">
        <f t="shared" si="72"/>
        <v>12190312000</v>
      </c>
      <c r="G1183" s="34">
        <f t="shared" si="73"/>
        <v>49.763817687299102</v>
      </c>
      <c r="H1183" s="34">
        <f t="shared" si="74"/>
        <v>26.343575754471278</v>
      </c>
      <c r="I1183" s="34">
        <f t="shared" si="75"/>
        <v>26.343575754471278</v>
      </c>
      <c r="J1183" s="27"/>
    </row>
    <row r="1184" spans="1:10" x14ac:dyDescent="0.2">
      <c r="A1184" s="31" t="s">
        <v>432</v>
      </c>
      <c r="B1184" s="32">
        <v>725000000</v>
      </c>
      <c r="C1184" s="32">
        <v>0</v>
      </c>
      <c r="D1184" s="32">
        <v>0</v>
      </c>
      <c r="E1184" s="32">
        <v>0</v>
      </c>
      <c r="F1184" s="33">
        <f t="shared" si="72"/>
        <v>725000000</v>
      </c>
      <c r="G1184" s="34">
        <f t="shared" si="73"/>
        <v>0</v>
      </c>
      <c r="H1184" s="34">
        <f t="shared" si="74"/>
        <v>0</v>
      </c>
      <c r="I1184" s="34">
        <f t="shared" si="75"/>
        <v>0</v>
      </c>
      <c r="J1184" s="27"/>
    </row>
    <row r="1185" spans="1:10" x14ac:dyDescent="0.2">
      <c r="A1185" s="23" t="s">
        <v>433</v>
      </c>
      <c r="B1185" s="24">
        <v>1605790238014</v>
      </c>
      <c r="C1185" s="24">
        <v>1029298229982.55</v>
      </c>
      <c r="D1185" s="24">
        <v>639238216022.14001</v>
      </c>
      <c r="E1185" s="24">
        <v>613029830839.17004</v>
      </c>
      <c r="F1185" s="25">
        <f t="shared" si="72"/>
        <v>576492008031.44995</v>
      </c>
      <c r="G1185" s="26">
        <f t="shared" si="73"/>
        <v>64.099170963672037</v>
      </c>
      <c r="H1185" s="26">
        <f t="shared" si="74"/>
        <v>39.808326199113864</v>
      </c>
      <c r="I1185" s="26">
        <f t="shared" si="75"/>
        <v>38.176208593555131</v>
      </c>
      <c r="J1185" s="27"/>
    </row>
    <row r="1186" spans="1:10" x14ac:dyDescent="0.2">
      <c r="A1186" s="28" t="s">
        <v>17</v>
      </c>
      <c r="B1186" s="29">
        <v>1375749542725</v>
      </c>
      <c r="C1186" s="29">
        <v>902088452090.85999</v>
      </c>
      <c r="D1186" s="29">
        <v>624116833572.91992</v>
      </c>
      <c r="E1186" s="29">
        <v>598128121600.60999</v>
      </c>
      <c r="F1186" s="30">
        <f t="shared" si="72"/>
        <v>473661090634.14001</v>
      </c>
      <c r="G1186" s="26">
        <f t="shared" si="73"/>
        <v>65.570688855477187</v>
      </c>
      <c r="H1186" s="26">
        <f t="shared" si="74"/>
        <v>45.365585391124881</v>
      </c>
      <c r="I1186" s="26">
        <f t="shared" si="75"/>
        <v>43.476527014929957</v>
      </c>
      <c r="J1186" s="27"/>
    </row>
    <row r="1187" spans="1:10" x14ac:dyDescent="0.2">
      <c r="A1187" s="23" t="s">
        <v>18</v>
      </c>
      <c r="B1187" s="24">
        <v>627587307711</v>
      </c>
      <c r="C1187" s="24">
        <v>361025368289</v>
      </c>
      <c r="D1187" s="24">
        <v>354665676858.19</v>
      </c>
      <c r="E1187" s="24">
        <v>353862849449.19</v>
      </c>
      <c r="F1187" s="25">
        <f t="shared" si="72"/>
        <v>266561939422</v>
      </c>
      <c r="G1187" s="26">
        <f t="shared" si="73"/>
        <v>57.525919318822474</v>
      </c>
      <c r="H1187" s="26">
        <f t="shared" si="74"/>
        <v>56.512563670505479</v>
      </c>
      <c r="I1187" s="26">
        <f t="shared" si="75"/>
        <v>56.384640846201052</v>
      </c>
      <c r="J1187" s="27"/>
    </row>
    <row r="1188" spans="1:10" x14ac:dyDescent="0.2">
      <c r="A1188" s="31" t="s">
        <v>19</v>
      </c>
      <c r="B1188" s="32">
        <v>359492000000</v>
      </c>
      <c r="C1188" s="32">
        <v>207182374586.07001</v>
      </c>
      <c r="D1188" s="32">
        <v>207157538373.98001</v>
      </c>
      <c r="E1188" s="32">
        <v>207157538373.98001</v>
      </c>
      <c r="F1188" s="33">
        <f t="shared" si="72"/>
        <v>152309625413.92999</v>
      </c>
      <c r="G1188" s="34">
        <f t="shared" si="73"/>
        <v>57.631984741265455</v>
      </c>
      <c r="H1188" s="34">
        <f t="shared" si="74"/>
        <v>57.625076044523937</v>
      </c>
      <c r="I1188" s="34">
        <f t="shared" si="75"/>
        <v>57.625076044523937</v>
      </c>
      <c r="J1188" s="27"/>
    </row>
    <row r="1189" spans="1:10" x14ac:dyDescent="0.2">
      <c r="A1189" s="31" t="s">
        <v>20</v>
      </c>
      <c r="B1189" s="32">
        <v>81815000000</v>
      </c>
      <c r="C1189" s="32">
        <v>51437580879.790001</v>
      </c>
      <c r="D1189" s="32">
        <v>51423065507.089996</v>
      </c>
      <c r="E1189" s="32">
        <v>51423065507.089996</v>
      </c>
      <c r="F1189" s="33">
        <f t="shared" si="72"/>
        <v>30377419120.209999</v>
      </c>
      <c r="G1189" s="34">
        <f t="shared" si="73"/>
        <v>62.870599376385748</v>
      </c>
      <c r="H1189" s="34">
        <f t="shared" si="74"/>
        <v>62.852857675352922</v>
      </c>
      <c r="I1189" s="34">
        <f t="shared" si="75"/>
        <v>62.852857675352922</v>
      </c>
      <c r="J1189" s="27"/>
    </row>
    <row r="1190" spans="1:10" x14ac:dyDescent="0.2">
      <c r="A1190" s="31" t="s">
        <v>21</v>
      </c>
      <c r="B1190" s="32">
        <v>163432000000</v>
      </c>
      <c r="C1190" s="32">
        <v>100718419935.14</v>
      </c>
      <c r="D1190" s="32">
        <v>94837873540.119995</v>
      </c>
      <c r="E1190" s="32">
        <v>94035046131.119995</v>
      </c>
      <c r="F1190" s="33">
        <f t="shared" si="72"/>
        <v>62713580064.860001</v>
      </c>
      <c r="G1190" s="34">
        <f t="shared" si="73"/>
        <v>61.627110930013707</v>
      </c>
      <c r="H1190" s="34">
        <f t="shared" si="74"/>
        <v>58.028949985388408</v>
      </c>
      <c r="I1190" s="34">
        <f t="shared" si="75"/>
        <v>57.537719743452932</v>
      </c>
      <c r="J1190" s="27"/>
    </row>
    <row r="1191" spans="1:10" x14ac:dyDescent="0.2">
      <c r="A1191" s="31" t="s">
        <v>155</v>
      </c>
      <c r="B1191" s="32">
        <v>20000000000</v>
      </c>
      <c r="C1191" s="32">
        <v>0</v>
      </c>
      <c r="D1191" s="32">
        <v>0</v>
      </c>
      <c r="E1191" s="32">
        <v>0</v>
      </c>
      <c r="F1191" s="33">
        <f t="shared" si="72"/>
        <v>20000000000</v>
      </c>
      <c r="G1191" s="34">
        <f t="shared" si="73"/>
        <v>0</v>
      </c>
      <c r="H1191" s="34">
        <f t="shared" si="74"/>
        <v>0</v>
      </c>
      <c r="I1191" s="34">
        <f t="shared" si="75"/>
        <v>0</v>
      </c>
      <c r="J1191" s="27"/>
    </row>
    <row r="1192" spans="1:10" x14ac:dyDescent="0.2">
      <c r="A1192" s="31" t="s">
        <v>73</v>
      </c>
      <c r="B1192" s="32">
        <v>2080463681</v>
      </c>
      <c r="C1192" s="32">
        <v>1390771981</v>
      </c>
      <c r="D1192" s="32">
        <v>980969930</v>
      </c>
      <c r="E1192" s="32">
        <v>980969930</v>
      </c>
      <c r="F1192" s="33">
        <f t="shared" si="72"/>
        <v>689691700</v>
      </c>
      <c r="G1192" s="34">
        <f t="shared" si="73"/>
        <v>66.849135301006967</v>
      </c>
      <c r="H1192" s="34">
        <f t="shared" si="74"/>
        <v>47.151504684209868</v>
      </c>
      <c r="I1192" s="34">
        <f t="shared" si="75"/>
        <v>47.151504684209868</v>
      </c>
      <c r="J1192" s="27"/>
    </row>
    <row r="1193" spans="1:10" x14ac:dyDescent="0.2">
      <c r="A1193" s="31" t="s">
        <v>74</v>
      </c>
      <c r="B1193" s="32">
        <v>753844030</v>
      </c>
      <c r="C1193" s="32">
        <v>296220907</v>
      </c>
      <c r="D1193" s="32">
        <v>266229507</v>
      </c>
      <c r="E1193" s="32">
        <v>266229507</v>
      </c>
      <c r="F1193" s="33">
        <f t="shared" si="72"/>
        <v>457623123</v>
      </c>
      <c r="G1193" s="34">
        <f t="shared" si="73"/>
        <v>39.29472081910631</v>
      </c>
      <c r="H1193" s="34">
        <f t="shared" si="74"/>
        <v>35.316258589989765</v>
      </c>
      <c r="I1193" s="34">
        <f t="shared" si="75"/>
        <v>35.316258589989765</v>
      </c>
      <c r="J1193" s="27"/>
    </row>
    <row r="1194" spans="1:10" x14ac:dyDescent="0.2">
      <c r="A1194" s="31" t="s">
        <v>75</v>
      </c>
      <c r="B1194" s="32">
        <v>14000000</v>
      </c>
      <c r="C1194" s="32">
        <v>0</v>
      </c>
      <c r="D1194" s="32">
        <v>0</v>
      </c>
      <c r="E1194" s="32">
        <v>0</v>
      </c>
      <c r="F1194" s="33">
        <f t="shared" si="72"/>
        <v>14000000</v>
      </c>
      <c r="G1194" s="34">
        <f t="shared" si="73"/>
        <v>0</v>
      </c>
      <c r="H1194" s="34">
        <f t="shared" si="74"/>
        <v>0</v>
      </c>
      <c r="I1194" s="34">
        <f t="shared" si="75"/>
        <v>0</v>
      </c>
      <c r="J1194" s="27"/>
    </row>
    <row r="1195" spans="1:10" x14ac:dyDescent="0.2">
      <c r="A1195" s="23" t="s">
        <v>22</v>
      </c>
      <c r="B1195" s="24">
        <v>717109767014</v>
      </c>
      <c r="C1195" s="24">
        <v>517501336419.04999</v>
      </c>
      <c r="D1195" s="24">
        <v>245890327617.91998</v>
      </c>
      <c r="E1195" s="24">
        <v>220776458650.60999</v>
      </c>
      <c r="F1195" s="25">
        <f t="shared" si="72"/>
        <v>199608430594.95001</v>
      </c>
      <c r="G1195" s="26">
        <f t="shared" si="73"/>
        <v>72.164870738533239</v>
      </c>
      <c r="H1195" s="26">
        <f t="shared" si="74"/>
        <v>34.289078036378143</v>
      </c>
      <c r="I1195" s="26">
        <f t="shared" si="75"/>
        <v>30.786982524294608</v>
      </c>
      <c r="J1195" s="27"/>
    </row>
    <row r="1196" spans="1:10" x14ac:dyDescent="0.2">
      <c r="A1196" s="31" t="s">
        <v>67</v>
      </c>
      <c r="B1196" s="32">
        <v>40922690000</v>
      </c>
      <c r="C1196" s="32">
        <v>16233287573.18</v>
      </c>
      <c r="D1196" s="32">
        <v>3840469833.0599999</v>
      </c>
      <c r="E1196" s="32">
        <v>3284134588.0699997</v>
      </c>
      <c r="F1196" s="33">
        <f t="shared" si="72"/>
        <v>24689402426.82</v>
      </c>
      <c r="G1196" s="34">
        <f t="shared" si="73"/>
        <v>39.668183037771954</v>
      </c>
      <c r="H1196" s="34">
        <f t="shared" si="74"/>
        <v>9.3846954661582611</v>
      </c>
      <c r="I1196" s="34">
        <f t="shared" si="75"/>
        <v>8.0252167882169996</v>
      </c>
      <c r="J1196" s="27"/>
    </row>
    <row r="1197" spans="1:10" x14ac:dyDescent="0.2">
      <c r="A1197" s="31" t="s">
        <v>23</v>
      </c>
      <c r="B1197" s="32">
        <v>676187077014</v>
      </c>
      <c r="C1197" s="32">
        <v>501268048845.87</v>
      </c>
      <c r="D1197" s="32">
        <v>242049857784.85999</v>
      </c>
      <c r="E1197" s="32">
        <v>217492324062.53998</v>
      </c>
      <c r="F1197" s="33">
        <f t="shared" si="72"/>
        <v>174919028168.13</v>
      </c>
      <c r="G1197" s="34">
        <f t="shared" si="73"/>
        <v>74.131562978020597</v>
      </c>
      <c r="H1197" s="34">
        <f t="shared" si="74"/>
        <v>35.796285674925507</v>
      </c>
      <c r="I1197" s="34">
        <f t="shared" si="75"/>
        <v>32.164519473364166</v>
      </c>
      <c r="J1197" s="27"/>
    </row>
    <row r="1198" spans="1:10" x14ac:dyDescent="0.2">
      <c r="A1198" s="23" t="s">
        <v>24</v>
      </c>
      <c r="B1198" s="24">
        <v>10140000000</v>
      </c>
      <c r="C1198" s="24">
        <v>5986818078.9499998</v>
      </c>
      <c r="D1198" s="24">
        <v>5986818078.9499998</v>
      </c>
      <c r="E1198" s="24">
        <v>5986818078.9499998</v>
      </c>
      <c r="F1198" s="25">
        <f t="shared" si="72"/>
        <v>4153181921.0500002</v>
      </c>
      <c r="G1198" s="26">
        <f t="shared" si="73"/>
        <v>59.041598411735698</v>
      </c>
      <c r="H1198" s="26">
        <f t="shared" si="74"/>
        <v>59.041598411735698</v>
      </c>
      <c r="I1198" s="26">
        <f t="shared" si="75"/>
        <v>59.041598411735698</v>
      </c>
      <c r="J1198" s="27"/>
    </row>
    <row r="1199" spans="1:10" x14ac:dyDescent="0.2">
      <c r="A1199" s="31" t="s">
        <v>385</v>
      </c>
      <c r="B1199" s="32">
        <v>10140000000</v>
      </c>
      <c r="C1199" s="32">
        <v>5986818078.9499998</v>
      </c>
      <c r="D1199" s="32">
        <v>5986818078.9499998</v>
      </c>
      <c r="E1199" s="32">
        <v>5986818078.9499998</v>
      </c>
      <c r="F1199" s="33">
        <f t="shared" si="72"/>
        <v>4153181921.0500002</v>
      </c>
      <c r="G1199" s="34">
        <f t="shared" si="73"/>
        <v>59.041598411735698</v>
      </c>
      <c r="H1199" s="34">
        <f t="shared" si="74"/>
        <v>59.041598411735698</v>
      </c>
      <c r="I1199" s="34">
        <f t="shared" si="75"/>
        <v>59.041598411735698</v>
      </c>
      <c r="J1199" s="27"/>
    </row>
    <row r="1200" spans="1:10" x14ac:dyDescent="0.2">
      <c r="A1200" s="23" t="s">
        <v>389</v>
      </c>
      <c r="B1200" s="24">
        <v>16335000000</v>
      </c>
      <c r="C1200" s="24">
        <v>13992975014.83</v>
      </c>
      <c r="D1200" s="24">
        <v>13992823728.83</v>
      </c>
      <c r="E1200" s="24">
        <v>13992823728.83</v>
      </c>
      <c r="F1200" s="25">
        <f t="shared" si="72"/>
        <v>2342024985.1700001</v>
      </c>
      <c r="G1200" s="26">
        <f t="shared" si="73"/>
        <v>85.662534526048361</v>
      </c>
      <c r="H1200" s="26">
        <f t="shared" si="74"/>
        <v>85.661608379736762</v>
      </c>
      <c r="I1200" s="26">
        <f t="shared" si="75"/>
        <v>85.661608379736762</v>
      </c>
      <c r="J1200" s="27"/>
    </row>
    <row r="1201" spans="1:10" x14ac:dyDescent="0.2">
      <c r="A1201" s="31" t="s">
        <v>390</v>
      </c>
      <c r="B1201" s="32">
        <v>16335000000</v>
      </c>
      <c r="C1201" s="32">
        <v>13992975014.83</v>
      </c>
      <c r="D1201" s="32">
        <v>13992823728.83</v>
      </c>
      <c r="E1201" s="32">
        <v>13992823728.83</v>
      </c>
      <c r="F1201" s="33">
        <f t="shared" si="72"/>
        <v>2342024985.1700001</v>
      </c>
      <c r="G1201" s="34">
        <f t="shared" si="73"/>
        <v>85.662534526048361</v>
      </c>
      <c r="H1201" s="34">
        <f t="shared" si="74"/>
        <v>85.661608379736762</v>
      </c>
      <c r="I1201" s="34">
        <f t="shared" si="75"/>
        <v>85.661608379736762</v>
      </c>
      <c r="J1201" s="27"/>
    </row>
    <row r="1202" spans="1:10" x14ac:dyDescent="0.2">
      <c r="A1202" s="23" t="s">
        <v>39</v>
      </c>
      <c r="B1202" s="24">
        <v>4577468000</v>
      </c>
      <c r="C1202" s="24">
        <v>3581954289.0300002</v>
      </c>
      <c r="D1202" s="24">
        <v>3581187289.0300002</v>
      </c>
      <c r="E1202" s="24">
        <v>3509171693.0300002</v>
      </c>
      <c r="F1202" s="25">
        <f t="shared" si="72"/>
        <v>995513710.96999979</v>
      </c>
      <c r="G1202" s="26">
        <f t="shared" si="73"/>
        <v>78.251869571343818</v>
      </c>
      <c r="H1202" s="26">
        <f t="shared" si="74"/>
        <v>78.23511358309878</v>
      </c>
      <c r="I1202" s="26">
        <f t="shared" si="75"/>
        <v>76.6618508972646</v>
      </c>
      <c r="J1202" s="27"/>
    </row>
    <row r="1203" spans="1:10" x14ac:dyDescent="0.2">
      <c r="A1203" s="31" t="s">
        <v>40</v>
      </c>
      <c r="B1203" s="32">
        <v>3389000000</v>
      </c>
      <c r="C1203" s="32">
        <v>2847474552.0300002</v>
      </c>
      <c r="D1203" s="32">
        <v>2846707552.0300002</v>
      </c>
      <c r="E1203" s="32">
        <v>2780145603.0300002</v>
      </c>
      <c r="F1203" s="33">
        <f t="shared" si="72"/>
        <v>541525447.96999979</v>
      </c>
      <c r="G1203" s="34">
        <f t="shared" si="73"/>
        <v>84.021084450575401</v>
      </c>
      <c r="H1203" s="34">
        <f t="shared" si="74"/>
        <v>83.998452405724407</v>
      </c>
      <c r="I1203" s="34">
        <f t="shared" si="75"/>
        <v>82.034393715845383</v>
      </c>
      <c r="J1203" s="27"/>
    </row>
    <row r="1204" spans="1:10" x14ac:dyDescent="0.2">
      <c r="A1204" s="31" t="s">
        <v>41</v>
      </c>
      <c r="B1204" s="32">
        <v>837000000</v>
      </c>
      <c r="C1204" s="32">
        <v>734479737</v>
      </c>
      <c r="D1204" s="32">
        <v>734479737</v>
      </c>
      <c r="E1204" s="32">
        <v>729026090</v>
      </c>
      <c r="F1204" s="33">
        <f t="shared" si="72"/>
        <v>102520263</v>
      </c>
      <c r="G1204" s="34">
        <f t="shared" si="73"/>
        <v>87.751462007168456</v>
      </c>
      <c r="H1204" s="34">
        <f t="shared" si="74"/>
        <v>87.751462007168456</v>
      </c>
      <c r="I1204" s="34">
        <f t="shared" si="75"/>
        <v>87.099891278375154</v>
      </c>
      <c r="J1204" s="27"/>
    </row>
    <row r="1205" spans="1:10" x14ac:dyDescent="0.2">
      <c r="A1205" s="31" t="s">
        <v>307</v>
      </c>
      <c r="B1205" s="32">
        <v>157000000</v>
      </c>
      <c r="C1205" s="32">
        <v>0</v>
      </c>
      <c r="D1205" s="32">
        <v>0</v>
      </c>
      <c r="E1205" s="32">
        <v>0</v>
      </c>
      <c r="F1205" s="33">
        <f t="shared" si="72"/>
        <v>157000000</v>
      </c>
      <c r="G1205" s="34">
        <f t="shared" si="73"/>
        <v>0</v>
      </c>
      <c r="H1205" s="34">
        <f t="shared" si="74"/>
        <v>0</v>
      </c>
      <c r="I1205" s="34">
        <f t="shared" si="75"/>
        <v>0</v>
      </c>
      <c r="J1205" s="27"/>
    </row>
    <row r="1206" spans="1:10" x14ac:dyDescent="0.2">
      <c r="A1206" s="31" t="s">
        <v>288</v>
      </c>
      <c r="B1206" s="32">
        <v>194468000</v>
      </c>
      <c r="C1206" s="32">
        <v>0</v>
      </c>
      <c r="D1206" s="32">
        <v>0</v>
      </c>
      <c r="E1206" s="32">
        <v>0</v>
      </c>
      <c r="F1206" s="33">
        <f t="shared" si="72"/>
        <v>194468000</v>
      </c>
      <c r="G1206" s="34">
        <f t="shared" si="73"/>
        <v>0</v>
      </c>
      <c r="H1206" s="34">
        <f t="shared" si="74"/>
        <v>0</v>
      </c>
      <c r="I1206" s="34">
        <f t="shared" si="75"/>
        <v>0</v>
      </c>
      <c r="J1206" s="27"/>
    </row>
    <row r="1207" spans="1:10" x14ac:dyDescent="0.2">
      <c r="A1207" s="28" t="s">
        <v>43</v>
      </c>
      <c r="B1207" s="29">
        <v>230040695289</v>
      </c>
      <c r="C1207" s="29">
        <v>127209777891.69</v>
      </c>
      <c r="D1207" s="29">
        <v>15121382449.220003</v>
      </c>
      <c r="E1207" s="29">
        <v>14901709238.560001</v>
      </c>
      <c r="F1207" s="30">
        <f t="shared" si="72"/>
        <v>102830917397.31</v>
      </c>
      <c r="G1207" s="26">
        <f t="shared" si="73"/>
        <v>55.298814730096524</v>
      </c>
      <c r="H1207" s="26">
        <f t="shared" si="74"/>
        <v>6.5733510456586899</v>
      </c>
      <c r="I1207" s="26">
        <f t="shared" si="75"/>
        <v>6.4778578502551438</v>
      </c>
      <c r="J1207" s="27"/>
    </row>
    <row r="1208" spans="1:10" x14ac:dyDescent="0.2">
      <c r="A1208" s="31" t="s">
        <v>434</v>
      </c>
      <c r="B1208" s="32">
        <v>39783695289</v>
      </c>
      <c r="C1208" s="32">
        <v>2846144889</v>
      </c>
      <c r="D1208" s="32">
        <v>0</v>
      </c>
      <c r="E1208" s="32">
        <v>0</v>
      </c>
      <c r="F1208" s="33">
        <f t="shared" si="72"/>
        <v>36937550400</v>
      </c>
      <c r="G1208" s="34">
        <f t="shared" si="73"/>
        <v>7.1540485827794518</v>
      </c>
      <c r="H1208" s="34">
        <f t="shared" si="74"/>
        <v>0</v>
      </c>
      <c r="I1208" s="34">
        <f t="shared" si="75"/>
        <v>0</v>
      </c>
      <c r="J1208" s="27"/>
    </row>
    <row r="1209" spans="1:10" ht="22.5" x14ac:dyDescent="0.2">
      <c r="A1209" s="31" t="s">
        <v>435</v>
      </c>
      <c r="B1209" s="32">
        <v>97831600800</v>
      </c>
      <c r="C1209" s="32">
        <v>79696499762.639999</v>
      </c>
      <c r="D1209" s="32">
        <v>4517653462.1300001</v>
      </c>
      <c r="E1209" s="32">
        <v>4517653462.1300001</v>
      </c>
      <c r="F1209" s="33">
        <f t="shared" si="72"/>
        <v>18135101037.360001</v>
      </c>
      <c r="G1209" s="34">
        <f t="shared" si="73"/>
        <v>81.462941535185422</v>
      </c>
      <c r="H1209" s="34">
        <f t="shared" si="74"/>
        <v>4.6177854856587404</v>
      </c>
      <c r="I1209" s="34">
        <f t="shared" si="75"/>
        <v>4.6177854856587404</v>
      </c>
      <c r="J1209" s="27"/>
    </row>
    <row r="1210" spans="1:10" x14ac:dyDescent="0.2">
      <c r="A1210" s="31" t="s">
        <v>436</v>
      </c>
      <c r="B1210" s="32">
        <v>3000000000</v>
      </c>
      <c r="C1210" s="32">
        <v>2682096056.2199998</v>
      </c>
      <c r="D1210" s="32">
        <v>1262102156.22</v>
      </c>
      <c r="E1210" s="32">
        <v>1262102156.22</v>
      </c>
      <c r="F1210" s="33">
        <f t="shared" si="72"/>
        <v>317903943.78000021</v>
      </c>
      <c r="G1210" s="34">
        <f t="shared" si="73"/>
        <v>89.40320187399999</v>
      </c>
      <c r="H1210" s="34">
        <f t="shared" si="74"/>
        <v>42.070071874000007</v>
      </c>
      <c r="I1210" s="34">
        <f t="shared" si="75"/>
        <v>42.070071874000007</v>
      </c>
      <c r="J1210" s="27"/>
    </row>
    <row r="1211" spans="1:10" x14ac:dyDescent="0.2">
      <c r="A1211" s="31" t="s">
        <v>437</v>
      </c>
      <c r="B1211" s="32">
        <v>6900000000</v>
      </c>
      <c r="C1211" s="32">
        <v>5068676000</v>
      </c>
      <c r="D1211" s="32">
        <v>0</v>
      </c>
      <c r="E1211" s="32">
        <v>0</v>
      </c>
      <c r="F1211" s="33">
        <f t="shared" si="72"/>
        <v>1831324000</v>
      </c>
      <c r="G1211" s="34">
        <f t="shared" si="73"/>
        <v>73.459072463768109</v>
      </c>
      <c r="H1211" s="34">
        <f t="shared" si="74"/>
        <v>0</v>
      </c>
      <c r="I1211" s="34">
        <f t="shared" si="75"/>
        <v>0</v>
      </c>
      <c r="J1211" s="27"/>
    </row>
    <row r="1212" spans="1:10" ht="22.5" x14ac:dyDescent="0.2">
      <c r="A1212" s="31" t="s">
        <v>438</v>
      </c>
      <c r="B1212" s="32">
        <v>1500000000</v>
      </c>
      <c r="C1212" s="32">
        <v>0</v>
      </c>
      <c r="D1212" s="32">
        <v>0</v>
      </c>
      <c r="E1212" s="32">
        <v>0</v>
      </c>
      <c r="F1212" s="33">
        <f t="shared" si="72"/>
        <v>1500000000</v>
      </c>
      <c r="G1212" s="34">
        <f t="shared" si="73"/>
        <v>0</v>
      </c>
      <c r="H1212" s="34">
        <f t="shared" si="74"/>
        <v>0</v>
      </c>
      <c r="I1212" s="34">
        <f t="shared" si="75"/>
        <v>0</v>
      </c>
      <c r="J1212" s="27"/>
    </row>
    <row r="1213" spans="1:10" x14ac:dyDescent="0.2">
      <c r="A1213" s="31" t="s">
        <v>439</v>
      </c>
      <c r="B1213" s="32">
        <v>1000000000</v>
      </c>
      <c r="C1213" s="32">
        <v>0</v>
      </c>
      <c r="D1213" s="32">
        <v>0</v>
      </c>
      <c r="E1213" s="32">
        <v>0</v>
      </c>
      <c r="F1213" s="33">
        <f t="shared" si="72"/>
        <v>1000000000</v>
      </c>
      <c r="G1213" s="34">
        <f t="shared" si="73"/>
        <v>0</v>
      </c>
      <c r="H1213" s="34">
        <f t="shared" si="74"/>
        <v>0</v>
      </c>
      <c r="I1213" s="34">
        <f t="shared" si="75"/>
        <v>0</v>
      </c>
      <c r="J1213" s="27"/>
    </row>
    <row r="1214" spans="1:10" x14ac:dyDescent="0.2">
      <c r="A1214" s="31" t="s">
        <v>440</v>
      </c>
      <c r="B1214" s="32">
        <v>1000000000</v>
      </c>
      <c r="C1214" s="32">
        <v>961687702.96000004</v>
      </c>
      <c r="D1214" s="32">
        <v>0</v>
      </c>
      <c r="E1214" s="32">
        <v>0</v>
      </c>
      <c r="F1214" s="33">
        <f t="shared" si="72"/>
        <v>38312297.039999962</v>
      </c>
      <c r="G1214" s="34">
        <f t="shared" si="73"/>
        <v>96.168770296000005</v>
      </c>
      <c r="H1214" s="34">
        <f t="shared" si="74"/>
        <v>0</v>
      </c>
      <c r="I1214" s="34">
        <f t="shared" si="75"/>
        <v>0</v>
      </c>
      <c r="J1214" s="27"/>
    </row>
    <row r="1215" spans="1:10" ht="22.5" x14ac:dyDescent="0.2">
      <c r="A1215" s="31" t="s">
        <v>441</v>
      </c>
      <c r="B1215" s="32">
        <v>46519399200</v>
      </c>
      <c r="C1215" s="32">
        <v>13588794789.719999</v>
      </c>
      <c r="D1215" s="32">
        <v>3285352338.1100001</v>
      </c>
      <c r="E1215" s="32">
        <v>3251338568.1100001</v>
      </c>
      <c r="F1215" s="33">
        <f t="shared" si="72"/>
        <v>32930604410.279999</v>
      </c>
      <c r="G1215" s="34">
        <f t="shared" si="73"/>
        <v>29.211028137525901</v>
      </c>
      <c r="H1215" s="34">
        <f t="shared" si="74"/>
        <v>7.0623275334776903</v>
      </c>
      <c r="I1215" s="34">
        <f t="shared" si="75"/>
        <v>6.989210144635746</v>
      </c>
      <c r="J1215" s="27"/>
    </row>
    <row r="1216" spans="1:10" ht="22.5" x14ac:dyDescent="0.2">
      <c r="A1216" s="31" t="s">
        <v>442</v>
      </c>
      <c r="B1216" s="32">
        <v>3106000000</v>
      </c>
      <c r="C1216" s="32">
        <v>2585001458.7800002</v>
      </c>
      <c r="D1216" s="32">
        <v>2391150458.7800002</v>
      </c>
      <c r="E1216" s="32">
        <v>2391150458.7800002</v>
      </c>
      <c r="F1216" s="33">
        <f t="shared" si="72"/>
        <v>520998541.21999979</v>
      </c>
      <c r="G1216" s="34">
        <f t="shared" si="73"/>
        <v>83.226061132646507</v>
      </c>
      <c r="H1216" s="34">
        <f t="shared" si="74"/>
        <v>76.984882768190616</v>
      </c>
      <c r="I1216" s="34">
        <f t="shared" si="75"/>
        <v>76.984882768190616</v>
      </c>
      <c r="J1216" s="27"/>
    </row>
    <row r="1217" spans="1:10" ht="22.5" x14ac:dyDescent="0.2">
      <c r="A1217" s="31" t="s">
        <v>443</v>
      </c>
      <c r="B1217" s="32">
        <v>3500000000</v>
      </c>
      <c r="C1217" s="32">
        <v>3451340062.1199999</v>
      </c>
      <c r="D1217" s="32">
        <v>794126875.28999996</v>
      </c>
      <c r="E1217" s="32">
        <v>675659252.63</v>
      </c>
      <c r="F1217" s="33">
        <f t="shared" si="72"/>
        <v>48659937.880000114</v>
      </c>
      <c r="G1217" s="34">
        <f t="shared" si="73"/>
        <v>98.609716060571429</v>
      </c>
      <c r="H1217" s="34">
        <f t="shared" si="74"/>
        <v>22.689339294</v>
      </c>
      <c r="I1217" s="34">
        <f t="shared" si="75"/>
        <v>19.304550075142856</v>
      </c>
      <c r="J1217" s="27"/>
    </row>
    <row r="1218" spans="1:10" x14ac:dyDescent="0.2">
      <c r="A1218" s="31" t="s">
        <v>444</v>
      </c>
      <c r="B1218" s="32">
        <v>3000000000</v>
      </c>
      <c r="C1218" s="32">
        <v>308444130.31</v>
      </c>
      <c r="D1218" s="32">
        <v>308444130.31</v>
      </c>
      <c r="E1218" s="32">
        <v>308444130.31</v>
      </c>
      <c r="F1218" s="33">
        <f t="shared" si="72"/>
        <v>2691555869.6900001</v>
      </c>
      <c r="G1218" s="34">
        <f t="shared" si="73"/>
        <v>10.281471010333334</v>
      </c>
      <c r="H1218" s="34">
        <f t="shared" si="74"/>
        <v>10.281471010333334</v>
      </c>
      <c r="I1218" s="34">
        <f t="shared" si="75"/>
        <v>10.281471010333334</v>
      </c>
      <c r="J1218" s="27"/>
    </row>
    <row r="1219" spans="1:10" ht="22.5" x14ac:dyDescent="0.2">
      <c r="A1219" s="31" t="s">
        <v>445</v>
      </c>
      <c r="B1219" s="32">
        <v>900000000</v>
      </c>
      <c r="C1219" s="32">
        <v>900000000</v>
      </c>
      <c r="D1219" s="32">
        <v>334225789</v>
      </c>
      <c r="E1219" s="32">
        <v>267033971</v>
      </c>
      <c r="F1219" s="33">
        <f t="shared" si="72"/>
        <v>0</v>
      </c>
      <c r="G1219" s="34">
        <f t="shared" si="73"/>
        <v>100</v>
      </c>
      <c r="H1219" s="34">
        <f t="shared" si="74"/>
        <v>37.136198777777778</v>
      </c>
      <c r="I1219" s="34">
        <f t="shared" si="75"/>
        <v>29.670441222222223</v>
      </c>
      <c r="J1219" s="27"/>
    </row>
    <row r="1220" spans="1:10" ht="22.5" x14ac:dyDescent="0.2">
      <c r="A1220" s="31" t="s">
        <v>446</v>
      </c>
      <c r="B1220" s="32">
        <v>15000000000</v>
      </c>
      <c r="C1220" s="32">
        <v>11632982711.780001</v>
      </c>
      <c r="D1220" s="32">
        <v>1603789197.78</v>
      </c>
      <c r="E1220" s="32">
        <v>1603789197.78</v>
      </c>
      <c r="F1220" s="33">
        <f t="shared" si="72"/>
        <v>3367017288.2199993</v>
      </c>
      <c r="G1220" s="34">
        <f t="shared" si="73"/>
        <v>77.553218078533334</v>
      </c>
      <c r="H1220" s="34">
        <f t="shared" si="74"/>
        <v>10.6919279852</v>
      </c>
      <c r="I1220" s="34">
        <f t="shared" si="75"/>
        <v>10.6919279852</v>
      </c>
      <c r="J1220" s="27"/>
    </row>
    <row r="1221" spans="1:10" ht="22.5" x14ac:dyDescent="0.2">
      <c r="A1221" s="31" t="s">
        <v>447</v>
      </c>
      <c r="B1221" s="32">
        <v>5000000000</v>
      </c>
      <c r="C1221" s="32">
        <v>2482050040</v>
      </c>
      <c r="D1221" s="32">
        <v>64817000</v>
      </c>
      <c r="E1221" s="32">
        <v>64817000</v>
      </c>
      <c r="F1221" s="33">
        <f t="shared" si="72"/>
        <v>2517949960</v>
      </c>
      <c r="G1221" s="34">
        <f t="shared" si="73"/>
        <v>49.6410008</v>
      </c>
      <c r="H1221" s="34">
        <f t="shared" si="74"/>
        <v>1.29634</v>
      </c>
      <c r="I1221" s="34">
        <f t="shared" si="75"/>
        <v>1.29634</v>
      </c>
      <c r="J1221" s="27"/>
    </row>
    <row r="1222" spans="1:10" ht="22.5" x14ac:dyDescent="0.2">
      <c r="A1222" s="31" t="s">
        <v>448</v>
      </c>
      <c r="B1222" s="32">
        <v>2000000000</v>
      </c>
      <c r="C1222" s="32">
        <v>1006060288.16</v>
      </c>
      <c r="D1222" s="32">
        <v>559721041.60000002</v>
      </c>
      <c r="E1222" s="32">
        <v>559721041.60000002</v>
      </c>
      <c r="F1222" s="33">
        <f t="shared" si="72"/>
        <v>993939711.84000003</v>
      </c>
      <c r="G1222" s="34">
        <f t="shared" si="73"/>
        <v>50.303014408000003</v>
      </c>
      <c r="H1222" s="34">
        <f t="shared" si="74"/>
        <v>27.98605208</v>
      </c>
      <c r="I1222" s="34">
        <f t="shared" si="75"/>
        <v>27.98605208</v>
      </c>
      <c r="J1222" s="27"/>
    </row>
    <row r="1223" spans="1:10" x14ac:dyDescent="0.2">
      <c r="A1223" s="23" t="s">
        <v>449</v>
      </c>
      <c r="B1223" s="24">
        <v>1349870000000</v>
      </c>
      <c r="C1223" s="24">
        <v>908549467160.43005</v>
      </c>
      <c r="D1223" s="24">
        <v>481854759841.02997</v>
      </c>
      <c r="E1223" s="24">
        <v>473430615587.46002</v>
      </c>
      <c r="F1223" s="25">
        <f t="shared" ref="F1223:F1286" si="76">+B1223-C1223</f>
        <v>441320532839.56995</v>
      </c>
      <c r="G1223" s="26">
        <f t="shared" ref="G1223:G1286" si="77">IFERROR(IF(C1223&gt;0,+C1223/B1223*100,0),0)</f>
        <v>67.306441891473256</v>
      </c>
      <c r="H1223" s="26">
        <f t="shared" ref="H1223:H1286" si="78">IFERROR(IF(D1223&gt;0,+D1223/B1223*100,0),0)</f>
        <v>35.696382602845453</v>
      </c>
      <c r="I1223" s="26">
        <f t="shared" ref="I1223:I1286" si="79">IFERROR(IF(E1223&gt;0,+E1223/B1223*100,0),0)</f>
        <v>35.072311821690974</v>
      </c>
      <c r="J1223" s="27"/>
    </row>
    <row r="1224" spans="1:10" x14ac:dyDescent="0.2">
      <c r="A1224" s="28" t="s">
        <v>17</v>
      </c>
      <c r="B1224" s="29">
        <v>1329870000000</v>
      </c>
      <c r="C1224" s="29">
        <v>897063961550</v>
      </c>
      <c r="D1224" s="29">
        <v>480386605860.02997</v>
      </c>
      <c r="E1224" s="29">
        <v>471962461606.46002</v>
      </c>
      <c r="F1224" s="30">
        <f t="shared" si="76"/>
        <v>432806038450</v>
      </c>
      <c r="G1224" s="26">
        <f t="shared" si="77"/>
        <v>67.455011508643707</v>
      </c>
      <c r="H1224" s="26">
        <f t="shared" si="78"/>
        <v>36.122824476078861</v>
      </c>
      <c r="I1224" s="26">
        <f t="shared" si="79"/>
        <v>35.48936825452563</v>
      </c>
      <c r="J1224" s="27"/>
    </row>
    <row r="1225" spans="1:10" x14ac:dyDescent="0.2">
      <c r="A1225" s="23" t="s">
        <v>18</v>
      </c>
      <c r="B1225" s="24">
        <v>107862000000</v>
      </c>
      <c r="C1225" s="24">
        <v>49609081125</v>
      </c>
      <c r="D1225" s="24">
        <v>49561856848</v>
      </c>
      <c r="E1225" s="24">
        <v>49561856848</v>
      </c>
      <c r="F1225" s="25">
        <f t="shared" si="76"/>
        <v>58252918875</v>
      </c>
      <c r="G1225" s="26">
        <f t="shared" si="77"/>
        <v>45.993103340379371</v>
      </c>
      <c r="H1225" s="26">
        <f t="shared" si="78"/>
        <v>45.949321214144</v>
      </c>
      <c r="I1225" s="26">
        <f t="shared" si="79"/>
        <v>45.949321214144</v>
      </c>
      <c r="J1225" s="27"/>
    </row>
    <row r="1226" spans="1:10" x14ac:dyDescent="0.2">
      <c r="A1226" s="31" t="s">
        <v>19</v>
      </c>
      <c r="B1226" s="32">
        <v>75708000000</v>
      </c>
      <c r="C1226" s="32">
        <v>37970681015</v>
      </c>
      <c r="D1226" s="32">
        <v>37970681015</v>
      </c>
      <c r="E1226" s="32">
        <v>37970681015</v>
      </c>
      <c r="F1226" s="33">
        <f t="shared" si="76"/>
        <v>37737318985</v>
      </c>
      <c r="G1226" s="34">
        <f t="shared" si="77"/>
        <v>50.154119795794372</v>
      </c>
      <c r="H1226" s="34">
        <f t="shared" si="78"/>
        <v>50.154119795794372</v>
      </c>
      <c r="I1226" s="34">
        <f t="shared" si="79"/>
        <v>50.154119795794372</v>
      </c>
      <c r="J1226" s="27"/>
    </row>
    <row r="1227" spans="1:10" x14ac:dyDescent="0.2">
      <c r="A1227" s="31" t="s">
        <v>20</v>
      </c>
      <c r="B1227" s="32">
        <v>22010000000</v>
      </c>
      <c r="C1227" s="32">
        <v>9601602265</v>
      </c>
      <c r="D1227" s="32">
        <v>9601602265</v>
      </c>
      <c r="E1227" s="32">
        <v>9601602265</v>
      </c>
      <c r="F1227" s="33">
        <f t="shared" si="76"/>
        <v>12408397735</v>
      </c>
      <c r="G1227" s="34">
        <f t="shared" si="77"/>
        <v>43.623817651067696</v>
      </c>
      <c r="H1227" s="34">
        <f t="shared" si="78"/>
        <v>43.623817651067696</v>
      </c>
      <c r="I1227" s="34">
        <f t="shared" si="79"/>
        <v>43.623817651067696</v>
      </c>
      <c r="J1227" s="27"/>
    </row>
    <row r="1228" spans="1:10" x14ac:dyDescent="0.2">
      <c r="A1228" s="31" t="s">
        <v>21</v>
      </c>
      <c r="B1228" s="32">
        <v>5464000000</v>
      </c>
      <c r="C1228" s="32">
        <v>2036797845</v>
      </c>
      <c r="D1228" s="32">
        <v>1989573568</v>
      </c>
      <c r="E1228" s="32">
        <v>1989573568</v>
      </c>
      <c r="F1228" s="33">
        <f t="shared" si="76"/>
        <v>3427202155</v>
      </c>
      <c r="G1228" s="34">
        <f t="shared" si="77"/>
        <v>37.276680911420208</v>
      </c>
      <c r="H1228" s="34">
        <f t="shared" si="78"/>
        <v>36.41240058565154</v>
      </c>
      <c r="I1228" s="34">
        <f t="shared" si="79"/>
        <v>36.41240058565154</v>
      </c>
      <c r="J1228" s="27"/>
    </row>
    <row r="1229" spans="1:10" x14ac:dyDescent="0.2">
      <c r="A1229" s="31" t="s">
        <v>155</v>
      </c>
      <c r="B1229" s="32">
        <v>4680000000</v>
      </c>
      <c r="C1229" s="32">
        <v>0</v>
      </c>
      <c r="D1229" s="32">
        <v>0</v>
      </c>
      <c r="E1229" s="32">
        <v>0</v>
      </c>
      <c r="F1229" s="33">
        <f t="shared" si="76"/>
        <v>4680000000</v>
      </c>
      <c r="G1229" s="34">
        <f t="shared" si="77"/>
        <v>0</v>
      </c>
      <c r="H1229" s="34">
        <f t="shared" si="78"/>
        <v>0</v>
      </c>
      <c r="I1229" s="34">
        <f t="shared" si="79"/>
        <v>0</v>
      </c>
      <c r="J1229" s="27"/>
    </row>
    <row r="1230" spans="1:10" x14ac:dyDescent="0.2">
      <c r="A1230" s="23" t="s">
        <v>22</v>
      </c>
      <c r="B1230" s="24">
        <v>601401000000</v>
      </c>
      <c r="C1230" s="24">
        <v>493568945235.99994</v>
      </c>
      <c r="D1230" s="24">
        <v>189575630727.27997</v>
      </c>
      <c r="E1230" s="24">
        <v>181151486473.70999</v>
      </c>
      <c r="F1230" s="25">
        <f t="shared" si="76"/>
        <v>107832054764.00006</v>
      </c>
      <c r="G1230" s="26">
        <f t="shared" si="77"/>
        <v>82.069857754809178</v>
      </c>
      <c r="H1230" s="26">
        <f t="shared" si="78"/>
        <v>31.522333805111725</v>
      </c>
      <c r="I1230" s="26">
        <f t="shared" si="79"/>
        <v>30.121580521766671</v>
      </c>
      <c r="J1230" s="27"/>
    </row>
    <row r="1231" spans="1:10" x14ac:dyDescent="0.2">
      <c r="A1231" s="31" t="s">
        <v>67</v>
      </c>
      <c r="B1231" s="32">
        <v>17022427739</v>
      </c>
      <c r="C1231" s="32">
        <v>4698422462.29</v>
      </c>
      <c r="D1231" s="32">
        <v>748818455.86000001</v>
      </c>
      <c r="E1231" s="32">
        <v>736637362.86000001</v>
      </c>
      <c r="F1231" s="33">
        <f t="shared" si="76"/>
        <v>12324005276.709999</v>
      </c>
      <c r="G1231" s="34">
        <f t="shared" si="77"/>
        <v>27.601365294830813</v>
      </c>
      <c r="H1231" s="34">
        <f t="shared" si="78"/>
        <v>4.3990109245368432</v>
      </c>
      <c r="I1231" s="34">
        <f t="shared" si="79"/>
        <v>4.3274518426786663</v>
      </c>
      <c r="J1231" s="27"/>
    </row>
    <row r="1232" spans="1:10" x14ac:dyDescent="0.2">
      <c r="A1232" s="31" t="s">
        <v>23</v>
      </c>
      <c r="B1232" s="32">
        <v>584378572261</v>
      </c>
      <c r="C1232" s="32">
        <v>488870522773.70996</v>
      </c>
      <c r="D1232" s="32">
        <v>188826812271.41998</v>
      </c>
      <c r="E1232" s="32">
        <v>180414849110.85001</v>
      </c>
      <c r="F1232" s="33">
        <f t="shared" si="76"/>
        <v>95508049487.290039</v>
      </c>
      <c r="G1232" s="34">
        <f t="shared" si="77"/>
        <v>83.65647646563032</v>
      </c>
      <c r="H1232" s="34">
        <f t="shared" si="78"/>
        <v>32.312412062070713</v>
      </c>
      <c r="I1232" s="34">
        <f t="shared" si="79"/>
        <v>30.872940534560129</v>
      </c>
      <c r="J1232" s="27"/>
    </row>
    <row r="1233" spans="1:10" x14ac:dyDescent="0.2">
      <c r="A1233" s="23" t="s">
        <v>24</v>
      </c>
      <c r="B1233" s="24">
        <v>620561000000</v>
      </c>
      <c r="C1233" s="24">
        <v>353884768784</v>
      </c>
      <c r="D1233" s="24">
        <v>241248253484.75</v>
      </c>
      <c r="E1233" s="24">
        <v>241248253484.75</v>
      </c>
      <c r="F1233" s="25">
        <f t="shared" si="76"/>
        <v>266676231216</v>
      </c>
      <c r="G1233" s="26">
        <f t="shared" si="77"/>
        <v>57.026588648658226</v>
      </c>
      <c r="H1233" s="26">
        <f t="shared" si="78"/>
        <v>38.875832268664965</v>
      </c>
      <c r="I1233" s="26">
        <f t="shared" si="79"/>
        <v>38.875832268664965</v>
      </c>
      <c r="J1233" s="27"/>
    </row>
    <row r="1234" spans="1:10" x14ac:dyDescent="0.2">
      <c r="A1234" s="31" t="s">
        <v>450</v>
      </c>
      <c r="B1234" s="32">
        <v>317267000000</v>
      </c>
      <c r="C1234" s="32">
        <v>270000000000</v>
      </c>
      <c r="D1234" s="32">
        <v>190000000000</v>
      </c>
      <c r="E1234" s="32">
        <v>190000000000</v>
      </c>
      <c r="F1234" s="33">
        <f t="shared" si="76"/>
        <v>47267000000</v>
      </c>
      <c r="G1234" s="34">
        <f t="shared" si="77"/>
        <v>85.101822754966634</v>
      </c>
      <c r="H1234" s="34">
        <f t="shared" si="78"/>
        <v>59.886467864606153</v>
      </c>
      <c r="I1234" s="34">
        <f t="shared" si="79"/>
        <v>59.886467864606153</v>
      </c>
      <c r="J1234" s="27"/>
    </row>
    <row r="1235" spans="1:10" x14ac:dyDescent="0.2">
      <c r="A1235" s="31" t="s">
        <v>151</v>
      </c>
      <c r="B1235" s="32">
        <v>219235000000</v>
      </c>
      <c r="C1235" s="32">
        <v>0</v>
      </c>
      <c r="D1235" s="32">
        <v>0</v>
      </c>
      <c r="E1235" s="32">
        <v>0</v>
      </c>
      <c r="F1235" s="33">
        <f t="shared" si="76"/>
        <v>219235000000</v>
      </c>
      <c r="G1235" s="34">
        <f t="shared" si="77"/>
        <v>0</v>
      </c>
      <c r="H1235" s="34">
        <f t="shared" si="78"/>
        <v>0</v>
      </c>
      <c r="I1235" s="34">
        <f t="shared" si="79"/>
        <v>0</v>
      </c>
      <c r="J1235" s="27"/>
    </row>
    <row r="1236" spans="1:10" x14ac:dyDescent="0.2">
      <c r="A1236" s="31" t="s">
        <v>32</v>
      </c>
      <c r="B1236" s="32">
        <v>360000000</v>
      </c>
      <c r="C1236" s="32">
        <v>185768784</v>
      </c>
      <c r="D1236" s="32">
        <v>185768784</v>
      </c>
      <c r="E1236" s="32">
        <v>185768784</v>
      </c>
      <c r="F1236" s="33">
        <f t="shared" si="76"/>
        <v>174231216</v>
      </c>
      <c r="G1236" s="34">
        <f t="shared" si="77"/>
        <v>51.602440000000001</v>
      </c>
      <c r="H1236" s="34">
        <f t="shared" si="78"/>
        <v>51.602440000000001</v>
      </c>
      <c r="I1236" s="34">
        <f t="shared" si="79"/>
        <v>51.602440000000001</v>
      </c>
      <c r="J1236" s="27"/>
    </row>
    <row r="1237" spans="1:10" x14ac:dyDescent="0.2">
      <c r="A1237" s="31" t="s">
        <v>451</v>
      </c>
      <c r="B1237" s="32">
        <v>83699000000</v>
      </c>
      <c r="C1237" s="32">
        <v>83699000000</v>
      </c>
      <c r="D1237" s="32">
        <v>51062484700.75</v>
      </c>
      <c r="E1237" s="32">
        <v>51062484700.75</v>
      </c>
      <c r="F1237" s="33">
        <f t="shared" si="76"/>
        <v>0</v>
      </c>
      <c r="G1237" s="34">
        <f t="shared" si="77"/>
        <v>100</v>
      </c>
      <c r="H1237" s="34">
        <f t="shared" si="78"/>
        <v>61.007281688849325</v>
      </c>
      <c r="I1237" s="34">
        <f t="shared" si="79"/>
        <v>61.007281688849325</v>
      </c>
      <c r="J1237" s="27"/>
    </row>
    <row r="1238" spans="1:10" x14ac:dyDescent="0.2">
      <c r="A1238" s="23" t="s">
        <v>39</v>
      </c>
      <c r="B1238" s="24">
        <v>46000000</v>
      </c>
      <c r="C1238" s="24">
        <v>1166405</v>
      </c>
      <c r="D1238" s="24">
        <v>864800</v>
      </c>
      <c r="E1238" s="24">
        <v>864800</v>
      </c>
      <c r="F1238" s="25">
        <f t="shared" si="76"/>
        <v>44833595</v>
      </c>
      <c r="G1238" s="26">
        <f t="shared" si="77"/>
        <v>2.5356630434782605</v>
      </c>
      <c r="H1238" s="26">
        <f t="shared" si="78"/>
        <v>1.8800000000000001</v>
      </c>
      <c r="I1238" s="26">
        <f t="shared" si="79"/>
        <v>1.8800000000000001</v>
      </c>
      <c r="J1238" s="27"/>
    </row>
    <row r="1239" spans="1:10" x14ac:dyDescent="0.2">
      <c r="A1239" s="31" t="s">
        <v>40</v>
      </c>
      <c r="B1239" s="32">
        <v>38000000</v>
      </c>
      <c r="C1239" s="32">
        <v>1166405</v>
      </c>
      <c r="D1239" s="32">
        <v>864800</v>
      </c>
      <c r="E1239" s="32">
        <v>864800</v>
      </c>
      <c r="F1239" s="33">
        <f t="shared" si="76"/>
        <v>36833595</v>
      </c>
      <c r="G1239" s="34">
        <f t="shared" si="77"/>
        <v>3.0694868421052632</v>
      </c>
      <c r="H1239" s="34">
        <f t="shared" si="78"/>
        <v>2.2757894736842106</v>
      </c>
      <c r="I1239" s="34">
        <f t="shared" si="79"/>
        <v>2.2757894736842106</v>
      </c>
      <c r="J1239" s="27"/>
    </row>
    <row r="1240" spans="1:10" x14ac:dyDescent="0.2">
      <c r="A1240" s="31" t="s">
        <v>288</v>
      </c>
      <c r="B1240" s="32">
        <v>8000000</v>
      </c>
      <c r="C1240" s="32">
        <v>0</v>
      </c>
      <c r="D1240" s="32">
        <v>0</v>
      </c>
      <c r="E1240" s="32">
        <v>0</v>
      </c>
      <c r="F1240" s="33">
        <f t="shared" si="76"/>
        <v>8000000</v>
      </c>
      <c r="G1240" s="34">
        <f t="shared" si="77"/>
        <v>0</v>
      </c>
      <c r="H1240" s="34">
        <f t="shared" si="78"/>
        <v>0</v>
      </c>
      <c r="I1240" s="34">
        <f t="shared" si="79"/>
        <v>0</v>
      </c>
      <c r="J1240" s="27"/>
    </row>
    <row r="1241" spans="1:10" x14ac:dyDescent="0.2">
      <c r="A1241" s="28" t="s">
        <v>43</v>
      </c>
      <c r="B1241" s="29">
        <v>20000000000</v>
      </c>
      <c r="C1241" s="29">
        <v>11485505610.43</v>
      </c>
      <c r="D1241" s="29">
        <v>1468153981</v>
      </c>
      <c r="E1241" s="29">
        <v>1468153981</v>
      </c>
      <c r="F1241" s="30">
        <f t="shared" si="76"/>
        <v>8514494389.5699997</v>
      </c>
      <c r="G1241" s="26">
        <f t="shared" si="77"/>
        <v>57.427528052150002</v>
      </c>
      <c r="H1241" s="26">
        <f t="shared" si="78"/>
        <v>7.3407699050000002</v>
      </c>
      <c r="I1241" s="26">
        <f t="shared" si="79"/>
        <v>7.3407699050000002</v>
      </c>
      <c r="J1241" s="27"/>
    </row>
    <row r="1242" spans="1:10" ht="22.5" x14ac:dyDescent="0.2">
      <c r="A1242" s="31" t="s">
        <v>452</v>
      </c>
      <c r="B1242" s="32">
        <v>11000000000</v>
      </c>
      <c r="C1242" s="32">
        <v>4884220655.4300003</v>
      </c>
      <c r="D1242" s="32">
        <v>284572516</v>
      </c>
      <c r="E1242" s="32">
        <v>284572516</v>
      </c>
      <c r="F1242" s="33">
        <f t="shared" si="76"/>
        <v>6115779344.5699997</v>
      </c>
      <c r="G1242" s="34">
        <f t="shared" si="77"/>
        <v>44.402005958454552</v>
      </c>
      <c r="H1242" s="34">
        <f t="shared" si="78"/>
        <v>2.5870228727272728</v>
      </c>
      <c r="I1242" s="34">
        <f t="shared" si="79"/>
        <v>2.5870228727272728</v>
      </c>
      <c r="J1242" s="27"/>
    </row>
    <row r="1243" spans="1:10" x14ac:dyDescent="0.2">
      <c r="A1243" s="31" t="s">
        <v>453</v>
      </c>
      <c r="B1243" s="32">
        <v>2000000000</v>
      </c>
      <c r="C1243" s="32">
        <v>0</v>
      </c>
      <c r="D1243" s="32">
        <v>0</v>
      </c>
      <c r="E1243" s="32">
        <v>0</v>
      </c>
      <c r="F1243" s="33">
        <f t="shared" si="76"/>
        <v>2000000000</v>
      </c>
      <c r="G1243" s="34">
        <f t="shared" si="77"/>
        <v>0</v>
      </c>
      <c r="H1243" s="34">
        <f t="shared" si="78"/>
        <v>0</v>
      </c>
      <c r="I1243" s="34">
        <f t="shared" si="79"/>
        <v>0</v>
      </c>
      <c r="J1243" s="27"/>
    </row>
    <row r="1244" spans="1:10" ht="22.5" x14ac:dyDescent="0.2">
      <c r="A1244" s="31" t="s">
        <v>454</v>
      </c>
      <c r="B1244" s="32">
        <v>7000000000</v>
      </c>
      <c r="C1244" s="32">
        <v>6601284955</v>
      </c>
      <c r="D1244" s="32">
        <v>1183581465</v>
      </c>
      <c r="E1244" s="32">
        <v>1183581465</v>
      </c>
      <c r="F1244" s="33">
        <f t="shared" si="76"/>
        <v>398715045</v>
      </c>
      <c r="G1244" s="34">
        <f t="shared" si="77"/>
        <v>94.304070785714288</v>
      </c>
      <c r="H1244" s="34">
        <f t="shared" si="78"/>
        <v>16.908306642857145</v>
      </c>
      <c r="I1244" s="34">
        <f t="shared" si="79"/>
        <v>16.908306642857145</v>
      </c>
      <c r="J1244" s="27"/>
    </row>
    <row r="1245" spans="1:10" x14ac:dyDescent="0.2">
      <c r="A1245" s="23" t="s">
        <v>455</v>
      </c>
      <c r="B1245" s="24">
        <v>210997753171</v>
      </c>
      <c r="C1245" s="24">
        <v>144022926547.84</v>
      </c>
      <c r="D1245" s="24">
        <v>51461396498.050003</v>
      </c>
      <c r="E1245" s="24">
        <v>51461396498.050003</v>
      </c>
      <c r="F1245" s="25">
        <f t="shared" si="76"/>
        <v>66974826623.160004</v>
      </c>
      <c r="G1245" s="26">
        <f t="shared" si="77"/>
        <v>68.258038004375692</v>
      </c>
      <c r="H1245" s="26">
        <f t="shared" si="78"/>
        <v>24.389547151406809</v>
      </c>
      <c r="I1245" s="26">
        <f t="shared" si="79"/>
        <v>24.389547151406809</v>
      </c>
      <c r="J1245" s="27"/>
    </row>
    <row r="1246" spans="1:10" x14ac:dyDescent="0.2">
      <c r="A1246" s="28" t="s">
        <v>17</v>
      </c>
      <c r="B1246" s="29">
        <v>119492753171</v>
      </c>
      <c r="C1246" s="29">
        <v>74805254689.110001</v>
      </c>
      <c r="D1246" s="29">
        <v>44601038510.639999</v>
      </c>
      <c r="E1246" s="29">
        <v>44601038510.639999</v>
      </c>
      <c r="F1246" s="30">
        <f t="shared" si="76"/>
        <v>44687498481.889999</v>
      </c>
      <c r="G1246" s="26">
        <f t="shared" si="77"/>
        <v>62.602335877272829</v>
      </c>
      <c r="H1246" s="26">
        <f t="shared" si="78"/>
        <v>37.325308294481864</v>
      </c>
      <c r="I1246" s="26">
        <f t="shared" si="79"/>
        <v>37.325308294481864</v>
      </c>
      <c r="J1246" s="27"/>
    </row>
    <row r="1247" spans="1:10" x14ac:dyDescent="0.2">
      <c r="A1247" s="23" t="s">
        <v>18</v>
      </c>
      <c r="B1247" s="24">
        <v>23912000000</v>
      </c>
      <c r="C1247" s="24">
        <v>13628122192</v>
      </c>
      <c r="D1247" s="24">
        <v>13628122192</v>
      </c>
      <c r="E1247" s="24">
        <v>13628122192</v>
      </c>
      <c r="F1247" s="25">
        <f t="shared" si="76"/>
        <v>10283877808</v>
      </c>
      <c r="G1247" s="26">
        <f t="shared" si="77"/>
        <v>56.992816125794576</v>
      </c>
      <c r="H1247" s="26">
        <f t="shared" si="78"/>
        <v>56.992816125794576</v>
      </c>
      <c r="I1247" s="26">
        <f t="shared" si="79"/>
        <v>56.992816125794576</v>
      </c>
      <c r="J1247" s="27"/>
    </row>
    <row r="1248" spans="1:10" x14ac:dyDescent="0.2">
      <c r="A1248" s="31" t="s">
        <v>19</v>
      </c>
      <c r="B1248" s="32">
        <v>16365000000</v>
      </c>
      <c r="C1248" s="32">
        <v>8942609276</v>
      </c>
      <c r="D1248" s="32">
        <v>8942609276</v>
      </c>
      <c r="E1248" s="32">
        <v>8942609276</v>
      </c>
      <c r="F1248" s="33">
        <f t="shared" si="76"/>
        <v>7422390724</v>
      </c>
      <c r="G1248" s="34">
        <f t="shared" si="77"/>
        <v>54.644725181790413</v>
      </c>
      <c r="H1248" s="34">
        <f t="shared" si="78"/>
        <v>54.644725181790413</v>
      </c>
      <c r="I1248" s="34">
        <f t="shared" si="79"/>
        <v>54.644725181790413</v>
      </c>
      <c r="J1248" s="27"/>
    </row>
    <row r="1249" spans="1:10" x14ac:dyDescent="0.2">
      <c r="A1249" s="31" t="s">
        <v>20</v>
      </c>
      <c r="B1249" s="32">
        <v>4538000000</v>
      </c>
      <c r="C1249" s="32">
        <v>2854084542</v>
      </c>
      <c r="D1249" s="32">
        <v>2854084542</v>
      </c>
      <c r="E1249" s="32">
        <v>2854084542</v>
      </c>
      <c r="F1249" s="33">
        <f t="shared" si="76"/>
        <v>1683915458</v>
      </c>
      <c r="G1249" s="34">
        <f t="shared" si="77"/>
        <v>62.893004451300129</v>
      </c>
      <c r="H1249" s="34">
        <f t="shared" si="78"/>
        <v>62.893004451300129</v>
      </c>
      <c r="I1249" s="34">
        <f t="shared" si="79"/>
        <v>62.893004451300129</v>
      </c>
      <c r="J1249" s="27"/>
    </row>
    <row r="1250" spans="1:10" x14ac:dyDescent="0.2">
      <c r="A1250" s="31" t="s">
        <v>21</v>
      </c>
      <c r="B1250" s="32">
        <v>2053000000</v>
      </c>
      <c r="C1250" s="32">
        <v>1831428374</v>
      </c>
      <c r="D1250" s="32">
        <v>1831428374</v>
      </c>
      <c r="E1250" s="32">
        <v>1831428374</v>
      </c>
      <c r="F1250" s="33">
        <f t="shared" si="76"/>
        <v>221571626</v>
      </c>
      <c r="G1250" s="34">
        <f t="shared" si="77"/>
        <v>89.207422016561139</v>
      </c>
      <c r="H1250" s="34">
        <f t="shared" si="78"/>
        <v>89.207422016561139</v>
      </c>
      <c r="I1250" s="34">
        <f t="shared" si="79"/>
        <v>89.207422016561139</v>
      </c>
      <c r="J1250" s="27"/>
    </row>
    <row r="1251" spans="1:10" x14ac:dyDescent="0.2">
      <c r="A1251" s="31" t="s">
        <v>155</v>
      </c>
      <c r="B1251" s="32">
        <v>956000000</v>
      </c>
      <c r="C1251" s="32">
        <v>0</v>
      </c>
      <c r="D1251" s="32">
        <v>0</v>
      </c>
      <c r="E1251" s="32">
        <v>0</v>
      </c>
      <c r="F1251" s="33">
        <f t="shared" si="76"/>
        <v>956000000</v>
      </c>
      <c r="G1251" s="34">
        <f t="shared" si="77"/>
        <v>0</v>
      </c>
      <c r="H1251" s="34">
        <f t="shared" si="78"/>
        <v>0</v>
      </c>
      <c r="I1251" s="34">
        <f t="shared" si="79"/>
        <v>0</v>
      </c>
      <c r="J1251" s="27"/>
    </row>
    <row r="1252" spans="1:10" x14ac:dyDescent="0.2">
      <c r="A1252" s="23" t="s">
        <v>22</v>
      </c>
      <c r="B1252" s="24">
        <v>42350500000</v>
      </c>
      <c r="C1252" s="24">
        <v>29684772141.299999</v>
      </c>
      <c r="D1252" s="24">
        <v>17040357869.58</v>
      </c>
      <c r="E1252" s="24">
        <v>17040357869.58</v>
      </c>
      <c r="F1252" s="25">
        <f t="shared" si="76"/>
        <v>12665727858.700001</v>
      </c>
      <c r="G1252" s="26">
        <f t="shared" si="77"/>
        <v>70.093085421187467</v>
      </c>
      <c r="H1252" s="26">
        <f t="shared" si="78"/>
        <v>40.236497490183112</v>
      </c>
      <c r="I1252" s="26">
        <f t="shared" si="79"/>
        <v>40.236497490183112</v>
      </c>
      <c r="J1252" s="27"/>
    </row>
    <row r="1253" spans="1:10" x14ac:dyDescent="0.2">
      <c r="A1253" s="31" t="s">
        <v>67</v>
      </c>
      <c r="B1253" s="32">
        <v>295000000</v>
      </c>
      <c r="C1253" s="32">
        <v>51008615</v>
      </c>
      <c r="D1253" s="32">
        <v>29883136</v>
      </c>
      <c r="E1253" s="32">
        <v>29883136</v>
      </c>
      <c r="F1253" s="33">
        <f t="shared" si="76"/>
        <v>243991385</v>
      </c>
      <c r="G1253" s="34">
        <f t="shared" si="77"/>
        <v>17.291055932203388</v>
      </c>
      <c r="H1253" s="34">
        <f t="shared" si="78"/>
        <v>10.129876610169491</v>
      </c>
      <c r="I1253" s="34">
        <f t="shared" si="79"/>
        <v>10.129876610169491</v>
      </c>
      <c r="J1253" s="27"/>
    </row>
    <row r="1254" spans="1:10" x14ac:dyDescent="0.2">
      <c r="A1254" s="31" t="s">
        <v>23</v>
      </c>
      <c r="B1254" s="32">
        <v>42055500000</v>
      </c>
      <c r="C1254" s="32">
        <v>29633763526.299999</v>
      </c>
      <c r="D1254" s="32">
        <v>17010474733.58</v>
      </c>
      <c r="E1254" s="32">
        <v>17010474733.58</v>
      </c>
      <c r="F1254" s="33">
        <f t="shared" si="76"/>
        <v>12421736473.700001</v>
      </c>
      <c r="G1254" s="34">
        <f t="shared" si="77"/>
        <v>70.463467385478708</v>
      </c>
      <c r="H1254" s="34">
        <f t="shared" si="78"/>
        <v>40.447681595938704</v>
      </c>
      <c r="I1254" s="34">
        <f t="shared" si="79"/>
        <v>40.447681595938704</v>
      </c>
      <c r="J1254" s="27"/>
    </row>
    <row r="1255" spans="1:10" x14ac:dyDescent="0.2">
      <c r="A1255" s="23" t="s">
        <v>24</v>
      </c>
      <c r="B1255" s="24">
        <v>444285156</v>
      </c>
      <c r="C1255" s="24">
        <v>137005866.19999999</v>
      </c>
      <c r="D1255" s="24">
        <v>0</v>
      </c>
      <c r="E1255" s="24">
        <v>0</v>
      </c>
      <c r="F1255" s="25">
        <f t="shared" si="76"/>
        <v>307279289.80000001</v>
      </c>
      <c r="G1255" s="26">
        <f t="shared" si="77"/>
        <v>30.837371978279641</v>
      </c>
      <c r="H1255" s="26">
        <f t="shared" si="78"/>
        <v>0</v>
      </c>
      <c r="I1255" s="26">
        <f t="shared" si="79"/>
        <v>0</v>
      </c>
      <c r="J1255" s="27"/>
    </row>
    <row r="1256" spans="1:10" x14ac:dyDescent="0.2">
      <c r="A1256" s="31" t="s">
        <v>456</v>
      </c>
      <c r="B1256" s="32">
        <v>48291840</v>
      </c>
      <c r="C1256" s="32">
        <v>0</v>
      </c>
      <c r="D1256" s="32">
        <v>0</v>
      </c>
      <c r="E1256" s="32">
        <v>0</v>
      </c>
      <c r="F1256" s="33">
        <f t="shared" si="76"/>
        <v>48291840</v>
      </c>
      <c r="G1256" s="34">
        <f t="shared" si="77"/>
        <v>0</v>
      </c>
      <c r="H1256" s="34">
        <f t="shared" si="78"/>
        <v>0</v>
      </c>
      <c r="I1256" s="34">
        <f t="shared" si="79"/>
        <v>0</v>
      </c>
      <c r="J1256" s="27"/>
    </row>
    <row r="1257" spans="1:10" x14ac:dyDescent="0.2">
      <c r="A1257" s="31" t="s">
        <v>457</v>
      </c>
      <c r="B1257" s="32">
        <v>145993316</v>
      </c>
      <c r="C1257" s="32">
        <v>137005866.19999999</v>
      </c>
      <c r="D1257" s="32">
        <v>0</v>
      </c>
      <c r="E1257" s="32">
        <v>0</v>
      </c>
      <c r="F1257" s="33">
        <f t="shared" si="76"/>
        <v>8987449.8000000119</v>
      </c>
      <c r="G1257" s="34">
        <f t="shared" si="77"/>
        <v>93.843930635838149</v>
      </c>
      <c r="H1257" s="34">
        <f t="shared" si="78"/>
        <v>0</v>
      </c>
      <c r="I1257" s="34">
        <f t="shared" si="79"/>
        <v>0</v>
      </c>
      <c r="J1257" s="27"/>
    </row>
    <row r="1258" spans="1:10" x14ac:dyDescent="0.2">
      <c r="A1258" s="31" t="s">
        <v>32</v>
      </c>
      <c r="B1258" s="32">
        <v>92000000</v>
      </c>
      <c r="C1258" s="32">
        <v>0</v>
      </c>
      <c r="D1258" s="32">
        <v>0</v>
      </c>
      <c r="E1258" s="32">
        <v>0</v>
      </c>
      <c r="F1258" s="33">
        <f t="shared" si="76"/>
        <v>92000000</v>
      </c>
      <c r="G1258" s="34">
        <f t="shared" si="77"/>
        <v>0</v>
      </c>
      <c r="H1258" s="34">
        <f t="shared" si="78"/>
        <v>0</v>
      </c>
      <c r="I1258" s="34">
        <f t="shared" si="79"/>
        <v>0</v>
      </c>
      <c r="J1258" s="27"/>
    </row>
    <row r="1259" spans="1:10" x14ac:dyDescent="0.2">
      <c r="A1259" s="31" t="s">
        <v>385</v>
      </c>
      <c r="B1259" s="32">
        <v>158000000</v>
      </c>
      <c r="C1259" s="32">
        <v>0</v>
      </c>
      <c r="D1259" s="32">
        <v>0</v>
      </c>
      <c r="E1259" s="32">
        <v>0</v>
      </c>
      <c r="F1259" s="33">
        <f t="shared" si="76"/>
        <v>158000000</v>
      </c>
      <c r="G1259" s="34">
        <f t="shared" si="77"/>
        <v>0</v>
      </c>
      <c r="H1259" s="34">
        <f t="shared" si="78"/>
        <v>0</v>
      </c>
      <c r="I1259" s="34">
        <f t="shared" si="79"/>
        <v>0</v>
      </c>
      <c r="J1259" s="27"/>
    </row>
    <row r="1260" spans="1:10" x14ac:dyDescent="0.2">
      <c r="A1260" s="23" t="s">
        <v>458</v>
      </c>
      <c r="B1260" s="24">
        <v>51876468015</v>
      </c>
      <c r="C1260" s="24">
        <v>30645660463.610001</v>
      </c>
      <c r="D1260" s="24">
        <v>13222864423.059999</v>
      </c>
      <c r="E1260" s="24">
        <v>13222864423.059999</v>
      </c>
      <c r="F1260" s="25">
        <f t="shared" si="76"/>
        <v>21230807551.389999</v>
      </c>
      <c r="G1260" s="26">
        <f t="shared" si="77"/>
        <v>59.074300229439011</v>
      </c>
      <c r="H1260" s="26">
        <f t="shared" si="78"/>
        <v>25.489137809529804</v>
      </c>
      <c r="I1260" s="26">
        <f t="shared" si="79"/>
        <v>25.489137809529804</v>
      </c>
      <c r="J1260" s="27"/>
    </row>
    <row r="1261" spans="1:10" x14ac:dyDescent="0.2">
      <c r="A1261" s="31" t="s">
        <v>459</v>
      </c>
      <c r="B1261" s="32">
        <v>9627009654</v>
      </c>
      <c r="C1261" s="32">
        <v>4905279312.6099997</v>
      </c>
      <c r="D1261" s="32">
        <v>1313710103.9300001</v>
      </c>
      <c r="E1261" s="32">
        <v>1313710103.9300001</v>
      </c>
      <c r="F1261" s="33">
        <f t="shared" si="76"/>
        <v>4721730341.3900003</v>
      </c>
      <c r="G1261" s="34">
        <f t="shared" si="77"/>
        <v>50.953302104271472</v>
      </c>
      <c r="H1261" s="34">
        <f t="shared" si="78"/>
        <v>13.646086906998752</v>
      </c>
      <c r="I1261" s="34">
        <f t="shared" si="79"/>
        <v>13.646086906998752</v>
      </c>
      <c r="J1261" s="27"/>
    </row>
    <row r="1262" spans="1:10" x14ac:dyDescent="0.2">
      <c r="A1262" s="31" t="s">
        <v>460</v>
      </c>
      <c r="B1262" s="32">
        <v>42249458361</v>
      </c>
      <c r="C1262" s="32">
        <v>25740381151</v>
      </c>
      <c r="D1262" s="32">
        <v>11909154319.129999</v>
      </c>
      <c r="E1262" s="32">
        <v>11909154319.129999</v>
      </c>
      <c r="F1262" s="33">
        <f t="shared" si="76"/>
        <v>16509077210</v>
      </c>
      <c r="G1262" s="34">
        <f t="shared" si="77"/>
        <v>60.924760102393783</v>
      </c>
      <c r="H1262" s="34">
        <f t="shared" si="78"/>
        <v>28.187708863324048</v>
      </c>
      <c r="I1262" s="34">
        <f t="shared" si="79"/>
        <v>28.187708863324048</v>
      </c>
      <c r="J1262" s="27"/>
    </row>
    <row r="1263" spans="1:10" x14ac:dyDescent="0.2">
      <c r="A1263" s="23" t="s">
        <v>389</v>
      </c>
      <c r="B1263" s="24">
        <v>167000000</v>
      </c>
      <c r="C1263" s="24">
        <v>89377760</v>
      </c>
      <c r="D1263" s="24">
        <v>89377760</v>
      </c>
      <c r="E1263" s="24">
        <v>89377760</v>
      </c>
      <c r="F1263" s="25">
        <f t="shared" si="76"/>
        <v>77622240</v>
      </c>
      <c r="G1263" s="26">
        <f t="shared" si="77"/>
        <v>53.519616766467074</v>
      </c>
      <c r="H1263" s="26">
        <f t="shared" si="78"/>
        <v>53.519616766467074</v>
      </c>
      <c r="I1263" s="26">
        <f t="shared" si="79"/>
        <v>53.519616766467074</v>
      </c>
      <c r="J1263" s="27"/>
    </row>
    <row r="1264" spans="1:10" x14ac:dyDescent="0.2">
      <c r="A1264" s="31" t="s">
        <v>390</v>
      </c>
      <c r="B1264" s="32">
        <v>167000000</v>
      </c>
      <c r="C1264" s="32">
        <v>89377760</v>
      </c>
      <c r="D1264" s="32">
        <v>89377760</v>
      </c>
      <c r="E1264" s="32">
        <v>89377760</v>
      </c>
      <c r="F1264" s="33">
        <f t="shared" si="76"/>
        <v>77622240</v>
      </c>
      <c r="G1264" s="34">
        <f t="shared" si="77"/>
        <v>53.519616766467074</v>
      </c>
      <c r="H1264" s="34">
        <f t="shared" si="78"/>
        <v>53.519616766467074</v>
      </c>
      <c r="I1264" s="34">
        <f t="shared" si="79"/>
        <v>53.519616766467074</v>
      </c>
      <c r="J1264" s="27"/>
    </row>
    <row r="1265" spans="1:10" x14ac:dyDescent="0.2">
      <c r="A1265" s="23" t="s">
        <v>39</v>
      </c>
      <c r="B1265" s="24">
        <v>742500000</v>
      </c>
      <c r="C1265" s="24">
        <v>620316266</v>
      </c>
      <c r="D1265" s="24">
        <v>620316266</v>
      </c>
      <c r="E1265" s="24">
        <v>620316266</v>
      </c>
      <c r="F1265" s="25">
        <f t="shared" si="76"/>
        <v>122183734</v>
      </c>
      <c r="G1265" s="26">
        <f t="shared" si="77"/>
        <v>83.544278249158239</v>
      </c>
      <c r="H1265" s="26">
        <f t="shared" si="78"/>
        <v>83.544278249158239</v>
      </c>
      <c r="I1265" s="26">
        <f t="shared" si="79"/>
        <v>83.544278249158239</v>
      </c>
      <c r="J1265" s="27"/>
    </row>
    <row r="1266" spans="1:10" x14ac:dyDescent="0.2">
      <c r="A1266" s="31" t="s">
        <v>40</v>
      </c>
      <c r="B1266" s="32">
        <v>742000000</v>
      </c>
      <c r="C1266" s="32">
        <v>620316266</v>
      </c>
      <c r="D1266" s="32">
        <v>620316266</v>
      </c>
      <c r="E1266" s="32">
        <v>620316266</v>
      </c>
      <c r="F1266" s="33">
        <f t="shared" si="76"/>
        <v>121683734</v>
      </c>
      <c r="G1266" s="34">
        <f t="shared" si="77"/>
        <v>83.600574932614563</v>
      </c>
      <c r="H1266" s="34">
        <f t="shared" si="78"/>
        <v>83.600574932614563</v>
      </c>
      <c r="I1266" s="34">
        <f t="shared" si="79"/>
        <v>83.600574932614563</v>
      </c>
      <c r="J1266" s="27"/>
    </row>
    <row r="1267" spans="1:10" x14ac:dyDescent="0.2">
      <c r="A1267" s="31" t="s">
        <v>41</v>
      </c>
      <c r="B1267" s="32">
        <v>500000</v>
      </c>
      <c r="C1267" s="32">
        <v>0</v>
      </c>
      <c r="D1267" s="32">
        <v>0</v>
      </c>
      <c r="E1267" s="32">
        <v>0</v>
      </c>
      <c r="F1267" s="33">
        <f t="shared" si="76"/>
        <v>500000</v>
      </c>
      <c r="G1267" s="34">
        <f t="shared" si="77"/>
        <v>0</v>
      </c>
      <c r="H1267" s="34">
        <f t="shared" si="78"/>
        <v>0</v>
      </c>
      <c r="I1267" s="34">
        <f t="shared" si="79"/>
        <v>0</v>
      </c>
      <c r="J1267" s="27"/>
    </row>
    <row r="1268" spans="1:10" x14ac:dyDescent="0.2">
      <c r="A1268" s="28" t="s">
        <v>43</v>
      </c>
      <c r="B1268" s="29">
        <v>91505000000</v>
      </c>
      <c r="C1268" s="29">
        <v>69217671858.730011</v>
      </c>
      <c r="D1268" s="29">
        <v>6860357987.4099998</v>
      </c>
      <c r="E1268" s="29">
        <v>6860357987.4099998</v>
      </c>
      <c r="F1268" s="30">
        <f t="shared" si="76"/>
        <v>22287328141.269989</v>
      </c>
      <c r="G1268" s="26">
        <f t="shared" si="77"/>
        <v>75.643595277558617</v>
      </c>
      <c r="H1268" s="26">
        <f t="shared" si="78"/>
        <v>7.4972493168788592</v>
      </c>
      <c r="I1268" s="26">
        <f t="shared" si="79"/>
        <v>7.4972493168788592</v>
      </c>
      <c r="J1268" s="27"/>
    </row>
    <row r="1269" spans="1:10" x14ac:dyDescent="0.2">
      <c r="A1269" s="31" t="s">
        <v>461</v>
      </c>
      <c r="B1269" s="32">
        <v>36095000000</v>
      </c>
      <c r="C1269" s="32">
        <v>33229174004</v>
      </c>
      <c r="D1269" s="32">
        <v>5430046144.5</v>
      </c>
      <c r="E1269" s="32">
        <v>5430046144.5</v>
      </c>
      <c r="F1269" s="33">
        <f t="shared" si="76"/>
        <v>2865825996</v>
      </c>
      <c r="G1269" s="34">
        <f t="shared" si="77"/>
        <v>92.060324155700229</v>
      </c>
      <c r="H1269" s="34">
        <f t="shared" si="78"/>
        <v>15.043762694278987</v>
      </c>
      <c r="I1269" s="34">
        <f t="shared" si="79"/>
        <v>15.043762694278987</v>
      </c>
      <c r="J1269" s="27"/>
    </row>
    <row r="1270" spans="1:10" x14ac:dyDescent="0.2">
      <c r="A1270" s="31" t="s">
        <v>462</v>
      </c>
      <c r="B1270" s="32">
        <v>45523480000</v>
      </c>
      <c r="C1270" s="32">
        <v>35550781436.730003</v>
      </c>
      <c r="D1270" s="32">
        <v>1384787337.9100001</v>
      </c>
      <c r="E1270" s="32">
        <v>1384787337.9100001</v>
      </c>
      <c r="F1270" s="33">
        <f t="shared" si="76"/>
        <v>9972698563.2699966</v>
      </c>
      <c r="G1270" s="34">
        <f t="shared" si="77"/>
        <v>78.09328600697927</v>
      </c>
      <c r="H1270" s="34">
        <f t="shared" si="78"/>
        <v>3.0419188908888337</v>
      </c>
      <c r="I1270" s="34">
        <f t="shared" si="79"/>
        <v>3.0419188908888337</v>
      </c>
      <c r="J1270" s="27"/>
    </row>
    <row r="1271" spans="1:10" x14ac:dyDescent="0.2">
      <c r="A1271" s="31" t="s">
        <v>463</v>
      </c>
      <c r="B1271" s="32">
        <v>8056520000</v>
      </c>
      <c r="C1271" s="32">
        <v>377609418</v>
      </c>
      <c r="D1271" s="32">
        <v>38779503</v>
      </c>
      <c r="E1271" s="32">
        <v>38779503</v>
      </c>
      <c r="F1271" s="33">
        <f t="shared" si="76"/>
        <v>7678910582</v>
      </c>
      <c r="G1271" s="34">
        <f t="shared" si="77"/>
        <v>4.6870040414471754</v>
      </c>
      <c r="H1271" s="34">
        <f t="shared" si="78"/>
        <v>0.48134309850903373</v>
      </c>
      <c r="I1271" s="34">
        <f t="shared" si="79"/>
        <v>0.48134309850903373</v>
      </c>
      <c r="J1271" s="27"/>
    </row>
    <row r="1272" spans="1:10" x14ac:dyDescent="0.2">
      <c r="A1272" s="31" t="s">
        <v>464</v>
      </c>
      <c r="B1272" s="32">
        <v>1830000000</v>
      </c>
      <c r="C1272" s="32">
        <v>60107000</v>
      </c>
      <c r="D1272" s="32">
        <v>6745002</v>
      </c>
      <c r="E1272" s="32">
        <v>6745002</v>
      </c>
      <c r="F1272" s="33">
        <f t="shared" si="76"/>
        <v>1769893000</v>
      </c>
      <c r="G1272" s="34">
        <f t="shared" si="77"/>
        <v>3.2845355191256829</v>
      </c>
      <c r="H1272" s="34">
        <f t="shared" si="78"/>
        <v>0.36857934426229511</v>
      </c>
      <c r="I1272" s="34">
        <f t="shared" si="79"/>
        <v>0.36857934426229511</v>
      </c>
      <c r="J1272" s="27"/>
    </row>
    <row r="1273" spans="1:10" x14ac:dyDescent="0.2">
      <c r="A1273" s="23" t="s">
        <v>465</v>
      </c>
      <c r="B1273" s="24">
        <v>12576000000</v>
      </c>
      <c r="C1273" s="24">
        <v>8130938429.3899994</v>
      </c>
      <c r="D1273" s="24">
        <v>5928785971.2600002</v>
      </c>
      <c r="E1273" s="24">
        <v>5887169376.75</v>
      </c>
      <c r="F1273" s="25">
        <f t="shared" si="76"/>
        <v>4445061570.6100006</v>
      </c>
      <c r="G1273" s="26">
        <f t="shared" si="77"/>
        <v>64.654408630645662</v>
      </c>
      <c r="H1273" s="26">
        <f t="shared" si="78"/>
        <v>47.143654351622139</v>
      </c>
      <c r="I1273" s="26">
        <f t="shared" si="79"/>
        <v>46.812733593749996</v>
      </c>
      <c r="J1273" s="27"/>
    </row>
    <row r="1274" spans="1:10" x14ac:dyDescent="0.2">
      <c r="A1274" s="28" t="s">
        <v>17</v>
      </c>
      <c r="B1274" s="29">
        <v>12576000000</v>
      </c>
      <c r="C1274" s="29">
        <v>8130938429.3899994</v>
      </c>
      <c r="D1274" s="29">
        <v>5928785971.2600002</v>
      </c>
      <c r="E1274" s="29">
        <v>5887169376.75</v>
      </c>
      <c r="F1274" s="30">
        <f t="shared" si="76"/>
        <v>4445061570.6100006</v>
      </c>
      <c r="G1274" s="26">
        <f t="shared" si="77"/>
        <v>64.654408630645662</v>
      </c>
      <c r="H1274" s="26">
        <f t="shared" si="78"/>
        <v>47.143654351622139</v>
      </c>
      <c r="I1274" s="26">
        <f t="shared" si="79"/>
        <v>46.812733593749996</v>
      </c>
      <c r="J1274" s="27"/>
    </row>
    <row r="1275" spans="1:10" x14ac:dyDescent="0.2">
      <c r="A1275" s="23" t="s">
        <v>18</v>
      </c>
      <c r="B1275" s="24">
        <v>6861000000</v>
      </c>
      <c r="C1275" s="24">
        <v>4036641582</v>
      </c>
      <c r="D1275" s="24">
        <v>4036641582</v>
      </c>
      <c r="E1275" s="24">
        <v>4036641582</v>
      </c>
      <c r="F1275" s="25">
        <f t="shared" si="76"/>
        <v>2824358418</v>
      </c>
      <c r="G1275" s="26">
        <f t="shared" si="77"/>
        <v>58.834595277656319</v>
      </c>
      <c r="H1275" s="26">
        <f t="shared" si="78"/>
        <v>58.834595277656319</v>
      </c>
      <c r="I1275" s="26">
        <f t="shared" si="79"/>
        <v>58.834595277656319</v>
      </c>
      <c r="J1275" s="27"/>
    </row>
    <row r="1276" spans="1:10" x14ac:dyDescent="0.2">
      <c r="A1276" s="31" t="s">
        <v>19</v>
      </c>
      <c r="B1276" s="32">
        <v>4586000000</v>
      </c>
      <c r="C1276" s="32">
        <v>2685186575</v>
      </c>
      <c r="D1276" s="32">
        <v>2685186575</v>
      </c>
      <c r="E1276" s="32">
        <v>2685186575</v>
      </c>
      <c r="F1276" s="33">
        <f t="shared" si="76"/>
        <v>1900813425</v>
      </c>
      <c r="G1276" s="34">
        <f t="shared" si="77"/>
        <v>58.551822394243345</v>
      </c>
      <c r="H1276" s="34">
        <f t="shared" si="78"/>
        <v>58.551822394243345</v>
      </c>
      <c r="I1276" s="34">
        <f t="shared" si="79"/>
        <v>58.551822394243345</v>
      </c>
      <c r="J1276" s="27"/>
    </row>
    <row r="1277" spans="1:10" x14ac:dyDescent="0.2">
      <c r="A1277" s="31" t="s">
        <v>20</v>
      </c>
      <c r="B1277" s="32">
        <v>1328000000</v>
      </c>
      <c r="C1277" s="32">
        <v>821155039</v>
      </c>
      <c r="D1277" s="32">
        <v>821155039</v>
      </c>
      <c r="E1277" s="32">
        <v>821155039</v>
      </c>
      <c r="F1277" s="33">
        <f t="shared" si="76"/>
        <v>506844961</v>
      </c>
      <c r="G1277" s="34">
        <f t="shared" si="77"/>
        <v>61.833963780120484</v>
      </c>
      <c r="H1277" s="34">
        <f t="shared" si="78"/>
        <v>61.833963780120484</v>
      </c>
      <c r="I1277" s="34">
        <f t="shared" si="79"/>
        <v>61.833963780120484</v>
      </c>
      <c r="J1277" s="27"/>
    </row>
    <row r="1278" spans="1:10" x14ac:dyDescent="0.2">
      <c r="A1278" s="31" t="s">
        <v>21</v>
      </c>
      <c r="B1278" s="32">
        <v>947000000</v>
      </c>
      <c r="C1278" s="32">
        <v>530299968</v>
      </c>
      <c r="D1278" s="32">
        <v>530299968</v>
      </c>
      <c r="E1278" s="32">
        <v>530299968</v>
      </c>
      <c r="F1278" s="33">
        <f t="shared" si="76"/>
        <v>416700032</v>
      </c>
      <c r="G1278" s="34">
        <f t="shared" si="77"/>
        <v>55.997884688489961</v>
      </c>
      <c r="H1278" s="34">
        <f t="shared" si="78"/>
        <v>55.997884688489961</v>
      </c>
      <c r="I1278" s="34">
        <f t="shared" si="79"/>
        <v>55.997884688489961</v>
      </c>
      <c r="J1278" s="27"/>
    </row>
    <row r="1279" spans="1:10" x14ac:dyDescent="0.2">
      <c r="A1279" s="23" t="s">
        <v>22</v>
      </c>
      <c r="B1279" s="24">
        <v>5700000000</v>
      </c>
      <c r="C1279" s="24">
        <v>4089470725.3899999</v>
      </c>
      <c r="D1279" s="24">
        <v>1887318267.26</v>
      </c>
      <c r="E1279" s="24">
        <v>1845701672.75</v>
      </c>
      <c r="F1279" s="25">
        <f t="shared" si="76"/>
        <v>1610529274.6100001</v>
      </c>
      <c r="G1279" s="26">
        <f t="shared" si="77"/>
        <v>71.745100445438595</v>
      </c>
      <c r="H1279" s="26">
        <f t="shared" si="78"/>
        <v>33.110846794035083</v>
      </c>
      <c r="I1279" s="26">
        <f t="shared" si="79"/>
        <v>32.380731100877192</v>
      </c>
      <c r="J1279" s="27"/>
    </row>
    <row r="1280" spans="1:10" x14ac:dyDescent="0.2">
      <c r="A1280" s="31" t="s">
        <v>67</v>
      </c>
      <c r="B1280" s="32">
        <v>200000000</v>
      </c>
      <c r="C1280" s="32">
        <v>99208667.700000003</v>
      </c>
      <c r="D1280" s="32">
        <v>99208667.700000003</v>
      </c>
      <c r="E1280" s="32">
        <v>99208667.700000003</v>
      </c>
      <c r="F1280" s="33">
        <f t="shared" si="76"/>
        <v>100791332.3</v>
      </c>
      <c r="G1280" s="34">
        <f t="shared" si="77"/>
        <v>49.604333850000003</v>
      </c>
      <c r="H1280" s="34">
        <f t="shared" si="78"/>
        <v>49.604333850000003</v>
      </c>
      <c r="I1280" s="34">
        <f t="shared" si="79"/>
        <v>49.604333850000003</v>
      </c>
      <c r="J1280" s="27"/>
    </row>
    <row r="1281" spans="1:10" x14ac:dyDescent="0.2">
      <c r="A1281" s="31" t="s">
        <v>23</v>
      </c>
      <c r="B1281" s="32">
        <v>5500000000</v>
      </c>
      <c r="C1281" s="32">
        <v>3990262057.6900001</v>
      </c>
      <c r="D1281" s="32">
        <v>1788109599.5599999</v>
      </c>
      <c r="E1281" s="32">
        <v>1746493005.05</v>
      </c>
      <c r="F1281" s="33">
        <f t="shared" si="76"/>
        <v>1509737942.3099999</v>
      </c>
      <c r="G1281" s="34">
        <f t="shared" si="77"/>
        <v>72.550219230727279</v>
      </c>
      <c r="H1281" s="34">
        <f t="shared" si="78"/>
        <v>32.511083628363636</v>
      </c>
      <c r="I1281" s="34">
        <f t="shared" si="79"/>
        <v>31.754418273636364</v>
      </c>
      <c r="J1281" s="27"/>
    </row>
    <row r="1282" spans="1:10" x14ac:dyDescent="0.2">
      <c r="A1282" s="23" t="s">
        <v>24</v>
      </c>
      <c r="B1282" s="24">
        <v>14000000</v>
      </c>
      <c r="C1282" s="24">
        <v>4826122</v>
      </c>
      <c r="D1282" s="24">
        <v>4826122</v>
      </c>
      <c r="E1282" s="24">
        <v>4826122</v>
      </c>
      <c r="F1282" s="25">
        <f t="shared" si="76"/>
        <v>9173878</v>
      </c>
      <c r="G1282" s="26">
        <f t="shared" si="77"/>
        <v>34.472299999999997</v>
      </c>
      <c r="H1282" s="26">
        <f t="shared" si="78"/>
        <v>34.472299999999997</v>
      </c>
      <c r="I1282" s="26">
        <f t="shared" si="79"/>
        <v>34.472299999999997</v>
      </c>
      <c r="J1282" s="27"/>
    </row>
    <row r="1283" spans="1:10" x14ac:dyDescent="0.2">
      <c r="A1283" s="31" t="s">
        <v>32</v>
      </c>
      <c r="B1283" s="32">
        <v>14000000</v>
      </c>
      <c r="C1283" s="32">
        <v>4826122</v>
      </c>
      <c r="D1283" s="32">
        <v>4826122</v>
      </c>
      <c r="E1283" s="32">
        <v>4826122</v>
      </c>
      <c r="F1283" s="33">
        <f t="shared" si="76"/>
        <v>9173878</v>
      </c>
      <c r="G1283" s="34">
        <f t="shared" si="77"/>
        <v>34.472299999999997</v>
      </c>
      <c r="H1283" s="34">
        <f t="shared" si="78"/>
        <v>34.472299999999997</v>
      </c>
      <c r="I1283" s="34">
        <f t="shared" si="79"/>
        <v>34.472299999999997</v>
      </c>
      <c r="J1283" s="27"/>
    </row>
    <row r="1284" spans="1:10" x14ac:dyDescent="0.2">
      <c r="A1284" s="23" t="s">
        <v>39</v>
      </c>
      <c r="B1284" s="24">
        <v>1000000</v>
      </c>
      <c r="C1284" s="24">
        <v>0</v>
      </c>
      <c r="D1284" s="24">
        <v>0</v>
      </c>
      <c r="E1284" s="24">
        <v>0</v>
      </c>
      <c r="F1284" s="25">
        <f t="shared" si="76"/>
        <v>1000000</v>
      </c>
      <c r="G1284" s="26">
        <f t="shared" si="77"/>
        <v>0</v>
      </c>
      <c r="H1284" s="26">
        <f t="shared" si="78"/>
        <v>0</v>
      </c>
      <c r="I1284" s="26">
        <f t="shared" si="79"/>
        <v>0</v>
      </c>
      <c r="J1284" s="27"/>
    </row>
    <row r="1285" spans="1:10" x14ac:dyDescent="0.2">
      <c r="A1285" s="31" t="s">
        <v>40</v>
      </c>
      <c r="B1285" s="32">
        <v>1000000</v>
      </c>
      <c r="C1285" s="32">
        <v>0</v>
      </c>
      <c r="D1285" s="32">
        <v>0</v>
      </c>
      <c r="E1285" s="32">
        <v>0</v>
      </c>
      <c r="F1285" s="33">
        <f t="shared" si="76"/>
        <v>1000000</v>
      </c>
      <c r="G1285" s="34">
        <f t="shared" si="77"/>
        <v>0</v>
      </c>
      <c r="H1285" s="34">
        <f t="shared" si="78"/>
        <v>0</v>
      </c>
      <c r="I1285" s="34">
        <f t="shared" si="79"/>
        <v>0</v>
      </c>
      <c r="J1285" s="27"/>
    </row>
    <row r="1286" spans="1:10" x14ac:dyDescent="0.2">
      <c r="A1286" s="23" t="s">
        <v>466</v>
      </c>
      <c r="B1286" s="24">
        <v>3550386000000</v>
      </c>
      <c r="C1286" s="24">
        <v>2140962316791.78</v>
      </c>
      <c r="D1286" s="24">
        <v>2113014842410.7498</v>
      </c>
      <c r="E1286" s="24">
        <v>2113014842410.7498</v>
      </c>
      <c r="F1286" s="25">
        <f t="shared" si="76"/>
        <v>1409423683208.22</v>
      </c>
      <c r="G1286" s="26">
        <f t="shared" si="77"/>
        <v>60.302240849073307</v>
      </c>
      <c r="H1286" s="26">
        <f t="shared" si="78"/>
        <v>59.515073640183061</v>
      </c>
      <c r="I1286" s="26">
        <f t="shared" si="79"/>
        <v>59.515073640183061</v>
      </c>
      <c r="J1286" s="27"/>
    </row>
    <row r="1287" spans="1:10" x14ac:dyDescent="0.2">
      <c r="A1287" s="28" t="s">
        <v>17</v>
      </c>
      <c r="B1287" s="29">
        <v>3546586000000</v>
      </c>
      <c r="C1287" s="29">
        <v>2138534644905.8301</v>
      </c>
      <c r="D1287" s="29">
        <v>2112170485618.7498</v>
      </c>
      <c r="E1287" s="29">
        <v>2112170485618.7498</v>
      </c>
      <c r="F1287" s="30">
        <f t="shared" ref="F1287:F1350" si="80">+B1287-C1287</f>
        <v>1408051355094.1699</v>
      </c>
      <c r="G1287" s="26">
        <f t="shared" ref="G1287:G1350" si="81">IFERROR(IF(C1287&gt;0,+C1287/B1287*100,0),0)</f>
        <v>60.298400910222682</v>
      </c>
      <c r="H1287" s="26">
        <f t="shared" ref="H1287:H1350" si="82">IFERROR(IF(D1287&gt;0,+D1287/B1287*100,0),0)</f>
        <v>59.555033646970635</v>
      </c>
      <c r="I1287" s="26">
        <f t="shared" ref="I1287:I1350" si="83">IFERROR(IF(E1287&gt;0,+E1287/B1287*100,0),0)</f>
        <v>59.555033646970635</v>
      </c>
      <c r="J1287" s="27"/>
    </row>
    <row r="1288" spans="1:10" x14ac:dyDescent="0.2">
      <c r="A1288" s="23" t="s">
        <v>18</v>
      </c>
      <c r="B1288" s="24">
        <v>6575000000</v>
      </c>
      <c r="C1288" s="24">
        <v>3559679728</v>
      </c>
      <c r="D1288" s="24">
        <v>3559679728</v>
      </c>
      <c r="E1288" s="24">
        <v>3559679728</v>
      </c>
      <c r="F1288" s="25">
        <f t="shared" si="80"/>
        <v>3015320272</v>
      </c>
      <c r="G1288" s="26">
        <f t="shared" si="81"/>
        <v>54.139615634980984</v>
      </c>
      <c r="H1288" s="26">
        <f t="shared" si="82"/>
        <v>54.139615634980984</v>
      </c>
      <c r="I1288" s="26">
        <f t="shared" si="83"/>
        <v>54.139615634980984</v>
      </c>
      <c r="J1288" s="27"/>
    </row>
    <row r="1289" spans="1:10" x14ac:dyDescent="0.2">
      <c r="A1289" s="31" t="s">
        <v>19</v>
      </c>
      <c r="B1289" s="32">
        <v>4309000000</v>
      </c>
      <c r="C1289" s="32">
        <v>2437898530</v>
      </c>
      <c r="D1289" s="32">
        <v>2437898530</v>
      </c>
      <c r="E1289" s="32">
        <v>2437898530</v>
      </c>
      <c r="F1289" s="33">
        <f t="shared" si="80"/>
        <v>1871101470</v>
      </c>
      <c r="G1289" s="34">
        <f t="shared" si="81"/>
        <v>56.576897888141097</v>
      </c>
      <c r="H1289" s="34">
        <f t="shared" si="82"/>
        <v>56.576897888141097</v>
      </c>
      <c r="I1289" s="34">
        <f t="shared" si="83"/>
        <v>56.576897888141097</v>
      </c>
      <c r="J1289" s="27"/>
    </row>
    <row r="1290" spans="1:10" x14ac:dyDescent="0.2">
      <c r="A1290" s="31" t="s">
        <v>20</v>
      </c>
      <c r="B1290" s="32">
        <v>1523000000</v>
      </c>
      <c r="C1290" s="32">
        <v>836577263</v>
      </c>
      <c r="D1290" s="32">
        <v>836577263</v>
      </c>
      <c r="E1290" s="32">
        <v>836577263</v>
      </c>
      <c r="F1290" s="33">
        <f t="shared" si="80"/>
        <v>686422737</v>
      </c>
      <c r="G1290" s="34">
        <f t="shared" si="81"/>
        <v>54.929564215364415</v>
      </c>
      <c r="H1290" s="34">
        <f t="shared" si="82"/>
        <v>54.929564215364415</v>
      </c>
      <c r="I1290" s="34">
        <f t="shared" si="83"/>
        <v>54.929564215364415</v>
      </c>
      <c r="J1290" s="27"/>
    </row>
    <row r="1291" spans="1:10" x14ac:dyDescent="0.2">
      <c r="A1291" s="31" t="s">
        <v>21</v>
      </c>
      <c r="B1291" s="32">
        <v>443000000</v>
      </c>
      <c r="C1291" s="32">
        <v>285203935</v>
      </c>
      <c r="D1291" s="32">
        <v>285203935</v>
      </c>
      <c r="E1291" s="32">
        <v>285203935</v>
      </c>
      <c r="F1291" s="33">
        <f t="shared" si="80"/>
        <v>157796065</v>
      </c>
      <c r="G1291" s="34">
        <f t="shared" si="81"/>
        <v>64.380120767494347</v>
      </c>
      <c r="H1291" s="34">
        <f t="shared" si="82"/>
        <v>64.380120767494347</v>
      </c>
      <c r="I1291" s="34">
        <f t="shared" si="83"/>
        <v>64.380120767494347</v>
      </c>
      <c r="J1291" s="27"/>
    </row>
    <row r="1292" spans="1:10" x14ac:dyDescent="0.2">
      <c r="A1292" s="31" t="s">
        <v>155</v>
      </c>
      <c r="B1292" s="32">
        <v>286000000</v>
      </c>
      <c r="C1292" s="32">
        <v>0</v>
      </c>
      <c r="D1292" s="32">
        <v>0</v>
      </c>
      <c r="E1292" s="32">
        <v>0</v>
      </c>
      <c r="F1292" s="33">
        <f t="shared" si="80"/>
        <v>286000000</v>
      </c>
      <c r="G1292" s="34">
        <f t="shared" si="81"/>
        <v>0</v>
      </c>
      <c r="H1292" s="34">
        <f t="shared" si="82"/>
        <v>0</v>
      </c>
      <c r="I1292" s="34">
        <f t="shared" si="83"/>
        <v>0</v>
      </c>
      <c r="J1292" s="27"/>
    </row>
    <row r="1293" spans="1:10" x14ac:dyDescent="0.2">
      <c r="A1293" s="31" t="s">
        <v>73</v>
      </c>
      <c r="B1293" s="32">
        <v>12000000</v>
      </c>
      <c r="C1293" s="32">
        <v>0</v>
      </c>
      <c r="D1293" s="32">
        <v>0</v>
      </c>
      <c r="E1293" s="32">
        <v>0</v>
      </c>
      <c r="F1293" s="33">
        <f t="shared" si="80"/>
        <v>12000000</v>
      </c>
      <c r="G1293" s="34">
        <f t="shared" si="81"/>
        <v>0</v>
      </c>
      <c r="H1293" s="34">
        <f t="shared" si="82"/>
        <v>0</v>
      </c>
      <c r="I1293" s="34">
        <f t="shared" si="83"/>
        <v>0</v>
      </c>
      <c r="J1293" s="27"/>
    </row>
    <row r="1294" spans="1:10" x14ac:dyDescent="0.2">
      <c r="A1294" s="31" t="s">
        <v>74</v>
      </c>
      <c r="B1294" s="32">
        <v>2000000</v>
      </c>
      <c r="C1294" s="32">
        <v>0</v>
      </c>
      <c r="D1294" s="32">
        <v>0</v>
      </c>
      <c r="E1294" s="32">
        <v>0</v>
      </c>
      <c r="F1294" s="33">
        <f t="shared" si="80"/>
        <v>2000000</v>
      </c>
      <c r="G1294" s="34">
        <f t="shared" si="81"/>
        <v>0</v>
      </c>
      <c r="H1294" s="34">
        <f t="shared" si="82"/>
        <v>0</v>
      </c>
      <c r="I1294" s="34">
        <f t="shared" si="83"/>
        <v>0</v>
      </c>
      <c r="J1294" s="27"/>
    </row>
    <row r="1295" spans="1:10" x14ac:dyDescent="0.2">
      <c r="A1295" s="23" t="s">
        <v>22</v>
      </c>
      <c r="B1295" s="24">
        <v>7471000000</v>
      </c>
      <c r="C1295" s="24">
        <v>5458367146.8500004</v>
      </c>
      <c r="D1295" s="24">
        <v>2774976838.4500003</v>
      </c>
      <c r="E1295" s="24">
        <v>2774976838.4500003</v>
      </c>
      <c r="F1295" s="25">
        <f t="shared" si="80"/>
        <v>2012632853.1499996</v>
      </c>
      <c r="G1295" s="26">
        <f t="shared" si="81"/>
        <v>73.060730114442521</v>
      </c>
      <c r="H1295" s="26">
        <f t="shared" si="82"/>
        <v>37.143311985677954</v>
      </c>
      <c r="I1295" s="26">
        <f t="shared" si="83"/>
        <v>37.143311985677954</v>
      </c>
      <c r="J1295" s="27"/>
    </row>
    <row r="1296" spans="1:10" x14ac:dyDescent="0.2">
      <c r="A1296" s="31" t="s">
        <v>67</v>
      </c>
      <c r="B1296" s="32">
        <v>120000000</v>
      </c>
      <c r="C1296" s="32">
        <v>103480904.84</v>
      </c>
      <c r="D1296" s="32">
        <v>92537894.840000004</v>
      </c>
      <c r="E1296" s="32">
        <v>92537894.840000004</v>
      </c>
      <c r="F1296" s="33">
        <f t="shared" si="80"/>
        <v>16519095.159999996</v>
      </c>
      <c r="G1296" s="34">
        <f t="shared" si="81"/>
        <v>86.234087366666671</v>
      </c>
      <c r="H1296" s="34">
        <f t="shared" si="82"/>
        <v>77.114912366666672</v>
      </c>
      <c r="I1296" s="34">
        <f t="shared" si="83"/>
        <v>77.114912366666672</v>
      </c>
      <c r="J1296" s="27"/>
    </row>
    <row r="1297" spans="1:10" x14ac:dyDescent="0.2">
      <c r="A1297" s="31" t="s">
        <v>23</v>
      </c>
      <c r="B1297" s="32">
        <v>7351000000</v>
      </c>
      <c r="C1297" s="32">
        <v>5354886242.0100002</v>
      </c>
      <c r="D1297" s="32">
        <v>2682438943.6100001</v>
      </c>
      <c r="E1297" s="32">
        <v>2682438943.6100001</v>
      </c>
      <c r="F1297" s="33">
        <f t="shared" si="80"/>
        <v>1996113757.9899998</v>
      </c>
      <c r="G1297" s="34">
        <f t="shared" si="81"/>
        <v>72.845684151952113</v>
      </c>
      <c r="H1297" s="34">
        <f t="shared" si="82"/>
        <v>36.490803205142157</v>
      </c>
      <c r="I1297" s="34">
        <f t="shared" si="83"/>
        <v>36.490803205142157</v>
      </c>
      <c r="J1297" s="27"/>
    </row>
    <row r="1298" spans="1:10" x14ac:dyDescent="0.2">
      <c r="A1298" s="23" t="s">
        <v>24</v>
      </c>
      <c r="B1298" s="24">
        <v>3520681000000</v>
      </c>
      <c r="C1298" s="24">
        <v>2125354741065.9199</v>
      </c>
      <c r="D1298" s="24">
        <v>2103514545987.9199</v>
      </c>
      <c r="E1298" s="24">
        <v>2103514545987.9199</v>
      </c>
      <c r="F1298" s="25">
        <f t="shared" si="80"/>
        <v>1395326258934.0801</v>
      </c>
      <c r="G1298" s="26">
        <f t="shared" si="81"/>
        <v>60.367716957768117</v>
      </c>
      <c r="H1298" s="26">
        <f t="shared" si="82"/>
        <v>59.747376884981051</v>
      </c>
      <c r="I1298" s="26">
        <f t="shared" si="83"/>
        <v>59.747376884981051</v>
      </c>
      <c r="J1298" s="27"/>
    </row>
    <row r="1299" spans="1:10" x14ac:dyDescent="0.2">
      <c r="A1299" s="31" t="s">
        <v>151</v>
      </c>
      <c r="B1299" s="32">
        <v>23021500000</v>
      </c>
      <c r="C1299" s="32">
        <v>0</v>
      </c>
      <c r="D1299" s="32">
        <v>0</v>
      </c>
      <c r="E1299" s="32">
        <v>0</v>
      </c>
      <c r="F1299" s="33">
        <f t="shared" si="80"/>
        <v>23021500000</v>
      </c>
      <c r="G1299" s="34">
        <f t="shared" si="81"/>
        <v>0</v>
      </c>
      <c r="H1299" s="34">
        <f t="shared" si="82"/>
        <v>0</v>
      </c>
      <c r="I1299" s="34">
        <f t="shared" si="83"/>
        <v>0</v>
      </c>
      <c r="J1299" s="27"/>
    </row>
    <row r="1300" spans="1:10" x14ac:dyDescent="0.2">
      <c r="A1300" s="31" t="s">
        <v>78</v>
      </c>
      <c r="B1300" s="32">
        <v>1792000000</v>
      </c>
      <c r="C1300" s="32">
        <v>905040662</v>
      </c>
      <c r="D1300" s="32">
        <v>905040662</v>
      </c>
      <c r="E1300" s="32">
        <v>905040662</v>
      </c>
      <c r="F1300" s="33">
        <f t="shared" si="80"/>
        <v>886959338</v>
      </c>
      <c r="G1300" s="34">
        <f t="shared" si="81"/>
        <v>50.504501227678567</v>
      </c>
      <c r="H1300" s="34">
        <f t="shared" si="82"/>
        <v>50.504501227678567</v>
      </c>
      <c r="I1300" s="34">
        <f t="shared" si="83"/>
        <v>50.504501227678567</v>
      </c>
      <c r="J1300" s="27"/>
    </row>
    <row r="1301" spans="1:10" x14ac:dyDescent="0.2">
      <c r="A1301" s="31" t="s">
        <v>79</v>
      </c>
      <c r="B1301" s="32">
        <v>46000000</v>
      </c>
      <c r="C1301" s="32">
        <v>19721618</v>
      </c>
      <c r="D1301" s="32">
        <v>19721618</v>
      </c>
      <c r="E1301" s="32">
        <v>19721618</v>
      </c>
      <c r="F1301" s="33">
        <f t="shared" si="80"/>
        <v>26278382</v>
      </c>
      <c r="G1301" s="34">
        <f t="shared" si="81"/>
        <v>42.873082608695654</v>
      </c>
      <c r="H1301" s="34">
        <f t="shared" si="82"/>
        <v>42.873082608695654</v>
      </c>
      <c r="I1301" s="34">
        <f t="shared" si="83"/>
        <v>42.873082608695654</v>
      </c>
      <c r="J1301" s="27"/>
    </row>
    <row r="1302" spans="1:10" x14ac:dyDescent="0.2">
      <c r="A1302" s="31" t="s">
        <v>30</v>
      </c>
      <c r="B1302" s="32">
        <v>3293000000</v>
      </c>
      <c r="C1302" s="32">
        <v>49407000</v>
      </c>
      <c r="D1302" s="32">
        <v>49407000</v>
      </c>
      <c r="E1302" s="32">
        <v>49407000</v>
      </c>
      <c r="F1302" s="33">
        <f t="shared" si="80"/>
        <v>3243593000</v>
      </c>
      <c r="G1302" s="34">
        <f t="shared" si="81"/>
        <v>1.5003644093531734</v>
      </c>
      <c r="H1302" s="34">
        <f t="shared" si="82"/>
        <v>1.5003644093531734</v>
      </c>
      <c r="I1302" s="34">
        <f t="shared" si="83"/>
        <v>1.5003644093531734</v>
      </c>
      <c r="J1302" s="27"/>
    </row>
    <row r="1303" spans="1:10" x14ac:dyDescent="0.2">
      <c r="A1303" s="31" t="s">
        <v>32</v>
      </c>
      <c r="B1303" s="32">
        <v>50000000</v>
      </c>
      <c r="C1303" s="32">
        <v>22468846</v>
      </c>
      <c r="D1303" s="32">
        <v>22468846</v>
      </c>
      <c r="E1303" s="32">
        <v>22468846</v>
      </c>
      <c r="F1303" s="33">
        <f t="shared" si="80"/>
        <v>27531154</v>
      </c>
      <c r="G1303" s="34">
        <f t="shared" si="81"/>
        <v>44.937691999999998</v>
      </c>
      <c r="H1303" s="34">
        <f t="shared" si="82"/>
        <v>44.937691999999998</v>
      </c>
      <c r="I1303" s="34">
        <f t="shared" si="83"/>
        <v>44.937691999999998</v>
      </c>
      <c r="J1303" s="27"/>
    </row>
    <row r="1304" spans="1:10" x14ac:dyDescent="0.2">
      <c r="A1304" s="31" t="s">
        <v>467</v>
      </c>
      <c r="B1304" s="32">
        <v>3238065000000</v>
      </c>
      <c r="C1304" s="32">
        <v>1963194057076</v>
      </c>
      <c r="D1304" s="32">
        <v>1963194057076</v>
      </c>
      <c r="E1304" s="32">
        <v>1963194057076</v>
      </c>
      <c r="F1304" s="33">
        <f t="shared" si="80"/>
        <v>1274870942924</v>
      </c>
      <c r="G1304" s="34">
        <f t="shared" si="81"/>
        <v>60.628617926940933</v>
      </c>
      <c r="H1304" s="34">
        <f t="shared" si="82"/>
        <v>60.628617926940933</v>
      </c>
      <c r="I1304" s="34">
        <f t="shared" si="83"/>
        <v>60.628617926940933</v>
      </c>
      <c r="J1304" s="27"/>
    </row>
    <row r="1305" spans="1:10" x14ac:dyDescent="0.2">
      <c r="A1305" s="31" t="s">
        <v>283</v>
      </c>
      <c r="B1305" s="32">
        <v>1129000000</v>
      </c>
      <c r="C1305" s="32">
        <v>644134396</v>
      </c>
      <c r="D1305" s="32">
        <v>635853236</v>
      </c>
      <c r="E1305" s="32">
        <v>635853236</v>
      </c>
      <c r="F1305" s="33">
        <f t="shared" si="80"/>
        <v>484865604</v>
      </c>
      <c r="G1305" s="34">
        <f t="shared" si="81"/>
        <v>57.053533746678475</v>
      </c>
      <c r="H1305" s="34">
        <f t="shared" si="82"/>
        <v>56.320038618246237</v>
      </c>
      <c r="I1305" s="34">
        <f t="shared" si="83"/>
        <v>56.320038618246237</v>
      </c>
      <c r="J1305" s="27"/>
    </row>
    <row r="1306" spans="1:10" x14ac:dyDescent="0.2">
      <c r="A1306" s="31" t="s">
        <v>284</v>
      </c>
      <c r="B1306" s="32">
        <v>236047000000</v>
      </c>
      <c r="C1306" s="32">
        <v>144855175600</v>
      </c>
      <c r="D1306" s="32">
        <v>123612009357</v>
      </c>
      <c r="E1306" s="32">
        <v>123612009357</v>
      </c>
      <c r="F1306" s="33">
        <f t="shared" si="80"/>
        <v>91191824400</v>
      </c>
      <c r="G1306" s="34">
        <f t="shared" si="81"/>
        <v>61.367090282867395</v>
      </c>
      <c r="H1306" s="34">
        <f t="shared" si="82"/>
        <v>52.367540937609881</v>
      </c>
      <c r="I1306" s="34">
        <f t="shared" si="83"/>
        <v>52.367540937609881</v>
      </c>
      <c r="J1306" s="27"/>
    </row>
    <row r="1307" spans="1:10" ht="22.5" x14ac:dyDescent="0.2">
      <c r="A1307" s="31" t="s">
        <v>468</v>
      </c>
      <c r="B1307" s="32">
        <v>216000000</v>
      </c>
      <c r="C1307" s="32">
        <v>102851959</v>
      </c>
      <c r="D1307" s="32">
        <v>13099016</v>
      </c>
      <c r="E1307" s="32">
        <v>13099016</v>
      </c>
      <c r="F1307" s="33">
        <f t="shared" si="80"/>
        <v>113148041</v>
      </c>
      <c r="G1307" s="34">
        <f t="shared" si="81"/>
        <v>47.616647685185185</v>
      </c>
      <c r="H1307" s="34">
        <f t="shared" si="82"/>
        <v>6.064359259259259</v>
      </c>
      <c r="I1307" s="34">
        <f t="shared" si="83"/>
        <v>6.064359259259259</v>
      </c>
      <c r="J1307" s="27"/>
    </row>
    <row r="1308" spans="1:10" x14ac:dyDescent="0.2">
      <c r="A1308" s="31" t="s">
        <v>35</v>
      </c>
      <c r="B1308" s="32">
        <v>15046500000</v>
      </c>
      <c r="C1308" s="32">
        <v>14319989619.92</v>
      </c>
      <c r="D1308" s="32">
        <v>14137821877.92</v>
      </c>
      <c r="E1308" s="32">
        <v>14137821877.92</v>
      </c>
      <c r="F1308" s="33">
        <f t="shared" si="80"/>
        <v>726510380.07999992</v>
      </c>
      <c r="G1308" s="34">
        <f t="shared" si="81"/>
        <v>95.171565612733858</v>
      </c>
      <c r="H1308" s="34">
        <f t="shared" si="82"/>
        <v>93.960867164589772</v>
      </c>
      <c r="I1308" s="34">
        <f t="shared" si="83"/>
        <v>93.960867164589772</v>
      </c>
      <c r="J1308" s="27"/>
    </row>
    <row r="1309" spans="1:10" x14ac:dyDescent="0.2">
      <c r="A1309" s="31" t="s">
        <v>68</v>
      </c>
      <c r="B1309" s="32">
        <v>1975000000</v>
      </c>
      <c r="C1309" s="32">
        <v>1241894289</v>
      </c>
      <c r="D1309" s="32">
        <v>925067299</v>
      </c>
      <c r="E1309" s="32">
        <v>925067299</v>
      </c>
      <c r="F1309" s="33">
        <f t="shared" si="80"/>
        <v>733105711</v>
      </c>
      <c r="G1309" s="34">
        <f t="shared" si="81"/>
        <v>62.880723493670885</v>
      </c>
      <c r="H1309" s="34">
        <f t="shared" si="82"/>
        <v>46.838850582278482</v>
      </c>
      <c r="I1309" s="34">
        <f t="shared" si="83"/>
        <v>46.838850582278482</v>
      </c>
      <c r="J1309" s="27"/>
    </row>
    <row r="1310" spans="1:10" x14ac:dyDescent="0.2">
      <c r="A1310" s="23" t="s">
        <v>458</v>
      </c>
      <c r="B1310" s="24">
        <v>4388288245</v>
      </c>
      <c r="C1310" s="24">
        <v>3096010558.3400002</v>
      </c>
      <c r="D1310" s="24">
        <v>1255436657.6600001</v>
      </c>
      <c r="E1310" s="24">
        <v>1255436657.6600001</v>
      </c>
      <c r="F1310" s="25">
        <f t="shared" si="80"/>
        <v>1292277686.6599998</v>
      </c>
      <c r="G1310" s="26">
        <f t="shared" si="81"/>
        <v>70.551668110397799</v>
      </c>
      <c r="H1310" s="26">
        <f t="shared" si="82"/>
        <v>28.608801144510963</v>
      </c>
      <c r="I1310" s="26">
        <f t="shared" si="83"/>
        <v>28.608801144510963</v>
      </c>
      <c r="J1310" s="27"/>
    </row>
    <row r="1311" spans="1:10" x14ac:dyDescent="0.2">
      <c r="A1311" s="31" t="s">
        <v>459</v>
      </c>
      <c r="B1311" s="32">
        <v>388000000</v>
      </c>
      <c r="C1311" s="32">
        <v>2796500</v>
      </c>
      <c r="D1311" s="32">
        <v>2796500</v>
      </c>
      <c r="E1311" s="32">
        <v>2796500</v>
      </c>
      <c r="F1311" s="33">
        <f t="shared" si="80"/>
        <v>385203500</v>
      </c>
      <c r="G1311" s="34">
        <f t="shared" si="81"/>
        <v>0.72074742268041236</v>
      </c>
      <c r="H1311" s="34">
        <f t="shared" si="82"/>
        <v>0.72074742268041236</v>
      </c>
      <c r="I1311" s="34">
        <f t="shared" si="83"/>
        <v>0.72074742268041236</v>
      </c>
      <c r="J1311" s="27"/>
    </row>
    <row r="1312" spans="1:10" x14ac:dyDescent="0.2">
      <c r="A1312" s="31" t="s">
        <v>460</v>
      </c>
      <c r="B1312" s="32">
        <v>4000288245</v>
      </c>
      <c r="C1312" s="32">
        <v>3093214058.3400002</v>
      </c>
      <c r="D1312" s="32">
        <v>1252640157.6600001</v>
      </c>
      <c r="E1312" s="32">
        <v>1252640157.6600001</v>
      </c>
      <c r="F1312" s="33">
        <f t="shared" si="80"/>
        <v>907074186.65999985</v>
      </c>
      <c r="G1312" s="34">
        <f t="shared" si="81"/>
        <v>77.324779338244923</v>
      </c>
      <c r="H1312" s="34">
        <f t="shared" si="82"/>
        <v>31.313747433717744</v>
      </c>
      <c r="I1312" s="34">
        <f t="shared" si="83"/>
        <v>31.313747433717744</v>
      </c>
      <c r="J1312" s="27"/>
    </row>
    <row r="1313" spans="1:10" x14ac:dyDescent="0.2">
      <c r="A1313" s="23" t="s">
        <v>389</v>
      </c>
      <c r="B1313" s="24">
        <v>589000000</v>
      </c>
      <c r="C1313" s="24">
        <v>48819569</v>
      </c>
      <c r="D1313" s="24">
        <v>48819569</v>
      </c>
      <c r="E1313" s="24">
        <v>48819569</v>
      </c>
      <c r="F1313" s="25">
        <f t="shared" si="80"/>
        <v>540180431</v>
      </c>
      <c r="G1313" s="26">
        <f t="shared" si="81"/>
        <v>8.2885516129032268</v>
      </c>
      <c r="H1313" s="26">
        <f t="shared" si="82"/>
        <v>8.2885516129032268</v>
      </c>
      <c r="I1313" s="26">
        <f t="shared" si="83"/>
        <v>8.2885516129032268</v>
      </c>
      <c r="J1313" s="27"/>
    </row>
    <row r="1314" spans="1:10" x14ac:dyDescent="0.2">
      <c r="A1314" s="31" t="s">
        <v>390</v>
      </c>
      <c r="B1314" s="32">
        <v>589000000</v>
      </c>
      <c r="C1314" s="32">
        <v>48819569</v>
      </c>
      <c r="D1314" s="32">
        <v>48819569</v>
      </c>
      <c r="E1314" s="32">
        <v>48819569</v>
      </c>
      <c r="F1314" s="33">
        <f t="shared" si="80"/>
        <v>540180431</v>
      </c>
      <c r="G1314" s="34">
        <f t="shared" si="81"/>
        <v>8.2885516129032268</v>
      </c>
      <c r="H1314" s="34">
        <f t="shared" si="82"/>
        <v>8.2885516129032268</v>
      </c>
      <c r="I1314" s="34">
        <f t="shared" si="83"/>
        <v>8.2885516129032268</v>
      </c>
      <c r="J1314" s="27"/>
    </row>
    <row r="1315" spans="1:10" x14ac:dyDescent="0.2">
      <c r="A1315" s="23" t="s">
        <v>39</v>
      </c>
      <c r="B1315" s="24">
        <v>6881711755</v>
      </c>
      <c r="C1315" s="24">
        <v>1017026837.72</v>
      </c>
      <c r="D1315" s="24">
        <v>1017026837.72</v>
      </c>
      <c r="E1315" s="24">
        <v>1017026837.72</v>
      </c>
      <c r="F1315" s="25">
        <f t="shared" si="80"/>
        <v>5864684917.2799997</v>
      </c>
      <c r="G1315" s="26">
        <f t="shared" si="81"/>
        <v>14.778689865658286</v>
      </c>
      <c r="H1315" s="26">
        <f t="shared" si="82"/>
        <v>14.778689865658286</v>
      </c>
      <c r="I1315" s="26">
        <f t="shared" si="83"/>
        <v>14.778689865658286</v>
      </c>
      <c r="J1315" s="27"/>
    </row>
    <row r="1316" spans="1:10" x14ac:dyDescent="0.2">
      <c r="A1316" s="31" t="s">
        <v>40</v>
      </c>
      <c r="B1316" s="32">
        <v>1481475755</v>
      </c>
      <c r="C1316" s="32">
        <v>1016376000</v>
      </c>
      <c r="D1316" s="32">
        <v>1016376000</v>
      </c>
      <c r="E1316" s="32">
        <v>1016376000</v>
      </c>
      <c r="F1316" s="33">
        <f t="shared" si="80"/>
        <v>465099755</v>
      </c>
      <c r="G1316" s="34">
        <f t="shared" si="81"/>
        <v>68.605645186545757</v>
      </c>
      <c r="H1316" s="34">
        <f t="shared" si="82"/>
        <v>68.605645186545757</v>
      </c>
      <c r="I1316" s="34">
        <f t="shared" si="83"/>
        <v>68.605645186545757</v>
      </c>
      <c r="J1316" s="27"/>
    </row>
    <row r="1317" spans="1:10" x14ac:dyDescent="0.2">
      <c r="A1317" s="31" t="s">
        <v>41</v>
      </c>
      <c r="B1317" s="32">
        <v>236000</v>
      </c>
      <c r="C1317" s="32">
        <v>236000</v>
      </c>
      <c r="D1317" s="32">
        <v>236000</v>
      </c>
      <c r="E1317" s="32">
        <v>236000</v>
      </c>
      <c r="F1317" s="33">
        <f t="shared" si="80"/>
        <v>0</v>
      </c>
      <c r="G1317" s="34">
        <f t="shared" si="81"/>
        <v>100</v>
      </c>
      <c r="H1317" s="34">
        <f t="shared" si="82"/>
        <v>100</v>
      </c>
      <c r="I1317" s="34">
        <f t="shared" si="83"/>
        <v>100</v>
      </c>
      <c r="J1317" s="27"/>
    </row>
    <row r="1318" spans="1:10" x14ac:dyDescent="0.2">
      <c r="A1318" s="31" t="s">
        <v>42</v>
      </c>
      <c r="B1318" s="32">
        <v>5400000000</v>
      </c>
      <c r="C1318" s="32">
        <v>414837.72</v>
      </c>
      <c r="D1318" s="32">
        <v>414837.72</v>
      </c>
      <c r="E1318" s="32">
        <v>414837.72</v>
      </c>
      <c r="F1318" s="33">
        <f t="shared" si="80"/>
        <v>5399585162.2799997</v>
      </c>
      <c r="G1318" s="34">
        <f t="shared" si="81"/>
        <v>7.6821799999999994E-3</v>
      </c>
      <c r="H1318" s="34">
        <f t="shared" si="82"/>
        <v>7.6821799999999994E-3</v>
      </c>
      <c r="I1318" s="34">
        <f t="shared" si="83"/>
        <v>7.6821799999999994E-3</v>
      </c>
      <c r="J1318" s="27"/>
    </row>
    <row r="1319" spans="1:10" x14ac:dyDescent="0.2">
      <c r="A1319" s="28" t="s">
        <v>43</v>
      </c>
      <c r="B1319" s="29">
        <v>3800000000</v>
      </c>
      <c r="C1319" s="29">
        <v>2427671885.9499998</v>
      </c>
      <c r="D1319" s="29">
        <v>844356792</v>
      </c>
      <c r="E1319" s="29">
        <v>844356792</v>
      </c>
      <c r="F1319" s="30">
        <f t="shared" si="80"/>
        <v>1372328114.0500002</v>
      </c>
      <c r="G1319" s="26">
        <f t="shared" si="81"/>
        <v>63.886102261842105</v>
      </c>
      <c r="H1319" s="26">
        <f t="shared" si="82"/>
        <v>22.219915578947369</v>
      </c>
      <c r="I1319" s="26">
        <f t="shared" si="83"/>
        <v>22.219915578947369</v>
      </c>
      <c r="J1319" s="27"/>
    </row>
    <row r="1320" spans="1:10" x14ac:dyDescent="0.2">
      <c r="A1320" s="31" t="s">
        <v>469</v>
      </c>
      <c r="B1320" s="32">
        <v>3800000000</v>
      </c>
      <c r="C1320" s="32">
        <v>2427671885.9499998</v>
      </c>
      <c r="D1320" s="32">
        <v>844356792</v>
      </c>
      <c r="E1320" s="32">
        <v>844356792</v>
      </c>
      <c r="F1320" s="33">
        <f t="shared" si="80"/>
        <v>1372328114.0500002</v>
      </c>
      <c r="G1320" s="34">
        <f t="shared" si="81"/>
        <v>63.886102261842105</v>
      </c>
      <c r="H1320" s="34">
        <f t="shared" si="82"/>
        <v>22.219915578947369</v>
      </c>
      <c r="I1320" s="34">
        <f t="shared" si="83"/>
        <v>22.219915578947369</v>
      </c>
      <c r="J1320" s="27"/>
    </row>
    <row r="1321" spans="1:10" x14ac:dyDescent="0.2">
      <c r="A1321" s="23" t="s">
        <v>470</v>
      </c>
      <c r="B1321" s="24">
        <v>37311000000</v>
      </c>
      <c r="C1321" s="24">
        <v>17545742080.370003</v>
      </c>
      <c r="D1321" s="24">
        <v>11025231079.549999</v>
      </c>
      <c r="E1321" s="24">
        <v>10957848900.549999</v>
      </c>
      <c r="F1321" s="25">
        <f t="shared" si="80"/>
        <v>19765257919.629997</v>
      </c>
      <c r="G1321" s="26">
        <f t="shared" si="81"/>
        <v>47.025654848087697</v>
      </c>
      <c r="H1321" s="26">
        <f t="shared" si="82"/>
        <v>29.549545923588216</v>
      </c>
      <c r="I1321" s="26">
        <f t="shared" si="83"/>
        <v>29.368949909008062</v>
      </c>
      <c r="J1321" s="27"/>
    </row>
    <row r="1322" spans="1:10" x14ac:dyDescent="0.2">
      <c r="A1322" s="28" t="s">
        <v>17</v>
      </c>
      <c r="B1322" s="29">
        <v>24295000000</v>
      </c>
      <c r="C1322" s="29">
        <v>14014726613.370001</v>
      </c>
      <c r="D1322" s="29">
        <v>10823633282.549999</v>
      </c>
      <c r="E1322" s="29">
        <v>10799639673.549999</v>
      </c>
      <c r="F1322" s="30">
        <f t="shared" si="80"/>
        <v>10280273386.629999</v>
      </c>
      <c r="G1322" s="26">
        <f t="shared" si="81"/>
        <v>57.685641545050423</v>
      </c>
      <c r="H1322" s="26">
        <f t="shared" si="82"/>
        <v>44.55086759641901</v>
      </c>
      <c r="I1322" s="26">
        <f t="shared" si="83"/>
        <v>44.452108143856755</v>
      </c>
      <c r="J1322" s="27"/>
    </row>
    <row r="1323" spans="1:10" x14ac:dyDescent="0.2">
      <c r="A1323" s="23" t="s">
        <v>18</v>
      </c>
      <c r="B1323" s="24">
        <v>4324000000</v>
      </c>
      <c r="C1323" s="24">
        <v>2267543170</v>
      </c>
      <c r="D1323" s="24">
        <v>2233788417</v>
      </c>
      <c r="E1323" s="24">
        <v>2231712609</v>
      </c>
      <c r="F1323" s="25">
        <f t="shared" si="80"/>
        <v>2056456830</v>
      </c>
      <c r="G1323" s="26">
        <f t="shared" si="81"/>
        <v>52.440868871415361</v>
      </c>
      <c r="H1323" s="26">
        <f t="shared" si="82"/>
        <v>51.660231660499534</v>
      </c>
      <c r="I1323" s="26">
        <f t="shared" si="83"/>
        <v>51.612225000000002</v>
      </c>
      <c r="J1323" s="27"/>
    </row>
    <row r="1324" spans="1:10" x14ac:dyDescent="0.2">
      <c r="A1324" s="31" t="s">
        <v>19</v>
      </c>
      <c r="B1324" s="32">
        <v>2837000000</v>
      </c>
      <c r="C1324" s="32">
        <v>1506281597</v>
      </c>
      <c r="D1324" s="32">
        <v>1499101863</v>
      </c>
      <c r="E1324" s="32">
        <v>1499101863</v>
      </c>
      <c r="F1324" s="33">
        <f t="shared" si="80"/>
        <v>1330718403</v>
      </c>
      <c r="G1324" s="34">
        <f t="shared" si="81"/>
        <v>53.094169792033838</v>
      </c>
      <c r="H1324" s="34">
        <f t="shared" si="82"/>
        <v>52.841094924215724</v>
      </c>
      <c r="I1324" s="34">
        <f t="shared" si="83"/>
        <v>52.841094924215724</v>
      </c>
      <c r="J1324" s="27"/>
    </row>
    <row r="1325" spans="1:10" x14ac:dyDescent="0.2">
      <c r="A1325" s="31" t="s">
        <v>20</v>
      </c>
      <c r="B1325" s="32">
        <v>1008000000</v>
      </c>
      <c r="C1325" s="32">
        <v>568456786</v>
      </c>
      <c r="D1325" s="32">
        <v>543904059</v>
      </c>
      <c r="E1325" s="32">
        <v>541828251</v>
      </c>
      <c r="F1325" s="33">
        <f t="shared" si="80"/>
        <v>439543214</v>
      </c>
      <c r="G1325" s="34">
        <f t="shared" si="81"/>
        <v>56.394522420634921</v>
      </c>
      <c r="H1325" s="34">
        <f t="shared" si="82"/>
        <v>53.958736011904762</v>
      </c>
      <c r="I1325" s="34">
        <f t="shared" si="83"/>
        <v>53.752802678571435</v>
      </c>
      <c r="J1325" s="27"/>
    </row>
    <row r="1326" spans="1:10" x14ac:dyDescent="0.2">
      <c r="A1326" s="31" t="s">
        <v>21</v>
      </c>
      <c r="B1326" s="32">
        <v>291000000</v>
      </c>
      <c r="C1326" s="32">
        <v>192804787</v>
      </c>
      <c r="D1326" s="32">
        <v>190782495</v>
      </c>
      <c r="E1326" s="32">
        <v>190782495</v>
      </c>
      <c r="F1326" s="33">
        <f t="shared" si="80"/>
        <v>98195213</v>
      </c>
      <c r="G1326" s="34">
        <f t="shared" si="81"/>
        <v>66.255940549828168</v>
      </c>
      <c r="H1326" s="34">
        <f t="shared" si="82"/>
        <v>65.560994845360824</v>
      </c>
      <c r="I1326" s="34">
        <f t="shared" si="83"/>
        <v>65.560994845360824</v>
      </c>
      <c r="J1326" s="27"/>
    </row>
    <row r="1327" spans="1:10" x14ac:dyDescent="0.2">
      <c r="A1327" s="31" t="s">
        <v>155</v>
      </c>
      <c r="B1327" s="32">
        <v>188000000</v>
      </c>
      <c r="C1327" s="32">
        <v>0</v>
      </c>
      <c r="D1327" s="32">
        <v>0</v>
      </c>
      <c r="E1327" s="32">
        <v>0</v>
      </c>
      <c r="F1327" s="33">
        <f t="shared" si="80"/>
        <v>188000000</v>
      </c>
      <c r="G1327" s="34">
        <f t="shared" si="81"/>
        <v>0</v>
      </c>
      <c r="H1327" s="34">
        <f t="shared" si="82"/>
        <v>0</v>
      </c>
      <c r="I1327" s="34">
        <f t="shared" si="83"/>
        <v>0</v>
      </c>
      <c r="J1327" s="27"/>
    </row>
    <row r="1328" spans="1:10" x14ac:dyDescent="0.2">
      <c r="A1328" s="23" t="s">
        <v>22</v>
      </c>
      <c r="B1328" s="24">
        <v>5173000000</v>
      </c>
      <c r="C1328" s="24">
        <v>3450988941.3000002</v>
      </c>
      <c r="D1328" s="24">
        <v>2509133847.0599999</v>
      </c>
      <c r="E1328" s="24">
        <v>2503445928.0599999</v>
      </c>
      <c r="F1328" s="25">
        <f t="shared" si="80"/>
        <v>1722011058.6999998</v>
      </c>
      <c r="G1328" s="26">
        <f t="shared" si="81"/>
        <v>66.711558888459308</v>
      </c>
      <c r="H1328" s="26">
        <f t="shared" si="82"/>
        <v>48.504423875120814</v>
      </c>
      <c r="I1328" s="26">
        <f t="shared" si="83"/>
        <v>48.394469902571039</v>
      </c>
      <c r="J1328" s="27"/>
    </row>
    <row r="1329" spans="1:10" x14ac:dyDescent="0.2">
      <c r="A1329" s="31" t="s">
        <v>67</v>
      </c>
      <c r="B1329" s="32">
        <v>386000000</v>
      </c>
      <c r="C1329" s="32">
        <v>212716295</v>
      </c>
      <c r="D1329" s="32">
        <v>90677524</v>
      </c>
      <c r="E1329" s="32">
        <v>90677524</v>
      </c>
      <c r="F1329" s="33">
        <f t="shared" si="80"/>
        <v>173283705</v>
      </c>
      <c r="G1329" s="34">
        <f t="shared" si="81"/>
        <v>55.107848445595856</v>
      </c>
      <c r="H1329" s="34">
        <f t="shared" si="82"/>
        <v>23.491586528497411</v>
      </c>
      <c r="I1329" s="34">
        <f t="shared" si="83"/>
        <v>23.491586528497411</v>
      </c>
      <c r="J1329" s="27"/>
    </row>
    <row r="1330" spans="1:10" x14ac:dyDescent="0.2">
      <c r="A1330" s="31" t="s">
        <v>23</v>
      </c>
      <c r="B1330" s="32">
        <v>4787000000</v>
      </c>
      <c r="C1330" s="32">
        <v>3238272646.3000002</v>
      </c>
      <c r="D1330" s="32">
        <v>2418456323.0599999</v>
      </c>
      <c r="E1330" s="32">
        <v>2412768404.0599999</v>
      </c>
      <c r="F1330" s="33">
        <f t="shared" si="80"/>
        <v>1548727353.6999998</v>
      </c>
      <c r="G1330" s="34">
        <f t="shared" si="81"/>
        <v>67.647224698140803</v>
      </c>
      <c r="H1330" s="34">
        <f t="shared" si="82"/>
        <v>50.521335346981409</v>
      </c>
      <c r="I1330" s="34">
        <f t="shared" si="83"/>
        <v>50.40251522999791</v>
      </c>
      <c r="J1330" s="27"/>
    </row>
    <row r="1331" spans="1:10" x14ac:dyDescent="0.2">
      <c r="A1331" s="23" t="s">
        <v>24</v>
      </c>
      <c r="B1331" s="24">
        <v>89000000</v>
      </c>
      <c r="C1331" s="24">
        <v>55172622</v>
      </c>
      <c r="D1331" s="24">
        <v>54509580</v>
      </c>
      <c r="E1331" s="24">
        <v>54509580</v>
      </c>
      <c r="F1331" s="25">
        <f t="shared" si="80"/>
        <v>33827378</v>
      </c>
      <c r="G1331" s="26">
        <f t="shared" si="81"/>
        <v>61.991710112359556</v>
      </c>
      <c r="H1331" s="26">
        <f t="shared" si="82"/>
        <v>61.246719101123595</v>
      </c>
      <c r="I1331" s="26">
        <f t="shared" si="83"/>
        <v>61.246719101123595</v>
      </c>
      <c r="J1331" s="27"/>
    </row>
    <row r="1332" spans="1:10" x14ac:dyDescent="0.2">
      <c r="A1332" s="31" t="s">
        <v>78</v>
      </c>
      <c r="B1332" s="32">
        <v>64000000</v>
      </c>
      <c r="C1332" s="32">
        <v>47465898</v>
      </c>
      <c r="D1332" s="32">
        <v>46802856</v>
      </c>
      <c r="E1332" s="32">
        <v>46802856</v>
      </c>
      <c r="F1332" s="33">
        <f t="shared" si="80"/>
        <v>16534102</v>
      </c>
      <c r="G1332" s="34">
        <f t="shared" si="81"/>
        <v>74.16546562500001</v>
      </c>
      <c r="H1332" s="34">
        <f t="shared" si="82"/>
        <v>73.129462500000002</v>
      </c>
      <c r="I1332" s="34">
        <f t="shared" si="83"/>
        <v>73.129462500000002</v>
      </c>
      <c r="J1332" s="27"/>
    </row>
    <row r="1333" spans="1:10" x14ac:dyDescent="0.2">
      <c r="A1333" s="31" t="s">
        <v>32</v>
      </c>
      <c r="B1333" s="32">
        <v>25000000</v>
      </c>
      <c r="C1333" s="32">
        <v>7706724</v>
      </c>
      <c r="D1333" s="32">
        <v>7706724</v>
      </c>
      <c r="E1333" s="32">
        <v>7706724</v>
      </c>
      <c r="F1333" s="33">
        <f t="shared" si="80"/>
        <v>17293276</v>
      </c>
      <c r="G1333" s="34">
        <f t="shared" si="81"/>
        <v>30.826895999999998</v>
      </c>
      <c r="H1333" s="34">
        <f t="shared" si="82"/>
        <v>30.826895999999998</v>
      </c>
      <c r="I1333" s="34">
        <f t="shared" si="83"/>
        <v>30.826895999999998</v>
      </c>
      <c r="J1333" s="27"/>
    </row>
    <row r="1334" spans="1:10" x14ac:dyDescent="0.2">
      <c r="A1334" s="23" t="s">
        <v>458</v>
      </c>
      <c r="B1334" s="24">
        <v>8530000000</v>
      </c>
      <c r="C1334" s="24">
        <v>4351133285.0699997</v>
      </c>
      <c r="D1334" s="24">
        <v>2154038527.4899998</v>
      </c>
      <c r="E1334" s="24">
        <v>2152845274.4899998</v>
      </c>
      <c r="F1334" s="25">
        <f t="shared" si="80"/>
        <v>4178866714.9300003</v>
      </c>
      <c r="G1334" s="26">
        <f t="shared" si="81"/>
        <v>51.009768875380999</v>
      </c>
      <c r="H1334" s="26">
        <f t="shared" si="82"/>
        <v>25.252503253106678</v>
      </c>
      <c r="I1334" s="26">
        <f t="shared" si="83"/>
        <v>25.238514355099646</v>
      </c>
      <c r="J1334" s="27"/>
    </row>
    <row r="1335" spans="1:10" x14ac:dyDescent="0.2">
      <c r="A1335" s="31" t="s">
        <v>459</v>
      </c>
      <c r="B1335" s="32">
        <v>588000000</v>
      </c>
      <c r="C1335" s="32">
        <v>237549354</v>
      </c>
      <c r="D1335" s="32">
        <v>139245285</v>
      </c>
      <c r="E1335" s="32">
        <v>139245285</v>
      </c>
      <c r="F1335" s="33">
        <f t="shared" si="80"/>
        <v>350450646</v>
      </c>
      <c r="G1335" s="34">
        <f t="shared" si="81"/>
        <v>40.399549999999998</v>
      </c>
      <c r="H1335" s="34">
        <f t="shared" si="82"/>
        <v>23.681170918367346</v>
      </c>
      <c r="I1335" s="34">
        <f t="shared" si="83"/>
        <v>23.681170918367346</v>
      </c>
      <c r="J1335" s="27"/>
    </row>
    <row r="1336" spans="1:10" x14ac:dyDescent="0.2">
      <c r="A1336" s="31" t="s">
        <v>460</v>
      </c>
      <c r="B1336" s="32">
        <v>7942000000</v>
      </c>
      <c r="C1336" s="32">
        <v>4113583931.0700002</v>
      </c>
      <c r="D1336" s="32">
        <v>2014793242.49</v>
      </c>
      <c r="E1336" s="32">
        <v>2013599989.49</v>
      </c>
      <c r="F1336" s="33">
        <f t="shared" si="80"/>
        <v>3828416068.9299998</v>
      </c>
      <c r="G1336" s="34">
        <f t="shared" si="81"/>
        <v>51.795315173382015</v>
      </c>
      <c r="H1336" s="34">
        <f t="shared" si="82"/>
        <v>25.368839618358095</v>
      </c>
      <c r="I1336" s="34">
        <f t="shared" si="83"/>
        <v>25.353815027574917</v>
      </c>
      <c r="J1336" s="27"/>
    </row>
    <row r="1337" spans="1:10" x14ac:dyDescent="0.2">
      <c r="A1337" s="23" t="s">
        <v>389</v>
      </c>
      <c r="B1337" s="24">
        <v>1992000000</v>
      </c>
      <c r="C1337" s="24">
        <v>970152636</v>
      </c>
      <c r="D1337" s="24">
        <v>952426952</v>
      </c>
      <c r="E1337" s="24">
        <v>949035791</v>
      </c>
      <c r="F1337" s="25">
        <f t="shared" si="80"/>
        <v>1021847364</v>
      </c>
      <c r="G1337" s="26">
        <f t="shared" si="81"/>
        <v>48.702441566265058</v>
      </c>
      <c r="H1337" s="26">
        <f t="shared" si="82"/>
        <v>47.81259799196787</v>
      </c>
      <c r="I1337" s="26">
        <f t="shared" si="83"/>
        <v>47.642358985943773</v>
      </c>
      <c r="J1337" s="27"/>
    </row>
    <row r="1338" spans="1:10" x14ac:dyDescent="0.2">
      <c r="A1338" s="31" t="s">
        <v>390</v>
      </c>
      <c r="B1338" s="32">
        <v>92000000</v>
      </c>
      <c r="C1338" s="32">
        <v>38839207</v>
      </c>
      <c r="D1338" s="32">
        <v>34259725</v>
      </c>
      <c r="E1338" s="32">
        <v>34259725</v>
      </c>
      <c r="F1338" s="33">
        <f t="shared" si="80"/>
        <v>53160793</v>
      </c>
      <c r="G1338" s="34">
        <f t="shared" si="81"/>
        <v>42.216529347826089</v>
      </c>
      <c r="H1338" s="34">
        <f t="shared" si="82"/>
        <v>37.238831521739129</v>
      </c>
      <c r="I1338" s="34">
        <f t="shared" si="83"/>
        <v>37.238831521739129</v>
      </c>
      <c r="J1338" s="27"/>
    </row>
    <row r="1339" spans="1:10" x14ac:dyDescent="0.2">
      <c r="A1339" s="31" t="s">
        <v>471</v>
      </c>
      <c r="B1339" s="32">
        <v>1900000000</v>
      </c>
      <c r="C1339" s="32">
        <v>931313429</v>
      </c>
      <c r="D1339" s="32">
        <v>918167227</v>
      </c>
      <c r="E1339" s="32">
        <v>914776066</v>
      </c>
      <c r="F1339" s="33">
        <f t="shared" si="80"/>
        <v>968686571</v>
      </c>
      <c r="G1339" s="34">
        <f t="shared" si="81"/>
        <v>49.01649626315789</v>
      </c>
      <c r="H1339" s="34">
        <f t="shared" si="82"/>
        <v>48.324590894736843</v>
      </c>
      <c r="I1339" s="34">
        <f t="shared" si="83"/>
        <v>48.146108736842102</v>
      </c>
      <c r="J1339" s="27"/>
    </row>
    <row r="1340" spans="1:10" x14ac:dyDescent="0.2">
      <c r="A1340" s="23" t="s">
        <v>39</v>
      </c>
      <c r="B1340" s="24">
        <v>4187000000</v>
      </c>
      <c r="C1340" s="24">
        <v>2919735959</v>
      </c>
      <c r="D1340" s="24">
        <v>2919735959</v>
      </c>
      <c r="E1340" s="24">
        <v>2908090491</v>
      </c>
      <c r="F1340" s="25">
        <f t="shared" si="80"/>
        <v>1267264041</v>
      </c>
      <c r="G1340" s="26">
        <f t="shared" si="81"/>
        <v>69.733364198710291</v>
      </c>
      <c r="H1340" s="26">
        <f t="shared" si="82"/>
        <v>69.733364198710291</v>
      </c>
      <c r="I1340" s="26">
        <f t="shared" si="83"/>
        <v>69.455230260329586</v>
      </c>
      <c r="J1340" s="27"/>
    </row>
    <row r="1341" spans="1:10" x14ac:dyDescent="0.2">
      <c r="A1341" s="31" t="s">
        <v>40</v>
      </c>
      <c r="B1341" s="32">
        <v>3869000000</v>
      </c>
      <c r="C1341" s="32">
        <v>2919735959</v>
      </c>
      <c r="D1341" s="32">
        <v>2919735959</v>
      </c>
      <c r="E1341" s="32">
        <v>2908090491</v>
      </c>
      <c r="F1341" s="33">
        <f t="shared" si="80"/>
        <v>949264041</v>
      </c>
      <c r="G1341" s="34">
        <f t="shared" si="81"/>
        <v>75.464873584905661</v>
      </c>
      <c r="H1341" s="34">
        <f t="shared" si="82"/>
        <v>75.464873584905661</v>
      </c>
      <c r="I1341" s="34">
        <f t="shared" si="83"/>
        <v>75.163879322822439</v>
      </c>
      <c r="J1341" s="27"/>
    </row>
    <row r="1342" spans="1:10" x14ac:dyDescent="0.2">
      <c r="A1342" s="31" t="s">
        <v>42</v>
      </c>
      <c r="B1342" s="32">
        <v>112000000</v>
      </c>
      <c r="C1342" s="32">
        <v>0</v>
      </c>
      <c r="D1342" s="32">
        <v>0</v>
      </c>
      <c r="E1342" s="32">
        <v>0</v>
      </c>
      <c r="F1342" s="33">
        <f t="shared" si="80"/>
        <v>112000000</v>
      </c>
      <c r="G1342" s="34">
        <f t="shared" si="81"/>
        <v>0</v>
      </c>
      <c r="H1342" s="34">
        <f t="shared" si="82"/>
        <v>0</v>
      </c>
      <c r="I1342" s="34">
        <f t="shared" si="83"/>
        <v>0</v>
      </c>
      <c r="J1342" s="27"/>
    </row>
    <row r="1343" spans="1:10" x14ac:dyDescent="0.2">
      <c r="A1343" s="31" t="s">
        <v>307</v>
      </c>
      <c r="B1343" s="32">
        <v>206000000</v>
      </c>
      <c r="C1343" s="32">
        <v>0</v>
      </c>
      <c r="D1343" s="32">
        <v>0</v>
      </c>
      <c r="E1343" s="32">
        <v>0</v>
      </c>
      <c r="F1343" s="33">
        <f t="shared" si="80"/>
        <v>206000000</v>
      </c>
      <c r="G1343" s="34">
        <f t="shared" si="81"/>
        <v>0</v>
      </c>
      <c r="H1343" s="34">
        <f t="shared" si="82"/>
        <v>0</v>
      </c>
      <c r="I1343" s="34">
        <f t="shared" si="83"/>
        <v>0</v>
      </c>
      <c r="J1343" s="27"/>
    </row>
    <row r="1344" spans="1:10" x14ac:dyDescent="0.2">
      <c r="A1344" s="28" t="s">
        <v>43</v>
      </c>
      <c r="B1344" s="29">
        <v>13016000000</v>
      </c>
      <c r="C1344" s="29">
        <v>3531015467</v>
      </c>
      <c r="D1344" s="29">
        <v>201597797</v>
      </c>
      <c r="E1344" s="29">
        <v>158209227</v>
      </c>
      <c r="F1344" s="30">
        <f t="shared" si="80"/>
        <v>9484984533</v>
      </c>
      <c r="G1344" s="26">
        <f t="shared" si="81"/>
        <v>27.128268799938539</v>
      </c>
      <c r="H1344" s="26">
        <f t="shared" si="82"/>
        <v>1.5488460125998771</v>
      </c>
      <c r="I1344" s="26">
        <f t="shared" si="83"/>
        <v>1.2154980562384758</v>
      </c>
      <c r="J1344" s="27"/>
    </row>
    <row r="1345" spans="1:10" x14ac:dyDescent="0.2">
      <c r="A1345" s="31" t="s">
        <v>472</v>
      </c>
      <c r="B1345" s="32">
        <v>9265000000</v>
      </c>
      <c r="C1345" s="32">
        <v>3442110467</v>
      </c>
      <c r="D1345" s="32">
        <v>142145297</v>
      </c>
      <c r="E1345" s="32">
        <v>98756727</v>
      </c>
      <c r="F1345" s="33">
        <f t="shared" si="80"/>
        <v>5822889533</v>
      </c>
      <c r="G1345" s="34">
        <f t="shared" si="81"/>
        <v>37.151758953049111</v>
      </c>
      <c r="H1345" s="34">
        <f t="shared" si="82"/>
        <v>1.5342179924446844</v>
      </c>
      <c r="I1345" s="34">
        <f t="shared" si="83"/>
        <v>1.0659117862924985</v>
      </c>
      <c r="J1345" s="27"/>
    </row>
    <row r="1346" spans="1:10" x14ac:dyDescent="0.2">
      <c r="A1346" s="31" t="s">
        <v>473</v>
      </c>
      <c r="B1346" s="32">
        <v>3751000000</v>
      </c>
      <c r="C1346" s="32">
        <v>88905000</v>
      </c>
      <c r="D1346" s="32">
        <v>59452500</v>
      </c>
      <c r="E1346" s="32">
        <v>59452500</v>
      </c>
      <c r="F1346" s="33">
        <f t="shared" si="80"/>
        <v>3662095000</v>
      </c>
      <c r="G1346" s="34">
        <f t="shared" si="81"/>
        <v>2.3701679552119432</v>
      </c>
      <c r="H1346" s="34">
        <f t="shared" si="82"/>
        <v>1.5849773393761664</v>
      </c>
      <c r="I1346" s="34">
        <f t="shared" si="83"/>
        <v>1.5849773393761664</v>
      </c>
      <c r="J1346" s="27"/>
    </row>
    <row r="1347" spans="1:10" x14ac:dyDescent="0.2">
      <c r="A1347" s="23" t="s">
        <v>474</v>
      </c>
      <c r="B1347" s="24">
        <v>56656706426</v>
      </c>
      <c r="C1347" s="24">
        <v>35659045684.919998</v>
      </c>
      <c r="D1347" s="24">
        <v>11483881835.189999</v>
      </c>
      <c r="E1347" s="24">
        <v>10905845788.189999</v>
      </c>
      <c r="F1347" s="25">
        <f t="shared" si="80"/>
        <v>20997660741.080002</v>
      </c>
      <c r="G1347" s="26">
        <f t="shared" si="81"/>
        <v>62.938790364552347</v>
      </c>
      <c r="H1347" s="26">
        <f t="shared" si="82"/>
        <v>20.26923652928755</v>
      </c>
      <c r="I1347" s="26">
        <f t="shared" si="83"/>
        <v>19.248993589901406</v>
      </c>
      <c r="J1347" s="27"/>
    </row>
    <row r="1348" spans="1:10" x14ac:dyDescent="0.2">
      <c r="A1348" s="28" t="s">
        <v>17</v>
      </c>
      <c r="B1348" s="29">
        <v>53104000000</v>
      </c>
      <c r="C1348" s="29">
        <v>35659045684.919998</v>
      </c>
      <c r="D1348" s="29">
        <v>11483881835.189999</v>
      </c>
      <c r="E1348" s="29">
        <v>10905845788.189999</v>
      </c>
      <c r="F1348" s="30">
        <f t="shared" si="80"/>
        <v>17444954315.080002</v>
      </c>
      <c r="G1348" s="26">
        <f t="shared" si="81"/>
        <v>67.149453308451328</v>
      </c>
      <c r="H1348" s="26">
        <f t="shared" si="82"/>
        <v>21.625267089465954</v>
      </c>
      <c r="I1348" s="26">
        <f t="shared" si="83"/>
        <v>20.536768959381586</v>
      </c>
      <c r="J1348" s="27"/>
    </row>
    <row r="1349" spans="1:10" x14ac:dyDescent="0.2">
      <c r="A1349" s="23" t="s">
        <v>18</v>
      </c>
      <c r="B1349" s="24">
        <v>12722000000</v>
      </c>
      <c r="C1349" s="24">
        <v>6868967233</v>
      </c>
      <c r="D1349" s="24">
        <v>6868923433</v>
      </c>
      <c r="E1349" s="24">
        <v>6711005333</v>
      </c>
      <c r="F1349" s="25">
        <f t="shared" si="80"/>
        <v>5853032767</v>
      </c>
      <c r="G1349" s="26">
        <f t="shared" si="81"/>
        <v>53.992825286904576</v>
      </c>
      <c r="H1349" s="26">
        <f t="shared" si="82"/>
        <v>53.992481001414873</v>
      </c>
      <c r="I1349" s="26">
        <f t="shared" si="83"/>
        <v>52.751181677409207</v>
      </c>
      <c r="J1349" s="27"/>
    </row>
    <row r="1350" spans="1:10" x14ac:dyDescent="0.2">
      <c r="A1350" s="31" t="s">
        <v>19</v>
      </c>
      <c r="B1350" s="32">
        <v>8451905904</v>
      </c>
      <c r="C1350" s="32">
        <v>4472512187</v>
      </c>
      <c r="D1350" s="32">
        <v>4472512187</v>
      </c>
      <c r="E1350" s="32">
        <v>4472512187</v>
      </c>
      <c r="F1350" s="33">
        <f t="shared" si="80"/>
        <v>3979393717</v>
      </c>
      <c r="G1350" s="34">
        <f t="shared" si="81"/>
        <v>52.917202791897054</v>
      </c>
      <c r="H1350" s="34">
        <f t="shared" si="82"/>
        <v>52.917202791897054</v>
      </c>
      <c r="I1350" s="34">
        <f t="shared" si="83"/>
        <v>52.917202791897054</v>
      </c>
      <c r="J1350" s="27"/>
    </row>
    <row r="1351" spans="1:10" x14ac:dyDescent="0.2">
      <c r="A1351" s="31" t="s">
        <v>20</v>
      </c>
      <c r="B1351" s="32">
        <v>3156000000</v>
      </c>
      <c r="C1351" s="32">
        <v>1862303331</v>
      </c>
      <c r="D1351" s="32">
        <v>1862303331</v>
      </c>
      <c r="E1351" s="32">
        <v>1704385231</v>
      </c>
      <c r="F1351" s="33">
        <f t="shared" ref="F1351:F1414" si="84">+B1351-C1351</f>
        <v>1293696669</v>
      </c>
      <c r="G1351" s="34">
        <f t="shared" ref="G1351:G1414" si="85">IFERROR(IF(C1351&gt;0,+C1351/B1351*100,0),0)</f>
        <v>59.008343821292776</v>
      </c>
      <c r="H1351" s="34">
        <f t="shared" ref="H1351:H1414" si="86">IFERROR(IF(D1351&gt;0,+D1351/B1351*100,0),0)</f>
        <v>59.008343821292776</v>
      </c>
      <c r="I1351" s="34">
        <f t="shared" ref="I1351:I1414" si="87">IFERROR(IF(E1351&gt;0,+E1351/B1351*100,0),0)</f>
        <v>54.004601742712296</v>
      </c>
      <c r="J1351" s="27"/>
    </row>
    <row r="1352" spans="1:10" x14ac:dyDescent="0.2">
      <c r="A1352" s="31" t="s">
        <v>21</v>
      </c>
      <c r="B1352" s="32">
        <v>1114094096</v>
      </c>
      <c r="C1352" s="32">
        <v>534151715</v>
      </c>
      <c r="D1352" s="32">
        <v>534107915</v>
      </c>
      <c r="E1352" s="32">
        <v>534107915</v>
      </c>
      <c r="F1352" s="33">
        <f t="shared" si="84"/>
        <v>579942381</v>
      </c>
      <c r="G1352" s="34">
        <f t="shared" si="85"/>
        <v>47.944937229072252</v>
      </c>
      <c r="H1352" s="34">
        <f t="shared" si="86"/>
        <v>47.941005783769988</v>
      </c>
      <c r="I1352" s="34">
        <f t="shared" si="87"/>
        <v>47.941005783769988</v>
      </c>
      <c r="J1352" s="27"/>
    </row>
    <row r="1353" spans="1:10" x14ac:dyDescent="0.2">
      <c r="A1353" s="23" t="s">
        <v>22</v>
      </c>
      <c r="B1353" s="24">
        <v>3898000000</v>
      </c>
      <c r="C1353" s="24">
        <v>2893445659.7600002</v>
      </c>
      <c r="D1353" s="24">
        <v>1088229044.03</v>
      </c>
      <c r="E1353" s="24">
        <v>1088166654.03</v>
      </c>
      <c r="F1353" s="25">
        <f t="shared" si="84"/>
        <v>1004554340.2399998</v>
      </c>
      <c r="G1353" s="26">
        <f t="shared" si="85"/>
        <v>74.22898049666496</v>
      </c>
      <c r="H1353" s="26">
        <f t="shared" si="86"/>
        <v>27.917625552334531</v>
      </c>
      <c r="I1353" s="26">
        <f t="shared" si="87"/>
        <v>27.916024987942535</v>
      </c>
      <c r="J1353" s="27"/>
    </row>
    <row r="1354" spans="1:10" x14ac:dyDescent="0.2">
      <c r="A1354" s="31" t="s">
        <v>23</v>
      </c>
      <c r="B1354" s="32">
        <v>3898000000</v>
      </c>
      <c r="C1354" s="32">
        <v>2893445659.7600002</v>
      </c>
      <c r="D1354" s="32">
        <v>1088229044.03</v>
      </c>
      <c r="E1354" s="32">
        <v>1088166654.03</v>
      </c>
      <c r="F1354" s="33">
        <f t="shared" si="84"/>
        <v>1004554340.2399998</v>
      </c>
      <c r="G1354" s="34">
        <f t="shared" si="85"/>
        <v>74.22898049666496</v>
      </c>
      <c r="H1354" s="34">
        <f t="shared" si="86"/>
        <v>27.917625552334531</v>
      </c>
      <c r="I1354" s="34">
        <f t="shared" si="87"/>
        <v>27.916024987942535</v>
      </c>
      <c r="J1354" s="27"/>
    </row>
    <row r="1355" spans="1:10" x14ac:dyDescent="0.2">
      <c r="A1355" s="23" t="s">
        <v>24</v>
      </c>
      <c r="B1355" s="24">
        <v>36159000000</v>
      </c>
      <c r="C1355" s="24">
        <v>25797670232.200005</v>
      </c>
      <c r="D1355" s="24">
        <v>3442796238.1999998</v>
      </c>
      <c r="E1355" s="24">
        <v>3022740681.1999998</v>
      </c>
      <c r="F1355" s="25">
        <f t="shared" si="84"/>
        <v>10361329767.799995</v>
      </c>
      <c r="G1355" s="26">
        <f t="shared" si="85"/>
        <v>71.345087619126645</v>
      </c>
      <c r="H1355" s="26">
        <f t="shared" si="86"/>
        <v>9.5212706053817868</v>
      </c>
      <c r="I1355" s="26">
        <f t="shared" si="87"/>
        <v>8.359580412068917</v>
      </c>
      <c r="J1355" s="27"/>
    </row>
    <row r="1356" spans="1:10" x14ac:dyDescent="0.2">
      <c r="A1356" s="31" t="s">
        <v>475</v>
      </c>
      <c r="B1356" s="32">
        <v>33233000000</v>
      </c>
      <c r="C1356" s="32">
        <v>24845389580.280003</v>
      </c>
      <c r="D1356" s="32">
        <v>2490515586.2799997</v>
      </c>
      <c r="E1356" s="32">
        <v>2088118695.28</v>
      </c>
      <c r="F1356" s="33">
        <f t="shared" si="84"/>
        <v>8387610419.7199974</v>
      </c>
      <c r="G1356" s="34">
        <f t="shared" si="85"/>
        <v>74.761199952697638</v>
      </c>
      <c r="H1356" s="34">
        <f t="shared" si="86"/>
        <v>7.4941040119158657</v>
      </c>
      <c r="I1356" s="34">
        <f t="shared" si="87"/>
        <v>6.2832687247013501</v>
      </c>
      <c r="J1356" s="27"/>
    </row>
    <row r="1357" spans="1:10" x14ac:dyDescent="0.2">
      <c r="A1357" s="31" t="s">
        <v>78</v>
      </c>
      <c r="B1357" s="32">
        <v>1295000000</v>
      </c>
      <c r="C1357" s="32">
        <v>768375120</v>
      </c>
      <c r="D1357" s="32">
        <v>768375120</v>
      </c>
      <c r="E1357" s="32">
        <v>750716454</v>
      </c>
      <c r="F1357" s="33">
        <f t="shared" si="84"/>
        <v>526624880</v>
      </c>
      <c r="G1357" s="34">
        <f t="shared" si="85"/>
        <v>59.333986100386106</v>
      </c>
      <c r="H1357" s="34">
        <f t="shared" si="86"/>
        <v>59.333986100386106</v>
      </c>
      <c r="I1357" s="34">
        <f t="shared" si="87"/>
        <v>57.970382548262542</v>
      </c>
      <c r="J1357" s="27"/>
    </row>
    <row r="1358" spans="1:10" x14ac:dyDescent="0.2">
      <c r="A1358" s="31" t="s">
        <v>30</v>
      </c>
      <c r="B1358" s="32">
        <v>1061000000</v>
      </c>
      <c r="C1358" s="32">
        <v>155596251.63</v>
      </c>
      <c r="D1358" s="32">
        <v>155596251.63</v>
      </c>
      <c r="E1358" s="32">
        <v>155596251.63</v>
      </c>
      <c r="F1358" s="33">
        <f t="shared" si="84"/>
        <v>905403748.37</v>
      </c>
      <c r="G1358" s="34">
        <f t="shared" si="85"/>
        <v>14.66505670405278</v>
      </c>
      <c r="H1358" s="34">
        <f t="shared" si="86"/>
        <v>14.66505670405278</v>
      </c>
      <c r="I1358" s="34">
        <f t="shared" si="87"/>
        <v>14.66505670405278</v>
      </c>
      <c r="J1358" s="27"/>
    </row>
    <row r="1359" spans="1:10" x14ac:dyDescent="0.2">
      <c r="A1359" s="31" t="s">
        <v>32</v>
      </c>
      <c r="B1359" s="32">
        <v>60000000</v>
      </c>
      <c r="C1359" s="32">
        <v>19024160</v>
      </c>
      <c r="D1359" s="32">
        <v>19024160</v>
      </c>
      <c r="E1359" s="32">
        <v>19024160</v>
      </c>
      <c r="F1359" s="33">
        <f t="shared" si="84"/>
        <v>40975840</v>
      </c>
      <c r="G1359" s="34">
        <f t="shared" si="85"/>
        <v>31.706933333333332</v>
      </c>
      <c r="H1359" s="34">
        <f t="shared" si="86"/>
        <v>31.706933333333332</v>
      </c>
      <c r="I1359" s="34">
        <f t="shared" si="87"/>
        <v>31.706933333333332</v>
      </c>
      <c r="J1359" s="27"/>
    </row>
    <row r="1360" spans="1:10" x14ac:dyDescent="0.2">
      <c r="A1360" s="31" t="s">
        <v>35</v>
      </c>
      <c r="B1360" s="32">
        <v>510000000</v>
      </c>
      <c r="C1360" s="32">
        <v>9285120.2899999991</v>
      </c>
      <c r="D1360" s="32">
        <v>9285120.2899999991</v>
      </c>
      <c r="E1360" s="32">
        <v>9285120.2899999991</v>
      </c>
      <c r="F1360" s="33">
        <f t="shared" si="84"/>
        <v>500714879.70999998</v>
      </c>
      <c r="G1360" s="34">
        <f t="shared" si="85"/>
        <v>1.8206118215686271</v>
      </c>
      <c r="H1360" s="34">
        <f t="shared" si="86"/>
        <v>1.8206118215686271</v>
      </c>
      <c r="I1360" s="34">
        <f t="shared" si="87"/>
        <v>1.8206118215686271</v>
      </c>
      <c r="J1360" s="27"/>
    </row>
    <row r="1361" spans="1:10" x14ac:dyDescent="0.2">
      <c r="A1361" s="23" t="s">
        <v>389</v>
      </c>
      <c r="B1361" s="24">
        <v>180000000</v>
      </c>
      <c r="C1361" s="24">
        <v>33138328</v>
      </c>
      <c r="D1361" s="24">
        <v>18138328</v>
      </c>
      <c r="E1361" s="24">
        <v>18138328</v>
      </c>
      <c r="F1361" s="25">
        <f t="shared" si="84"/>
        <v>146861672</v>
      </c>
      <c r="G1361" s="26">
        <f t="shared" si="85"/>
        <v>18.410182222222222</v>
      </c>
      <c r="H1361" s="26">
        <f t="shared" si="86"/>
        <v>10.076848888888888</v>
      </c>
      <c r="I1361" s="26">
        <f t="shared" si="87"/>
        <v>10.076848888888888</v>
      </c>
      <c r="J1361" s="27"/>
    </row>
    <row r="1362" spans="1:10" x14ac:dyDescent="0.2">
      <c r="A1362" s="31" t="s">
        <v>390</v>
      </c>
      <c r="B1362" s="32">
        <v>180000000</v>
      </c>
      <c r="C1362" s="32">
        <v>33138328</v>
      </c>
      <c r="D1362" s="32">
        <v>18138328</v>
      </c>
      <c r="E1362" s="32">
        <v>18138328</v>
      </c>
      <c r="F1362" s="33">
        <f t="shared" si="84"/>
        <v>146861672</v>
      </c>
      <c r="G1362" s="34">
        <f t="shared" si="85"/>
        <v>18.410182222222222</v>
      </c>
      <c r="H1362" s="34">
        <f t="shared" si="86"/>
        <v>10.076848888888888</v>
      </c>
      <c r="I1362" s="34">
        <f t="shared" si="87"/>
        <v>10.076848888888888</v>
      </c>
      <c r="J1362" s="27"/>
    </row>
    <row r="1363" spans="1:10" x14ac:dyDescent="0.2">
      <c r="A1363" s="23" t="s">
        <v>39</v>
      </c>
      <c r="B1363" s="24">
        <v>145000000</v>
      </c>
      <c r="C1363" s="24">
        <v>65824231.960000001</v>
      </c>
      <c r="D1363" s="24">
        <v>65794791.960000001</v>
      </c>
      <c r="E1363" s="24">
        <v>65794791.960000001</v>
      </c>
      <c r="F1363" s="25">
        <f t="shared" si="84"/>
        <v>79175768.039999992</v>
      </c>
      <c r="G1363" s="26">
        <f t="shared" si="85"/>
        <v>45.396022041379311</v>
      </c>
      <c r="H1363" s="26">
        <f t="shared" si="86"/>
        <v>45.37571859310345</v>
      </c>
      <c r="I1363" s="26">
        <f t="shared" si="87"/>
        <v>45.37571859310345</v>
      </c>
      <c r="J1363" s="27"/>
    </row>
    <row r="1364" spans="1:10" x14ac:dyDescent="0.2">
      <c r="A1364" s="31" t="s">
        <v>40</v>
      </c>
      <c r="B1364" s="32">
        <v>90000000</v>
      </c>
      <c r="C1364" s="32">
        <v>65824231.960000001</v>
      </c>
      <c r="D1364" s="32">
        <v>65794791.960000001</v>
      </c>
      <c r="E1364" s="32">
        <v>65794791.960000001</v>
      </c>
      <c r="F1364" s="33">
        <f t="shared" si="84"/>
        <v>24175768.039999999</v>
      </c>
      <c r="G1364" s="34">
        <f t="shared" si="85"/>
        <v>73.138035511111113</v>
      </c>
      <c r="H1364" s="34">
        <f t="shared" si="86"/>
        <v>73.105324400000001</v>
      </c>
      <c r="I1364" s="34">
        <f t="shared" si="87"/>
        <v>73.105324400000001</v>
      </c>
      <c r="J1364" s="27"/>
    </row>
    <row r="1365" spans="1:10" x14ac:dyDescent="0.2">
      <c r="A1365" s="31" t="s">
        <v>42</v>
      </c>
      <c r="B1365" s="32">
        <v>55000000</v>
      </c>
      <c r="C1365" s="32">
        <v>0</v>
      </c>
      <c r="D1365" s="32">
        <v>0</v>
      </c>
      <c r="E1365" s="32">
        <v>0</v>
      </c>
      <c r="F1365" s="33">
        <f t="shared" si="84"/>
        <v>55000000</v>
      </c>
      <c r="G1365" s="34">
        <f t="shared" si="85"/>
        <v>0</v>
      </c>
      <c r="H1365" s="34">
        <f t="shared" si="86"/>
        <v>0</v>
      </c>
      <c r="I1365" s="34">
        <f t="shared" si="87"/>
        <v>0</v>
      </c>
      <c r="J1365" s="27"/>
    </row>
    <row r="1366" spans="1:10" x14ac:dyDescent="0.2">
      <c r="A1366" s="28" t="s">
        <v>43</v>
      </c>
      <c r="B1366" s="29">
        <v>3552706426</v>
      </c>
      <c r="C1366" s="29">
        <v>0</v>
      </c>
      <c r="D1366" s="29">
        <v>0</v>
      </c>
      <c r="E1366" s="29">
        <v>0</v>
      </c>
      <c r="F1366" s="30">
        <f t="shared" si="84"/>
        <v>3552706426</v>
      </c>
      <c r="G1366" s="26">
        <f t="shared" si="85"/>
        <v>0</v>
      </c>
      <c r="H1366" s="26">
        <f t="shared" si="86"/>
        <v>0</v>
      </c>
      <c r="I1366" s="26">
        <f t="shared" si="87"/>
        <v>0</v>
      </c>
      <c r="J1366" s="27"/>
    </row>
    <row r="1367" spans="1:10" x14ac:dyDescent="0.2">
      <c r="A1367" s="31" t="s">
        <v>476</v>
      </c>
      <c r="B1367" s="32">
        <v>3552706426</v>
      </c>
      <c r="C1367" s="32">
        <v>0</v>
      </c>
      <c r="D1367" s="32">
        <v>0</v>
      </c>
      <c r="E1367" s="32">
        <v>0</v>
      </c>
      <c r="F1367" s="33">
        <f t="shared" si="84"/>
        <v>3552706426</v>
      </c>
      <c r="G1367" s="34">
        <f t="shared" si="85"/>
        <v>0</v>
      </c>
      <c r="H1367" s="34">
        <f t="shared" si="86"/>
        <v>0</v>
      </c>
      <c r="I1367" s="34">
        <f t="shared" si="87"/>
        <v>0</v>
      </c>
      <c r="J1367" s="27"/>
    </row>
    <row r="1368" spans="1:10" x14ac:dyDescent="0.2">
      <c r="A1368" s="23" t="s">
        <v>477</v>
      </c>
      <c r="B1368" s="24">
        <v>53742000000</v>
      </c>
      <c r="C1368" s="24">
        <v>17883672305.469997</v>
      </c>
      <c r="D1368" s="24">
        <v>13922361039.57</v>
      </c>
      <c r="E1368" s="24">
        <v>13021155560.49</v>
      </c>
      <c r="F1368" s="25">
        <f t="shared" si="84"/>
        <v>35858327694.529999</v>
      </c>
      <c r="G1368" s="26">
        <f t="shared" si="85"/>
        <v>33.276901316419185</v>
      </c>
      <c r="H1368" s="26">
        <f t="shared" si="86"/>
        <v>25.905922815619071</v>
      </c>
      <c r="I1368" s="26">
        <f t="shared" si="87"/>
        <v>24.229011872446133</v>
      </c>
      <c r="J1368" s="27"/>
    </row>
    <row r="1369" spans="1:10" x14ac:dyDescent="0.2">
      <c r="A1369" s="28" t="s">
        <v>17</v>
      </c>
      <c r="B1369" s="29">
        <v>53742000000</v>
      </c>
      <c r="C1369" s="29">
        <v>17883672305.469997</v>
      </c>
      <c r="D1369" s="29">
        <v>13922361039.57</v>
      </c>
      <c r="E1369" s="29">
        <v>13021155560.49</v>
      </c>
      <c r="F1369" s="30">
        <f t="shared" si="84"/>
        <v>35858327694.529999</v>
      </c>
      <c r="G1369" s="26">
        <f t="shared" si="85"/>
        <v>33.276901316419185</v>
      </c>
      <c r="H1369" s="26">
        <f t="shared" si="86"/>
        <v>25.905922815619071</v>
      </c>
      <c r="I1369" s="26">
        <f t="shared" si="87"/>
        <v>24.229011872446133</v>
      </c>
      <c r="J1369" s="27"/>
    </row>
    <row r="1370" spans="1:10" x14ac:dyDescent="0.2">
      <c r="A1370" s="23" t="s">
        <v>18</v>
      </c>
      <c r="B1370" s="24">
        <v>9479000000</v>
      </c>
      <c r="C1370" s="24">
        <v>4671764083</v>
      </c>
      <c r="D1370" s="24">
        <v>4671764083</v>
      </c>
      <c r="E1370" s="24">
        <v>4494311076</v>
      </c>
      <c r="F1370" s="25">
        <f t="shared" si="84"/>
        <v>4807235917</v>
      </c>
      <c r="G1370" s="26">
        <f t="shared" si="85"/>
        <v>49.285410728979848</v>
      </c>
      <c r="H1370" s="26">
        <f t="shared" si="86"/>
        <v>49.285410728979848</v>
      </c>
      <c r="I1370" s="26">
        <f t="shared" si="87"/>
        <v>47.413346091359848</v>
      </c>
      <c r="J1370" s="27"/>
    </row>
    <row r="1371" spans="1:10" x14ac:dyDescent="0.2">
      <c r="A1371" s="31" t="s">
        <v>19</v>
      </c>
      <c r="B1371" s="32">
        <v>6632049000</v>
      </c>
      <c r="C1371" s="32">
        <v>3308267968</v>
      </c>
      <c r="D1371" s="32">
        <v>3308267968</v>
      </c>
      <c r="E1371" s="32">
        <v>3305535471</v>
      </c>
      <c r="F1371" s="33">
        <f t="shared" si="84"/>
        <v>3323781032</v>
      </c>
      <c r="G1371" s="34">
        <f t="shared" si="85"/>
        <v>49.883044712124416</v>
      </c>
      <c r="H1371" s="34">
        <f t="shared" si="86"/>
        <v>49.883044712124416</v>
      </c>
      <c r="I1371" s="34">
        <f t="shared" si="87"/>
        <v>49.841843312677575</v>
      </c>
      <c r="J1371" s="27"/>
    </row>
    <row r="1372" spans="1:10" x14ac:dyDescent="0.2">
      <c r="A1372" s="31" t="s">
        <v>20</v>
      </c>
      <c r="B1372" s="32">
        <v>2175995000</v>
      </c>
      <c r="C1372" s="32">
        <v>1103248944</v>
      </c>
      <c r="D1372" s="32">
        <v>1103248944</v>
      </c>
      <c r="E1372" s="32">
        <v>928584623</v>
      </c>
      <c r="F1372" s="33">
        <f t="shared" si="84"/>
        <v>1072746056</v>
      </c>
      <c r="G1372" s="34">
        <f t="shared" si="85"/>
        <v>50.700895176689286</v>
      </c>
      <c r="H1372" s="34">
        <f t="shared" si="86"/>
        <v>50.700895176689286</v>
      </c>
      <c r="I1372" s="34">
        <f t="shared" si="87"/>
        <v>42.674023745458975</v>
      </c>
      <c r="J1372" s="27"/>
    </row>
    <row r="1373" spans="1:10" x14ac:dyDescent="0.2">
      <c r="A1373" s="31" t="s">
        <v>21</v>
      </c>
      <c r="B1373" s="32">
        <v>538956000</v>
      </c>
      <c r="C1373" s="32">
        <v>260247171</v>
      </c>
      <c r="D1373" s="32">
        <v>260247171</v>
      </c>
      <c r="E1373" s="32">
        <v>260190982</v>
      </c>
      <c r="F1373" s="33">
        <f t="shared" si="84"/>
        <v>278708829</v>
      </c>
      <c r="G1373" s="34">
        <f t="shared" si="85"/>
        <v>48.287275955736646</v>
      </c>
      <c r="H1373" s="34">
        <f t="shared" si="86"/>
        <v>48.287275955736646</v>
      </c>
      <c r="I1373" s="34">
        <f t="shared" si="87"/>
        <v>48.276850429348592</v>
      </c>
      <c r="J1373" s="27"/>
    </row>
    <row r="1374" spans="1:10" x14ac:dyDescent="0.2">
      <c r="A1374" s="31" t="s">
        <v>155</v>
      </c>
      <c r="B1374" s="32">
        <v>132000000</v>
      </c>
      <c r="C1374" s="32">
        <v>0</v>
      </c>
      <c r="D1374" s="32">
        <v>0</v>
      </c>
      <c r="E1374" s="32">
        <v>0</v>
      </c>
      <c r="F1374" s="33">
        <f t="shared" si="84"/>
        <v>132000000</v>
      </c>
      <c r="G1374" s="34">
        <f t="shared" si="85"/>
        <v>0</v>
      </c>
      <c r="H1374" s="34">
        <f t="shared" si="86"/>
        <v>0</v>
      </c>
      <c r="I1374" s="34">
        <f t="shared" si="87"/>
        <v>0</v>
      </c>
      <c r="J1374" s="27"/>
    </row>
    <row r="1375" spans="1:10" x14ac:dyDescent="0.2">
      <c r="A1375" s="23" t="s">
        <v>22</v>
      </c>
      <c r="B1375" s="24">
        <v>2035000000</v>
      </c>
      <c r="C1375" s="24">
        <v>777757448.41999996</v>
      </c>
      <c r="D1375" s="24">
        <v>480292189.05000001</v>
      </c>
      <c r="E1375" s="24">
        <v>418309943.05000001</v>
      </c>
      <c r="F1375" s="25">
        <f t="shared" si="84"/>
        <v>1257242551.5799999</v>
      </c>
      <c r="G1375" s="26">
        <f t="shared" si="85"/>
        <v>38.219039234398032</v>
      </c>
      <c r="H1375" s="26">
        <f t="shared" si="86"/>
        <v>23.601581771498772</v>
      </c>
      <c r="I1375" s="26">
        <f t="shared" si="87"/>
        <v>20.555771157248156</v>
      </c>
      <c r="J1375" s="27"/>
    </row>
    <row r="1376" spans="1:10" x14ac:dyDescent="0.2">
      <c r="A1376" s="31" t="s">
        <v>67</v>
      </c>
      <c r="B1376" s="32">
        <v>610000000</v>
      </c>
      <c r="C1376" s="32">
        <v>5131075</v>
      </c>
      <c r="D1376" s="32">
        <v>5131075</v>
      </c>
      <c r="E1376" s="32">
        <v>5131075</v>
      </c>
      <c r="F1376" s="33">
        <f t="shared" si="84"/>
        <v>604868925</v>
      </c>
      <c r="G1376" s="34">
        <f t="shared" si="85"/>
        <v>0.84115983606557376</v>
      </c>
      <c r="H1376" s="34">
        <f t="shared" si="86"/>
        <v>0.84115983606557376</v>
      </c>
      <c r="I1376" s="34">
        <f t="shared" si="87"/>
        <v>0.84115983606557376</v>
      </c>
      <c r="J1376" s="27"/>
    </row>
    <row r="1377" spans="1:10" x14ac:dyDescent="0.2">
      <c r="A1377" s="31" t="s">
        <v>23</v>
      </c>
      <c r="B1377" s="32">
        <v>1425000000</v>
      </c>
      <c r="C1377" s="32">
        <v>772626373.41999996</v>
      </c>
      <c r="D1377" s="32">
        <v>475161114.05000001</v>
      </c>
      <c r="E1377" s="32">
        <v>413178868.05000001</v>
      </c>
      <c r="F1377" s="33">
        <f t="shared" si="84"/>
        <v>652373626.58000004</v>
      </c>
      <c r="G1377" s="34">
        <f t="shared" si="85"/>
        <v>54.21939462596491</v>
      </c>
      <c r="H1377" s="34">
        <f t="shared" si="86"/>
        <v>33.344639582456139</v>
      </c>
      <c r="I1377" s="34">
        <f t="shared" si="87"/>
        <v>28.995008284210527</v>
      </c>
      <c r="J1377" s="27"/>
    </row>
    <row r="1378" spans="1:10" x14ac:dyDescent="0.2">
      <c r="A1378" s="23" t="s">
        <v>24</v>
      </c>
      <c r="B1378" s="24">
        <v>12667000000</v>
      </c>
      <c r="C1378" s="24">
        <v>1318859209</v>
      </c>
      <c r="D1378" s="24">
        <v>1318859209</v>
      </c>
      <c r="E1378" s="24">
        <v>1318859209</v>
      </c>
      <c r="F1378" s="25">
        <f t="shared" si="84"/>
        <v>11348140791</v>
      </c>
      <c r="G1378" s="26">
        <f t="shared" si="85"/>
        <v>10.411772392831768</v>
      </c>
      <c r="H1378" s="26">
        <f t="shared" si="86"/>
        <v>10.411772392831768</v>
      </c>
      <c r="I1378" s="26">
        <f t="shared" si="87"/>
        <v>10.411772392831768</v>
      </c>
      <c r="J1378" s="27"/>
    </row>
    <row r="1379" spans="1:10" x14ac:dyDescent="0.2">
      <c r="A1379" s="31" t="s">
        <v>151</v>
      </c>
      <c r="B1379" s="32">
        <v>1998000000</v>
      </c>
      <c r="C1379" s="32">
        <v>0</v>
      </c>
      <c r="D1379" s="32">
        <v>0</v>
      </c>
      <c r="E1379" s="32">
        <v>0</v>
      </c>
      <c r="F1379" s="33">
        <f t="shared" si="84"/>
        <v>1998000000</v>
      </c>
      <c r="G1379" s="34">
        <f t="shared" si="85"/>
        <v>0</v>
      </c>
      <c r="H1379" s="34">
        <f t="shared" si="86"/>
        <v>0</v>
      </c>
      <c r="I1379" s="34">
        <f t="shared" si="87"/>
        <v>0</v>
      </c>
      <c r="J1379" s="27"/>
    </row>
    <row r="1380" spans="1:10" x14ac:dyDescent="0.2">
      <c r="A1380" s="31" t="s">
        <v>78</v>
      </c>
      <c r="B1380" s="32">
        <v>2643000000</v>
      </c>
      <c r="C1380" s="32">
        <v>1130092209</v>
      </c>
      <c r="D1380" s="32">
        <v>1130092209</v>
      </c>
      <c r="E1380" s="32">
        <v>1130092209</v>
      </c>
      <c r="F1380" s="33">
        <f t="shared" si="84"/>
        <v>1512907791</v>
      </c>
      <c r="G1380" s="34">
        <f t="shared" si="85"/>
        <v>42.757934506242904</v>
      </c>
      <c r="H1380" s="34">
        <f t="shared" si="86"/>
        <v>42.757934506242904</v>
      </c>
      <c r="I1380" s="34">
        <f t="shared" si="87"/>
        <v>42.757934506242904</v>
      </c>
      <c r="J1380" s="27"/>
    </row>
    <row r="1381" spans="1:10" x14ac:dyDescent="0.2">
      <c r="A1381" s="31" t="s">
        <v>79</v>
      </c>
      <c r="B1381" s="32">
        <v>20000000</v>
      </c>
      <c r="C1381" s="32">
        <v>0</v>
      </c>
      <c r="D1381" s="32">
        <v>0</v>
      </c>
      <c r="E1381" s="32">
        <v>0</v>
      </c>
      <c r="F1381" s="33">
        <f t="shared" si="84"/>
        <v>20000000</v>
      </c>
      <c r="G1381" s="34">
        <f t="shared" si="85"/>
        <v>0</v>
      </c>
      <c r="H1381" s="34">
        <f t="shared" si="86"/>
        <v>0</v>
      </c>
      <c r="I1381" s="34">
        <f t="shared" si="87"/>
        <v>0</v>
      </c>
      <c r="J1381" s="27"/>
    </row>
    <row r="1382" spans="1:10" x14ac:dyDescent="0.2">
      <c r="A1382" s="31" t="s">
        <v>30</v>
      </c>
      <c r="B1382" s="32">
        <v>806000000</v>
      </c>
      <c r="C1382" s="32">
        <v>188767000</v>
      </c>
      <c r="D1382" s="32">
        <v>188767000</v>
      </c>
      <c r="E1382" s="32">
        <v>188767000</v>
      </c>
      <c r="F1382" s="33">
        <f t="shared" si="84"/>
        <v>617233000</v>
      </c>
      <c r="G1382" s="34">
        <f t="shared" si="85"/>
        <v>23.420223325062032</v>
      </c>
      <c r="H1382" s="34">
        <f t="shared" si="86"/>
        <v>23.420223325062032</v>
      </c>
      <c r="I1382" s="34">
        <f t="shared" si="87"/>
        <v>23.420223325062032</v>
      </c>
      <c r="J1382" s="27"/>
    </row>
    <row r="1383" spans="1:10" x14ac:dyDescent="0.2">
      <c r="A1383" s="31" t="s">
        <v>35</v>
      </c>
      <c r="B1383" s="32">
        <v>7200000000</v>
      </c>
      <c r="C1383" s="32">
        <v>0</v>
      </c>
      <c r="D1383" s="32">
        <v>0</v>
      </c>
      <c r="E1383" s="32">
        <v>0</v>
      </c>
      <c r="F1383" s="33">
        <f t="shared" si="84"/>
        <v>7200000000</v>
      </c>
      <c r="G1383" s="34">
        <f t="shared" si="85"/>
        <v>0</v>
      </c>
      <c r="H1383" s="34">
        <f t="shared" si="86"/>
        <v>0</v>
      </c>
      <c r="I1383" s="34">
        <f t="shared" si="87"/>
        <v>0</v>
      </c>
      <c r="J1383" s="27"/>
    </row>
    <row r="1384" spans="1:10" x14ac:dyDescent="0.2">
      <c r="A1384" s="23" t="s">
        <v>458</v>
      </c>
      <c r="B1384" s="24">
        <v>28364000000</v>
      </c>
      <c r="C1384" s="24">
        <v>10383300827</v>
      </c>
      <c r="D1384" s="24">
        <v>6719454820.4700003</v>
      </c>
      <c r="E1384" s="24">
        <v>6108419324.3899994</v>
      </c>
      <c r="F1384" s="25">
        <f t="shared" si="84"/>
        <v>17980699173</v>
      </c>
      <c r="G1384" s="26">
        <f t="shared" si="85"/>
        <v>36.607322052601887</v>
      </c>
      <c r="H1384" s="26">
        <f t="shared" si="86"/>
        <v>23.690081865992106</v>
      </c>
      <c r="I1384" s="26">
        <f t="shared" si="87"/>
        <v>21.53581767166126</v>
      </c>
      <c r="J1384" s="27"/>
    </row>
    <row r="1385" spans="1:10" x14ac:dyDescent="0.2">
      <c r="A1385" s="31" t="s">
        <v>459</v>
      </c>
      <c r="B1385" s="32">
        <v>13237000000</v>
      </c>
      <c r="C1385" s="32">
        <v>3587434096.9899998</v>
      </c>
      <c r="D1385" s="32">
        <v>1568221706.6800001</v>
      </c>
      <c r="E1385" s="32">
        <v>1376379512.9000001</v>
      </c>
      <c r="F1385" s="33">
        <f t="shared" si="84"/>
        <v>9649565903.0100002</v>
      </c>
      <c r="G1385" s="34">
        <f t="shared" si="85"/>
        <v>27.101564531162648</v>
      </c>
      <c r="H1385" s="34">
        <f t="shared" si="86"/>
        <v>11.847259248168013</v>
      </c>
      <c r="I1385" s="34">
        <f t="shared" si="87"/>
        <v>10.397971692226337</v>
      </c>
      <c r="J1385" s="27"/>
    </row>
    <row r="1386" spans="1:10" x14ac:dyDescent="0.2">
      <c r="A1386" s="31" t="s">
        <v>460</v>
      </c>
      <c r="B1386" s="32">
        <v>15127000000</v>
      </c>
      <c r="C1386" s="32">
        <v>6795866730.0100002</v>
      </c>
      <c r="D1386" s="32">
        <v>5151233113.79</v>
      </c>
      <c r="E1386" s="32">
        <v>4732039811.4899998</v>
      </c>
      <c r="F1386" s="33">
        <f t="shared" si="84"/>
        <v>8331133269.9899998</v>
      </c>
      <c r="G1386" s="34">
        <f t="shared" si="85"/>
        <v>44.925409731010781</v>
      </c>
      <c r="H1386" s="34">
        <f t="shared" si="86"/>
        <v>34.053236687975144</v>
      </c>
      <c r="I1386" s="34">
        <f t="shared" si="87"/>
        <v>31.282077156673498</v>
      </c>
      <c r="J1386" s="27"/>
    </row>
    <row r="1387" spans="1:10" x14ac:dyDescent="0.2">
      <c r="A1387" s="23" t="s">
        <v>389</v>
      </c>
      <c r="B1387" s="24">
        <v>341000000</v>
      </c>
      <c r="C1387" s="24">
        <v>106597443</v>
      </c>
      <c r="D1387" s="24">
        <v>106597443</v>
      </c>
      <c r="E1387" s="24">
        <v>55862713</v>
      </c>
      <c r="F1387" s="25">
        <f t="shared" si="84"/>
        <v>234402557</v>
      </c>
      <c r="G1387" s="26">
        <f t="shared" si="85"/>
        <v>31.260247214076248</v>
      </c>
      <c r="H1387" s="26">
        <f t="shared" si="86"/>
        <v>31.260247214076248</v>
      </c>
      <c r="I1387" s="26">
        <f t="shared" si="87"/>
        <v>16.382027272727274</v>
      </c>
      <c r="J1387" s="27"/>
    </row>
    <row r="1388" spans="1:10" x14ac:dyDescent="0.2">
      <c r="A1388" s="31" t="s">
        <v>390</v>
      </c>
      <c r="B1388" s="32">
        <v>341000000</v>
      </c>
      <c r="C1388" s="32">
        <v>106597443</v>
      </c>
      <c r="D1388" s="32">
        <v>106597443</v>
      </c>
      <c r="E1388" s="32">
        <v>55862713</v>
      </c>
      <c r="F1388" s="33">
        <f t="shared" si="84"/>
        <v>234402557</v>
      </c>
      <c r="G1388" s="34">
        <f t="shared" si="85"/>
        <v>31.260247214076248</v>
      </c>
      <c r="H1388" s="34">
        <f t="shared" si="86"/>
        <v>31.260247214076248</v>
      </c>
      <c r="I1388" s="34">
        <f t="shared" si="87"/>
        <v>16.382027272727274</v>
      </c>
      <c r="J1388" s="27"/>
    </row>
    <row r="1389" spans="1:10" x14ac:dyDescent="0.2">
      <c r="A1389" s="23" t="s">
        <v>39</v>
      </c>
      <c r="B1389" s="24">
        <v>856000000</v>
      </c>
      <c r="C1389" s="24">
        <v>625393295.04999995</v>
      </c>
      <c r="D1389" s="24">
        <v>625393295.04999995</v>
      </c>
      <c r="E1389" s="24">
        <v>625393295.04999995</v>
      </c>
      <c r="F1389" s="25">
        <f t="shared" si="84"/>
        <v>230606704.95000005</v>
      </c>
      <c r="G1389" s="26">
        <f t="shared" si="85"/>
        <v>73.059964374999993</v>
      </c>
      <c r="H1389" s="26">
        <f t="shared" si="86"/>
        <v>73.059964374999993</v>
      </c>
      <c r="I1389" s="26">
        <f t="shared" si="87"/>
        <v>73.059964374999993</v>
      </c>
      <c r="J1389" s="27"/>
    </row>
    <row r="1390" spans="1:10" x14ac:dyDescent="0.2">
      <c r="A1390" s="31" t="s">
        <v>40</v>
      </c>
      <c r="B1390" s="32">
        <v>650079000</v>
      </c>
      <c r="C1390" s="32">
        <v>554938149</v>
      </c>
      <c r="D1390" s="32">
        <v>554938149</v>
      </c>
      <c r="E1390" s="32">
        <v>554938149</v>
      </c>
      <c r="F1390" s="33">
        <f t="shared" si="84"/>
        <v>95140851</v>
      </c>
      <c r="G1390" s="34">
        <f t="shared" si="85"/>
        <v>85.364724748838213</v>
      </c>
      <c r="H1390" s="34">
        <f t="shared" si="86"/>
        <v>85.364724748838213</v>
      </c>
      <c r="I1390" s="34">
        <f t="shared" si="87"/>
        <v>85.364724748838213</v>
      </c>
      <c r="J1390" s="27"/>
    </row>
    <row r="1391" spans="1:10" x14ac:dyDescent="0.2">
      <c r="A1391" s="31" t="s">
        <v>478</v>
      </c>
      <c r="B1391" s="32">
        <v>6100000</v>
      </c>
      <c r="C1391" s="32">
        <v>0</v>
      </c>
      <c r="D1391" s="32">
        <v>0</v>
      </c>
      <c r="E1391" s="32">
        <v>0</v>
      </c>
      <c r="F1391" s="33">
        <f t="shared" si="84"/>
        <v>6100000</v>
      </c>
      <c r="G1391" s="34">
        <f t="shared" si="85"/>
        <v>0</v>
      </c>
      <c r="H1391" s="34">
        <f t="shared" si="86"/>
        <v>0</v>
      </c>
      <c r="I1391" s="34">
        <f t="shared" si="87"/>
        <v>0</v>
      </c>
      <c r="J1391" s="27"/>
    </row>
    <row r="1392" spans="1:10" x14ac:dyDescent="0.2">
      <c r="A1392" s="31" t="s">
        <v>41</v>
      </c>
      <c r="B1392" s="32">
        <v>12000000</v>
      </c>
      <c r="C1392" s="32">
        <v>11638500</v>
      </c>
      <c r="D1392" s="32">
        <v>11638500</v>
      </c>
      <c r="E1392" s="32">
        <v>11638500</v>
      </c>
      <c r="F1392" s="33">
        <f t="shared" si="84"/>
        <v>361500</v>
      </c>
      <c r="G1392" s="34">
        <f t="shared" si="85"/>
        <v>96.987500000000011</v>
      </c>
      <c r="H1392" s="34">
        <f t="shared" si="86"/>
        <v>96.987500000000011</v>
      </c>
      <c r="I1392" s="34">
        <f t="shared" si="87"/>
        <v>96.987500000000011</v>
      </c>
      <c r="J1392" s="27"/>
    </row>
    <row r="1393" spans="1:10" x14ac:dyDescent="0.2">
      <c r="A1393" s="31" t="s">
        <v>42</v>
      </c>
      <c r="B1393" s="32">
        <v>81000000</v>
      </c>
      <c r="C1393" s="32">
        <v>5405646.0499999998</v>
      </c>
      <c r="D1393" s="32">
        <v>5405646.0499999998</v>
      </c>
      <c r="E1393" s="32">
        <v>5405646.0499999998</v>
      </c>
      <c r="F1393" s="33">
        <f t="shared" si="84"/>
        <v>75594353.950000003</v>
      </c>
      <c r="G1393" s="34">
        <f t="shared" si="85"/>
        <v>6.6736370987654325</v>
      </c>
      <c r="H1393" s="34">
        <f t="shared" si="86"/>
        <v>6.6736370987654325</v>
      </c>
      <c r="I1393" s="34">
        <f t="shared" si="87"/>
        <v>6.6736370987654325</v>
      </c>
      <c r="J1393" s="27"/>
    </row>
    <row r="1394" spans="1:10" x14ac:dyDescent="0.2">
      <c r="A1394" s="31" t="s">
        <v>288</v>
      </c>
      <c r="B1394" s="32">
        <v>106821000</v>
      </c>
      <c r="C1394" s="32">
        <v>53411000</v>
      </c>
      <c r="D1394" s="32">
        <v>53411000</v>
      </c>
      <c r="E1394" s="32">
        <v>53411000</v>
      </c>
      <c r="F1394" s="33">
        <f t="shared" si="84"/>
        <v>53410000</v>
      </c>
      <c r="G1394" s="34">
        <f t="shared" si="85"/>
        <v>50.000468072757229</v>
      </c>
      <c r="H1394" s="34">
        <f t="shared" si="86"/>
        <v>50.000468072757229</v>
      </c>
      <c r="I1394" s="34">
        <f t="shared" si="87"/>
        <v>50.000468072757229</v>
      </c>
      <c r="J1394" s="27"/>
    </row>
    <row r="1395" spans="1:10" x14ac:dyDescent="0.2">
      <c r="A1395" s="23" t="s">
        <v>479</v>
      </c>
      <c r="B1395" s="24">
        <v>3620575000000</v>
      </c>
      <c r="C1395" s="24">
        <v>2255260617901.5</v>
      </c>
      <c r="D1395" s="24">
        <v>2247838488198.4395</v>
      </c>
      <c r="E1395" s="24">
        <v>2246975361290.7798</v>
      </c>
      <c r="F1395" s="25">
        <f t="shared" si="84"/>
        <v>1365314382098.5</v>
      </c>
      <c r="G1395" s="26">
        <f t="shared" si="85"/>
        <v>62.290122919743411</v>
      </c>
      <c r="H1395" s="26">
        <f t="shared" si="86"/>
        <v>62.085124274416067</v>
      </c>
      <c r="I1395" s="26">
        <f t="shared" si="87"/>
        <v>62.061284776334688</v>
      </c>
      <c r="J1395" s="27"/>
    </row>
    <row r="1396" spans="1:10" x14ac:dyDescent="0.2">
      <c r="A1396" s="28" t="s">
        <v>17</v>
      </c>
      <c r="B1396" s="29">
        <v>3614575000000</v>
      </c>
      <c r="C1396" s="29">
        <v>2252513007855.5</v>
      </c>
      <c r="D1396" s="29">
        <v>2247476618084.4395</v>
      </c>
      <c r="E1396" s="29">
        <v>2246613491176.7798</v>
      </c>
      <c r="F1396" s="30">
        <f t="shared" si="84"/>
        <v>1362061992144.5</v>
      </c>
      <c r="G1396" s="26">
        <f t="shared" si="85"/>
        <v>62.317506424835564</v>
      </c>
      <c r="H1396" s="26">
        <f t="shared" si="86"/>
        <v>62.178170824631927</v>
      </c>
      <c r="I1396" s="26">
        <f t="shared" si="87"/>
        <v>62.154291754266545</v>
      </c>
      <c r="J1396" s="27"/>
    </row>
    <row r="1397" spans="1:10" x14ac:dyDescent="0.2">
      <c r="A1397" s="23" t="s">
        <v>18</v>
      </c>
      <c r="B1397" s="24">
        <v>6481000000</v>
      </c>
      <c r="C1397" s="24">
        <v>3445821469</v>
      </c>
      <c r="D1397" s="24">
        <v>3445768488</v>
      </c>
      <c r="E1397" s="24">
        <v>3424136543</v>
      </c>
      <c r="F1397" s="25">
        <f t="shared" si="84"/>
        <v>3035178531</v>
      </c>
      <c r="G1397" s="26">
        <f t="shared" si="85"/>
        <v>53.168052291313074</v>
      </c>
      <c r="H1397" s="26">
        <f t="shared" si="86"/>
        <v>53.167234809442988</v>
      </c>
      <c r="I1397" s="26">
        <f t="shared" si="87"/>
        <v>52.833460006171883</v>
      </c>
      <c r="J1397" s="27"/>
    </row>
    <row r="1398" spans="1:10" x14ac:dyDescent="0.2">
      <c r="A1398" s="31" t="s">
        <v>19</v>
      </c>
      <c r="B1398" s="32">
        <v>4286000000</v>
      </c>
      <c r="C1398" s="32">
        <v>2408463803</v>
      </c>
      <c r="D1398" s="32">
        <v>2408410822</v>
      </c>
      <c r="E1398" s="32">
        <v>2405267094</v>
      </c>
      <c r="F1398" s="33">
        <f t="shared" si="84"/>
        <v>1877536197</v>
      </c>
      <c r="G1398" s="34">
        <f t="shared" si="85"/>
        <v>56.193742487167519</v>
      </c>
      <c r="H1398" s="34">
        <f t="shared" si="86"/>
        <v>56.19250634624359</v>
      </c>
      <c r="I1398" s="34">
        <f t="shared" si="87"/>
        <v>56.119157582827818</v>
      </c>
      <c r="J1398" s="27"/>
    </row>
    <row r="1399" spans="1:10" x14ac:dyDescent="0.2">
      <c r="A1399" s="31" t="s">
        <v>20</v>
      </c>
      <c r="B1399" s="32">
        <v>1478000000</v>
      </c>
      <c r="C1399" s="32">
        <v>761538579</v>
      </c>
      <c r="D1399" s="32">
        <v>761538579</v>
      </c>
      <c r="E1399" s="32">
        <v>743050362</v>
      </c>
      <c r="F1399" s="33">
        <f t="shared" si="84"/>
        <v>716461421</v>
      </c>
      <c r="G1399" s="34">
        <f t="shared" si="85"/>
        <v>51.524937686062245</v>
      </c>
      <c r="H1399" s="34">
        <f t="shared" si="86"/>
        <v>51.524937686062245</v>
      </c>
      <c r="I1399" s="34">
        <f t="shared" si="87"/>
        <v>50.274043437077133</v>
      </c>
      <c r="J1399" s="27"/>
    </row>
    <row r="1400" spans="1:10" x14ac:dyDescent="0.2">
      <c r="A1400" s="31" t="s">
        <v>21</v>
      </c>
      <c r="B1400" s="32">
        <v>407000000</v>
      </c>
      <c r="C1400" s="32">
        <v>269198434</v>
      </c>
      <c r="D1400" s="32">
        <v>269198434</v>
      </c>
      <c r="E1400" s="32">
        <v>269198434</v>
      </c>
      <c r="F1400" s="33">
        <f t="shared" si="84"/>
        <v>137801566</v>
      </c>
      <c r="G1400" s="34">
        <f t="shared" si="85"/>
        <v>66.142121375921377</v>
      </c>
      <c r="H1400" s="34">
        <f t="shared" si="86"/>
        <v>66.142121375921377</v>
      </c>
      <c r="I1400" s="34">
        <f t="shared" si="87"/>
        <v>66.142121375921377</v>
      </c>
      <c r="J1400" s="27"/>
    </row>
    <row r="1401" spans="1:10" x14ac:dyDescent="0.2">
      <c r="A1401" s="31" t="s">
        <v>155</v>
      </c>
      <c r="B1401" s="32">
        <v>285000000</v>
      </c>
      <c r="C1401" s="32">
        <v>0</v>
      </c>
      <c r="D1401" s="32">
        <v>0</v>
      </c>
      <c r="E1401" s="32">
        <v>0</v>
      </c>
      <c r="F1401" s="33">
        <f t="shared" si="84"/>
        <v>285000000</v>
      </c>
      <c r="G1401" s="34">
        <f t="shared" si="85"/>
        <v>0</v>
      </c>
      <c r="H1401" s="34">
        <f t="shared" si="86"/>
        <v>0</v>
      </c>
      <c r="I1401" s="34">
        <f t="shared" si="87"/>
        <v>0</v>
      </c>
      <c r="J1401" s="27"/>
    </row>
    <row r="1402" spans="1:10" x14ac:dyDescent="0.2">
      <c r="A1402" s="31" t="s">
        <v>73</v>
      </c>
      <c r="B1402" s="32">
        <v>17500000</v>
      </c>
      <c r="C1402" s="32">
        <v>4736080</v>
      </c>
      <c r="D1402" s="32">
        <v>4736080</v>
      </c>
      <c r="E1402" s="32">
        <v>4736080</v>
      </c>
      <c r="F1402" s="33">
        <f t="shared" si="84"/>
        <v>12763920</v>
      </c>
      <c r="G1402" s="34">
        <f t="shared" si="85"/>
        <v>27.063314285714284</v>
      </c>
      <c r="H1402" s="34">
        <f t="shared" si="86"/>
        <v>27.063314285714284</v>
      </c>
      <c r="I1402" s="34">
        <f t="shared" si="87"/>
        <v>27.063314285714284</v>
      </c>
      <c r="J1402" s="27"/>
    </row>
    <row r="1403" spans="1:10" x14ac:dyDescent="0.2">
      <c r="A1403" s="31" t="s">
        <v>74</v>
      </c>
      <c r="B1403" s="32">
        <v>6000000</v>
      </c>
      <c r="C1403" s="32">
        <v>1827636</v>
      </c>
      <c r="D1403" s="32">
        <v>1827636</v>
      </c>
      <c r="E1403" s="32">
        <v>1827636</v>
      </c>
      <c r="F1403" s="33">
        <f t="shared" si="84"/>
        <v>4172364</v>
      </c>
      <c r="G1403" s="34">
        <f t="shared" si="85"/>
        <v>30.460599999999999</v>
      </c>
      <c r="H1403" s="34">
        <f t="shared" si="86"/>
        <v>30.460599999999999</v>
      </c>
      <c r="I1403" s="34">
        <f t="shared" si="87"/>
        <v>30.460599999999999</v>
      </c>
      <c r="J1403" s="27"/>
    </row>
    <row r="1404" spans="1:10" x14ac:dyDescent="0.2">
      <c r="A1404" s="31" t="s">
        <v>75</v>
      </c>
      <c r="B1404" s="32">
        <v>1500000</v>
      </c>
      <c r="C1404" s="32">
        <v>56937</v>
      </c>
      <c r="D1404" s="32">
        <v>56937</v>
      </c>
      <c r="E1404" s="32">
        <v>56937</v>
      </c>
      <c r="F1404" s="33">
        <f t="shared" si="84"/>
        <v>1443063</v>
      </c>
      <c r="G1404" s="34">
        <f t="shared" si="85"/>
        <v>3.7957999999999998</v>
      </c>
      <c r="H1404" s="34">
        <f t="shared" si="86"/>
        <v>3.7957999999999998</v>
      </c>
      <c r="I1404" s="34">
        <f t="shared" si="87"/>
        <v>3.7957999999999998</v>
      </c>
      <c r="J1404" s="27"/>
    </row>
    <row r="1405" spans="1:10" x14ac:dyDescent="0.2">
      <c r="A1405" s="23" t="s">
        <v>22</v>
      </c>
      <c r="B1405" s="24">
        <v>7795000000</v>
      </c>
      <c r="C1405" s="24">
        <v>6587572617.5600004</v>
      </c>
      <c r="D1405" s="24">
        <v>3651966465.2199998</v>
      </c>
      <c r="E1405" s="24">
        <v>2994078131.4099998</v>
      </c>
      <c r="F1405" s="25">
        <f t="shared" si="84"/>
        <v>1207427382.4399996</v>
      </c>
      <c r="G1405" s="26">
        <f t="shared" si="85"/>
        <v>84.510232425400901</v>
      </c>
      <c r="H1405" s="26">
        <f t="shared" si="86"/>
        <v>46.850115012443872</v>
      </c>
      <c r="I1405" s="26">
        <f t="shared" si="87"/>
        <v>38.410239017447076</v>
      </c>
      <c r="J1405" s="27"/>
    </row>
    <row r="1406" spans="1:10" x14ac:dyDescent="0.2">
      <c r="A1406" s="31" t="s">
        <v>67</v>
      </c>
      <c r="B1406" s="32">
        <v>123000000</v>
      </c>
      <c r="C1406" s="32">
        <v>30384400</v>
      </c>
      <c r="D1406" s="32">
        <v>30384400</v>
      </c>
      <c r="E1406" s="32">
        <v>30384400</v>
      </c>
      <c r="F1406" s="33">
        <f t="shared" si="84"/>
        <v>92615600</v>
      </c>
      <c r="G1406" s="34">
        <f t="shared" si="85"/>
        <v>24.702764227642277</v>
      </c>
      <c r="H1406" s="34">
        <f t="shared" si="86"/>
        <v>24.702764227642277</v>
      </c>
      <c r="I1406" s="34">
        <f t="shared" si="87"/>
        <v>24.702764227642277</v>
      </c>
      <c r="J1406" s="27"/>
    </row>
    <row r="1407" spans="1:10" x14ac:dyDescent="0.2">
      <c r="A1407" s="31" t="s">
        <v>23</v>
      </c>
      <c r="B1407" s="32">
        <v>7672000000</v>
      </c>
      <c r="C1407" s="32">
        <v>6557188217.5600004</v>
      </c>
      <c r="D1407" s="32">
        <v>3621582065.2199998</v>
      </c>
      <c r="E1407" s="32">
        <v>2963693731.4099998</v>
      </c>
      <c r="F1407" s="33">
        <f t="shared" si="84"/>
        <v>1114811782.4399996</v>
      </c>
      <c r="G1407" s="34">
        <f t="shared" si="85"/>
        <v>85.469085213242963</v>
      </c>
      <c r="H1407" s="34">
        <f t="shared" si="86"/>
        <v>47.205188545620437</v>
      </c>
      <c r="I1407" s="34">
        <f t="shared" si="87"/>
        <v>38.630001712851922</v>
      </c>
      <c r="J1407" s="27"/>
    </row>
    <row r="1408" spans="1:10" x14ac:dyDescent="0.2">
      <c r="A1408" s="23" t="s">
        <v>24</v>
      </c>
      <c r="B1408" s="24">
        <v>3587465400000</v>
      </c>
      <c r="C1408" s="24">
        <v>2236421707647.79</v>
      </c>
      <c r="D1408" s="24">
        <v>2234542346091.79</v>
      </c>
      <c r="E1408" s="24">
        <v>2234386460657.79</v>
      </c>
      <c r="F1408" s="25">
        <f t="shared" si="84"/>
        <v>1351043692352.21</v>
      </c>
      <c r="G1408" s="26">
        <f t="shared" si="85"/>
        <v>62.339882292601068</v>
      </c>
      <c r="H1408" s="26">
        <f t="shared" si="86"/>
        <v>62.287495402514267</v>
      </c>
      <c r="I1408" s="26">
        <f t="shared" si="87"/>
        <v>62.283150122027372</v>
      </c>
      <c r="J1408" s="27"/>
    </row>
    <row r="1409" spans="1:10" x14ac:dyDescent="0.2">
      <c r="A1409" s="31" t="s">
        <v>151</v>
      </c>
      <c r="B1409" s="32">
        <v>6056000000</v>
      </c>
      <c r="C1409" s="32">
        <v>0</v>
      </c>
      <c r="D1409" s="32">
        <v>0</v>
      </c>
      <c r="E1409" s="32">
        <v>0</v>
      </c>
      <c r="F1409" s="33">
        <f t="shared" si="84"/>
        <v>6056000000</v>
      </c>
      <c r="G1409" s="34">
        <f t="shared" si="85"/>
        <v>0</v>
      </c>
      <c r="H1409" s="34">
        <f t="shared" si="86"/>
        <v>0</v>
      </c>
      <c r="I1409" s="34">
        <f t="shared" si="87"/>
        <v>0</v>
      </c>
      <c r="J1409" s="27"/>
    </row>
    <row r="1410" spans="1:10" x14ac:dyDescent="0.2">
      <c r="A1410" s="31" t="s">
        <v>78</v>
      </c>
      <c r="B1410" s="32">
        <v>1948000000</v>
      </c>
      <c r="C1410" s="32">
        <v>1046568596</v>
      </c>
      <c r="D1410" s="32">
        <v>1046568496</v>
      </c>
      <c r="E1410" s="32">
        <v>1046514070</v>
      </c>
      <c r="F1410" s="33">
        <f t="shared" si="84"/>
        <v>901431404</v>
      </c>
      <c r="G1410" s="34">
        <f t="shared" si="85"/>
        <v>53.725287268993839</v>
      </c>
      <c r="H1410" s="34">
        <f t="shared" si="86"/>
        <v>53.725282135523614</v>
      </c>
      <c r="I1410" s="34">
        <f t="shared" si="87"/>
        <v>53.722488193018478</v>
      </c>
      <c r="J1410" s="27"/>
    </row>
    <row r="1411" spans="1:10" x14ac:dyDescent="0.2">
      <c r="A1411" s="31" t="s">
        <v>79</v>
      </c>
      <c r="B1411" s="32">
        <v>8000000</v>
      </c>
      <c r="C1411" s="32">
        <v>4224040</v>
      </c>
      <c r="D1411" s="32">
        <v>4224040</v>
      </c>
      <c r="E1411" s="32">
        <v>4224040</v>
      </c>
      <c r="F1411" s="33">
        <f t="shared" si="84"/>
        <v>3775960</v>
      </c>
      <c r="G1411" s="34">
        <f t="shared" si="85"/>
        <v>52.800499999999992</v>
      </c>
      <c r="H1411" s="34">
        <f t="shared" si="86"/>
        <v>52.800499999999992</v>
      </c>
      <c r="I1411" s="34">
        <f t="shared" si="87"/>
        <v>52.800499999999992</v>
      </c>
      <c r="J1411" s="27"/>
    </row>
    <row r="1412" spans="1:10" x14ac:dyDescent="0.2">
      <c r="A1412" s="31" t="s">
        <v>30</v>
      </c>
      <c r="B1412" s="32">
        <v>479000000</v>
      </c>
      <c r="C1412" s="32">
        <v>0</v>
      </c>
      <c r="D1412" s="32">
        <v>0</v>
      </c>
      <c r="E1412" s="32">
        <v>0</v>
      </c>
      <c r="F1412" s="33">
        <f t="shared" si="84"/>
        <v>479000000</v>
      </c>
      <c r="G1412" s="34">
        <f t="shared" si="85"/>
        <v>0</v>
      </c>
      <c r="H1412" s="34">
        <f t="shared" si="86"/>
        <v>0</v>
      </c>
      <c r="I1412" s="34">
        <f t="shared" si="87"/>
        <v>0</v>
      </c>
      <c r="J1412" s="27"/>
    </row>
    <row r="1413" spans="1:10" x14ac:dyDescent="0.2">
      <c r="A1413" s="31" t="s">
        <v>32</v>
      </c>
      <c r="B1413" s="32">
        <v>140000000</v>
      </c>
      <c r="C1413" s="32">
        <v>31847068</v>
      </c>
      <c r="D1413" s="32">
        <v>31847068</v>
      </c>
      <c r="E1413" s="32">
        <v>31847068</v>
      </c>
      <c r="F1413" s="33">
        <f t="shared" si="84"/>
        <v>108152932</v>
      </c>
      <c r="G1413" s="34">
        <f t="shared" si="85"/>
        <v>22.747905714285714</v>
      </c>
      <c r="H1413" s="34">
        <f t="shared" si="86"/>
        <v>22.747905714285714</v>
      </c>
      <c r="I1413" s="34">
        <f t="shared" si="87"/>
        <v>22.747905714285714</v>
      </c>
      <c r="J1413" s="27"/>
    </row>
    <row r="1414" spans="1:10" x14ac:dyDescent="0.2">
      <c r="A1414" s="31" t="s">
        <v>467</v>
      </c>
      <c r="B1414" s="32">
        <v>3327227000000</v>
      </c>
      <c r="C1414" s="32">
        <v>2075556788043</v>
      </c>
      <c r="D1414" s="32">
        <v>2075547678830</v>
      </c>
      <c r="E1414" s="32">
        <v>2075544036335</v>
      </c>
      <c r="F1414" s="33">
        <f t="shared" si="84"/>
        <v>1251670211957</v>
      </c>
      <c r="G1414" s="34">
        <f t="shared" si="85"/>
        <v>62.380979357374777</v>
      </c>
      <c r="H1414" s="34">
        <f t="shared" si="86"/>
        <v>62.380705579451003</v>
      </c>
      <c r="I1414" s="34">
        <f t="shared" si="87"/>
        <v>62.380596104053012</v>
      </c>
      <c r="J1414" s="27"/>
    </row>
    <row r="1415" spans="1:10" x14ac:dyDescent="0.2">
      <c r="A1415" s="31" t="s">
        <v>284</v>
      </c>
      <c r="B1415" s="32">
        <v>242568000000</v>
      </c>
      <c r="C1415" s="32">
        <v>153763518336.79001</v>
      </c>
      <c r="D1415" s="32">
        <v>152063518336.79001</v>
      </c>
      <c r="E1415" s="32">
        <v>152063518336.79001</v>
      </c>
      <c r="F1415" s="33">
        <f t="shared" ref="F1415:F1478" si="88">+B1415-C1415</f>
        <v>88804481663.209991</v>
      </c>
      <c r="G1415" s="34">
        <f t="shared" ref="G1415:G1478" si="89">IFERROR(IF(C1415&gt;0,+C1415/B1415*100,0),0)</f>
        <v>63.389861126277992</v>
      </c>
      <c r="H1415" s="34">
        <f t="shared" ref="H1415:H1478" si="90">IFERROR(IF(D1415&gt;0,+D1415/B1415*100,0),0)</f>
        <v>62.689026721080275</v>
      </c>
      <c r="I1415" s="34">
        <f t="shared" ref="I1415:I1478" si="91">IFERROR(IF(E1415&gt;0,+E1415/B1415*100,0),0)</f>
        <v>62.689026721080275</v>
      </c>
      <c r="J1415" s="27"/>
    </row>
    <row r="1416" spans="1:10" ht="22.5" x14ac:dyDescent="0.2">
      <c r="A1416" s="31" t="s">
        <v>468</v>
      </c>
      <c r="B1416" s="32">
        <v>1098000000</v>
      </c>
      <c r="C1416" s="32">
        <v>351586095</v>
      </c>
      <c r="D1416" s="32">
        <v>206365141</v>
      </c>
      <c r="E1416" s="32">
        <v>200785791</v>
      </c>
      <c r="F1416" s="33">
        <f t="shared" si="88"/>
        <v>746413905</v>
      </c>
      <c r="G1416" s="34">
        <f t="shared" si="89"/>
        <v>32.020591530054645</v>
      </c>
      <c r="H1416" s="34">
        <f t="shared" si="90"/>
        <v>18.794639435336975</v>
      </c>
      <c r="I1416" s="34">
        <f t="shared" si="91"/>
        <v>18.286501912568305</v>
      </c>
      <c r="J1416" s="27"/>
    </row>
    <row r="1417" spans="1:10" x14ac:dyDescent="0.2">
      <c r="A1417" s="31" t="s">
        <v>35</v>
      </c>
      <c r="B1417" s="32">
        <v>4384500000</v>
      </c>
      <c r="C1417" s="32">
        <v>4240270345</v>
      </c>
      <c r="D1417" s="32">
        <v>4240270345</v>
      </c>
      <c r="E1417" s="32">
        <v>4093661182</v>
      </c>
      <c r="F1417" s="33">
        <f t="shared" si="88"/>
        <v>144229655</v>
      </c>
      <c r="G1417" s="34">
        <f t="shared" si="89"/>
        <v>96.710465161363899</v>
      </c>
      <c r="H1417" s="34">
        <f t="shared" si="90"/>
        <v>96.710465161363899</v>
      </c>
      <c r="I1417" s="34">
        <f t="shared" si="91"/>
        <v>93.366659413844218</v>
      </c>
      <c r="J1417" s="27"/>
    </row>
    <row r="1418" spans="1:10" x14ac:dyDescent="0.2">
      <c r="A1418" s="31" t="s">
        <v>68</v>
      </c>
      <c r="B1418" s="32">
        <v>3556900000</v>
      </c>
      <c r="C1418" s="32">
        <v>1426905124</v>
      </c>
      <c r="D1418" s="32">
        <v>1401873835</v>
      </c>
      <c r="E1418" s="32">
        <v>1401873835</v>
      </c>
      <c r="F1418" s="33">
        <f t="shared" si="88"/>
        <v>2129994876</v>
      </c>
      <c r="G1418" s="34">
        <f t="shared" si="89"/>
        <v>40.11653754674014</v>
      </c>
      <c r="H1418" s="34">
        <f t="shared" si="90"/>
        <v>39.412798644887403</v>
      </c>
      <c r="I1418" s="34">
        <f t="shared" si="91"/>
        <v>39.412798644887403</v>
      </c>
      <c r="J1418" s="27"/>
    </row>
    <row r="1419" spans="1:10" x14ac:dyDescent="0.2">
      <c r="A1419" s="23" t="s">
        <v>458</v>
      </c>
      <c r="B1419" s="24">
        <v>418000000</v>
      </c>
      <c r="C1419" s="24">
        <v>387103200</v>
      </c>
      <c r="D1419" s="24">
        <v>165734118.28</v>
      </c>
      <c r="E1419" s="24">
        <v>140638971.43000001</v>
      </c>
      <c r="F1419" s="25">
        <f t="shared" si="88"/>
        <v>30896800</v>
      </c>
      <c r="G1419" s="26">
        <f t="shared" si="89"/>
        <v>92.608421052631584</v>
      </c>
      <c r="H1419" s="26">
        <f t="shared" si="90"/>
        <v>39.649310593301436</v>
      </c>
      <c r="I1419" s="26">
        <f t="shared" si="91"/>
        <v>33.645686944976077</v>
      </c>
      <c r="J1419" s="27"/>
    </row>
    <row r="1420" spans="1:10" x14ac:dyDescent="0.2">
      <c r="A1420" s="31" t="s">
        <v>460</v>
      </c>
      <c r="B1420" s="32">
        <v>418000000</v>
      </c>
      <c r="C1420" s="32">
        <v>387103200</v>
      </c>
      <c r="D1420" s="32">
        <v>165734118.28</v>
      </c>
      <c r="E1420" s="32">
        <v>140638971.43000001</v>
      </c>
      <c r="F1420" s="33">
        <f t="shared" si="88"/>
        <v>30896800</v>
      </c>
      <c r="G1420" s="34">
        <f t="shared" si="89"/>
        <v>92.608421052631584</v>
      </c>
      <c r="H1420" s="34">
        <f t="shared" si="90"/>
        <v>39.649310593301436</v>
      </c>
      <c r="I1420" s="34">
        <f t="shared" si="91"/>
        <v>33.645686944976077</v>
      </c>
      <c r="J1420" s="27"/>
    </row>
    <row r="1421" spans="1:10" x14ac:dyDescent="0.2">
      <c r="A1421" s="23" t="s">
        <v>81</v>
      </c>
      <c r="B1421" s="24">
        <v>1352000000</v>
      </c>
      <c r="C1421" s="24">
        <v>705860000</v>
      </c>
      <c r="D1421" s="24">
        <v>705860000</v>
      </c>
      <c r="E1421" s="24">
        <v>705860000</v>
      </c>
      <c r="F1421" s="25">
        <f t="shared" si="88"/>
        <v>646140000</v>
      </c>
      <c r="G1421" s="26">
        <f t="shared" si="89"/>
        <v>52.208579881656803</v>
      </c>
      <c r="H1421" s="26">
        <f t="shared" si="90"/>
        <v>52.208579881656803</v>
      </c>
      <c r="I1421" s="26">
        <f t="shared" si="91"/>
        <v>52.208579881656803</v>
      </c>
      <c r="J1421" s="27"/>
    </row>
    <row r="1422" spans="1:10" x14ac:dyDescent="0.2">
      <c r="A1422" s="31" t="s">
        <v>480</v>
      </c>
      <c r="B1422" s="32">
        <v>1352000000</v>
      </c>
      <c r="C1422" s="32">
        <v>705860000</v>
      </c>
      <c r="D1422" s="32">
        <v>705860000</v>
      </c>
      <c r="E1422" s="32">
        <v>705860000</v>
      </c>
      <c r="F1422" s="33">
        <f t="shared" si="88"/>
        <v>646140000</v>
      </c>
      <c r="G1422" s="34">
        <f t="shared" si="89"/>
        <v>52.208579881656803</v>
      </c>
      <c r="H1422" s="34">
        <f t="shared" si="90"/>
        <v>52.208579881656803</v>
      </c>
      <c r="I1422" s="34">
        <f t="shared" si="91"/>
        <v>52.208579881656803</v>
      </c>
      <c r="J1422" s="27"/>
    </row>
    <row r="1423" spans="1:10" x14ac:dyDescent="0.2">
      <c r="A1423" s="23" t="s">
        <v>389</v>
      </c>
      <c r="B1423" s="24">
        <v>393000000</v>
      </c>
      <c r="C1423" s="24">
        <v>122410048</v>
      </c>
      <c r="D1423" s="24">
        <v>122410048</v>
      </c>
      <c r="E1423" s="24">
        <v>119784000</v>
      </c>
      <c r="F1423" s="25">
        <f t="shared" si="88"/>
        <v>270589952</v>
      </c>
      <c r="G1423" s="26">
        <f t="shared" si="89"/>
        <v>31.147594910941478</v>
      </c>
      <c r="H1423" s="26">
        <f t="shared" si="90"/>
        <v>31.147594910941478</v>
      </c>
      <c r="I1423" s="26">
        <f t="shared" si="91"/>
        <v>30.479389312977101</v>
      </c>
      <c r="J1423" s="27"/>
    </row>
    <row r="1424" spans="1:10" x14ac:dyDescent="0.2">
      <c r="A1424" s="31" t="s">
        <v>390</v>
      </c>
      <c r="B1424" s="32">
        <v>393000000</v>
      </c>
      <c r="C1424" s="32">
        <v>122410048</v>
      </c>
      <c r="D1424" s="32">
        <v>122410048</v>
      </c>
      <c r="E1424" s="32">
        <v>119784000</v>
      </c>
      <c r="F1424" s="33">
        <f t="shared" si="88"/>
        <v>270589952</v>
      </c>
      <c r="G1424" s="34">
        <f t="shared" si="89"/>
        <v>31.147594910941478</v>
      </c>
      <c r="H1424" s="34">
        <f t="shared" si="90"/>
        <v>31.147594910941478</v>
      </c>
      <c r="I1424" s="34">
        <f t="shared" si="91"/>
        <v>30.479389312977101</v>
      </c>
      <c r="J1424" s="27"/>
    </row>
    <row r="1425" spans="1:10" x14ac:dyDescent="0.2">
      <c r="A1425" s="23" t="s">
        <v>39</v>
      </c>
      <c r="B1425" s="24">
        <v>10670600000</v>
      </c>
      <c r="C1425" s="24">
        <v>4842532873.1499996</v>
      </c>
      <c r="D1425" s="24">
        <v>4842532873.1499996</v>
      </c>
      <c r="E1425" s="24">
        <v>4842532873.1499996</v>
      </c>
      <c r="F1425" s="25">
        <f t="shared" si="88"/>
        <v>5828067126.8500004</v>
      </c>
      <c r="G1425" s="26">
        <f t="shared" si="89"/>
        <v>45.382011069199478</v>
      </c>
      <c r="H1425" s="26">
        <f t="shared" si="90"/>
        <v>45.382011069199478</v>
      </c>
      <c r="I1425" s="26">
        <f t="shared" si="91"/>
        <v>45.382011069199478</v>
      </c>
      <c r="J1425" s="27"/>
    </row>
    <row r="1426" spans="1:10" x14ac:dyDescent="0.2">
      <c r="A1426" s="31" t="s">
        <v>40</v>
      </c>
      <c r="B1426" s="32">
        <v>4970000000</v>
      </c>
      <c r="C1426" s="32">
        <v>4795776241</v>
      </c>
      <c r="D1426" s="32">
        <v>4795776241</v>
      </c>
      <c r="E1426" s="32">
        <v>4795776241</v>
      </c>
      <c r="F1426" s="33">
        <f t="shared" si="88"/>
        <v>174223759</v>
      </c>
      <c r="G1426" s="34">
        <f t="shared" si="89"/>
        <v>96.494491770623753</v>
      </c>
      <c r="H1426" s="34">
        <f t="shared" si="90"/>
        <v>96.494491770623753</v>
      </c>
      <c r="I1426" s="34">
        <f t="shared" si="91"/>
        <v>96.494491770623753</v>
      </c>
      <c r="J1426" s="27"/>
    </row>
    <row r="1427" spans="1:10" x14ac:dyDescent="0.2">
      <c r="A1427" s="31" t="s">
        <v>41</v>
      </c>
      <c r="B1427" s="32">
        <v>600000</v>
      </c>
      <c r="C1427" s="32">
        <v>533124</v>
      </c>
      <c r="D1427" s="32">
        <v>533124</v>
      </c>
      <c r="E1427" s="32">
        <v>533124</v>
      </c>
      <c r="F1427" s="33">
        <f t="shared" si="88"/>
        <v>66876</v>
      </c>
      <c r="G1427" s="34">
        <f t="shared" si="89"/>
        <v>88.853999999999999</v>
      </c>
      <c r="H1427" s="34">
        <f t="shared" si="90"/>
        <v>88.853999999999999</v>
      </c>
      <c r="I1427" s="34">
        <f t="shared" si="91"/>
        <v>88.853999999999999</v>
      </c>
      <c r="J1427" s="27"/>
    </row>
    <row r="1428" spans="1:10" x14ac:dyDescent="0.2">
      <c r="A1428" s="31" t="s">
        <v>42</v>
      </c>
      <c r="B1428" s="32">
        <v>5700000000</v>
      </c>
      <c r="C1428" s="32">
        <v>46223508.149999999</v>
      </c>
      <c r="D1428" s="32">
        <v>46223508.149999999</v>
      </c>
      <c r="E1428" s="32">
        <v>46223508.149999999</v>
      </c>
      <c r="F1428" s="33">
        <f t="shared" si="88"/>
        <v>5653776491.8500004</v>
      </c>
      <c r="G1428" s="34">
        <f t="shared" si="89"/>
        <v>0.81093873947368411</v>
      </c>
      <c r="H1428" s="34">
        <f t="shared" si="90"/>
        <v>0.81093873947368411</v>
      </c>
      <c r="I1428" s="34">
        <f t="shared" si="91"/>
        <v>0.81093873947368411</v>
      </c>
      <c r="J1428" s="27"/>
    </row>
    <row r="1429" spans="1:10" x14ac:dyDescent="0.2">
      <c r="A1429" s="28" t="s">
        <v>43</v>
      </c>
      <c r="B1429" s="29">
        <v>6000000000</v>
      </c>
      <c r="C1429" s="29">
        <v>2747610046</v>
      </c>
      <c r="D1429" s="29">
        <v>361870114</v>
      </c>
      <c r="E1429" s="29">
        <v>361870114</v>
      </c>
      <c r="F1429" s="30">
        <f t="shared" si="88"/>
        <v>3252389954</v>
      </c>
      <c r="G1429" s="26">
        <f t="shared" si="89"/>
        <v>45.793500766666668</v>
      </c>
      <c r="H1429" s="26">
        <f t="shared" si="90"/>
        <v>6.0311685666666666</v>
      </c>
      <c r="I1429" s="26">
        <f t="shared" si="91"/>
        <v>6.0311685666666666</v>
      </c>
      <c r="J1429" s="27"/>
    </row>
    <row r="1430" spans="1:10" x14ac:dyDescent="0.2">
      <c r="A1430" s="31" t="s">
        <v>481</v>
      </c>
      <c r="B1430" s="32">
        <v>3400000000</v>
      </c>
      <c r="C1430" s="32">
        <v>1613413447</v>
      </c>
      <c r="D1430" s="32">
        <v>45153447</v>
      </c>
      <c r="E1430" s="32">
        <v>45153447</v>
      </c>
      <c r="F1430" s="33">
        <f t="shared" si="88"/>
        <v>1786586553</v>
      </c>
      <c r="G1430" s="34">
        <f t="shared" si="89"/>
        <v>47.453336676470585</v>
      </c>
      <c r="H1430" s="34">
        <f t="shared" si="90"/>
        <v>1.3280425588235294</v>
      </c>
      <c r="I1430" s="34">
        <f t="shared" si="91"/>
        <v>1.3280425588235294</v>
      </c>
      <c r="J1430" s="27"/>
    </row>
    <row r="1431" spans="1:10" ht="22.5" x14ac:dyDescent="0.2">
      <c r="A1431" s="31" t="s">
        <v>482</v>
      </c>
      <c r="B1431" s="32">
        <v>1200000000</v>
      </c>
      <c r="C1431" s="32">
        <v>120000000</v>
      </c>
      <c r="D1431" s="32">
        <v>0</v>
      </c>
      <c r="E1431" s="32">
        <v>0</v>
      </c>
      <c r="F1431" s="33">
        <f t="shared" si="88"/>
        <v>1080000000</v>
      </c>
      <c r="G1431" s="34">
        <f t="shared" si="89"/>
        <v>10</v>
      </c>
      <c r="H1431" s="34">
        <f t="shared" si="90"/>
        <v>0</v>
      </c>
      <c r="I1431" s="34">
        <f t="shared" si="91"/>
        <v>0</v>
      </c>
      <c r="J1431" s="27"/>
    </row>
    <row r="1432" spans="1:10" ht="22.5" x14ac:dyDescent="0.2">
      <c r="A1432" s="31" t="s">
        <v>483</v>
      </c>
      <c r="B1432" s="32">
        <v>700000000</v>
      </c>
      <c r="C1432" s="32">
        <v>314196599</v>
      </c>
      <c r="D1432" s="32">
        <v>66716667</v>
      </c>
      <c r="E1432" s="32">
        <v>66716667</v>
      </c>
      <c r="F1432" s="33">
        <f t="shared" si="88"/>
        <v>385803401</v>
      </c>
      <c r="G1432" s="34">
        <f t="shared" si="89"/>
        <v>44.88522842857143</v>
      </c>
      <c r="H1432" s="34">
        <f t="shared" si="90"/>
        <v>9.53095242857143</v>
      </c>
      <c r="I1432" s="34">
        <f t="shared" si="91"/>
        <v>9.53095242857143</v>
      </c>
      <c r="J1432" s="27"/>
    </row>
    <row r="1433" spans="1:10" x14ac:dyDescent="0.2">
      <c r="A1433" s="31" t="s">
        <v>484</v>
      </c>
      <c r="B1433" s="32">
        <v>700000000</v>
      </c>
      <c r="C1433" s="32">
        <v>700000000</v>
      </c>
      <c r="D1433" s="32">
        <v>250000000</v>
      </c>
      <c r="E1433" s="32">
        <v>250000000</v>
      </c>
      <c r="F1433" s="33">
        <f t="shared" si="88"/>
        <v>0</v>
      </c>
      <c r="G1433" s="34">
        <f t="shared" si="89"/>
        <v>100</v>
      </c>
      <c r="H1433" s="34">
        <f t="shared" si="90"/>
        <v>35.714285714285715</v>
      </c>
      <c r="I1433" s="34">
        <f t="shared" si="91"/>
        <v>35.714285714285715</v>
      </c>
      <c r="J1433" s="27"/>
    </row>
    <row r="1434" spans="1:10" x14ac:dyDescent="0.2">
      <c r="A1434" s="23" t="s">
        <v>485</v>
      </c>
      <c r="B1434" s="24">
        <v>323860028923</v>
      </c>
      <c r="C1434" s="24">
        <v>150427647959.70004</v>
      </c>
      <c r="D1434" s="24">
        <v>82068467949.309998</v>
      </c>
      <c r="E1434" s="24">
        <v>78710055647.790009</v>
      </c>
      <c r="F1434" s="25">
        <f t="shared" si="88"/>
        <v>173432380963.29996</v>
      </c>
      <c r="G1434" s="26">
        <f t="shared" si="89"/>
        <v>46.448352536726681</v>
      </c>
      <c r="H1434" s="26">
        <f t="shared" si="90"/>
        <v>25.340721490771667</v>
      </c>
      <c r="I1434" s="26">
        <f t="shared" si="91"/>
        <v>24.303726492442166</v>
      </c>
      <c r="J1434" s="27"/>
    </row>
    <row r="1435" spans="1:10" x14ac:dyDescent="0.2">
      <c r="A1435" s="28" t="s">
        <v>17</v>
      </c>
      <c r="B1435" s="29">
        <v>319905028923</v>
      </c>
      <c r="C1435" s="29">
        <v>148960490100.50003</v>
      </c>
      <c r="D1435" s="29">
        <v>81237817804.309998</v>
      </c>
      <c r="E1435" s="29">
        <v>77879405502.790009</v>
      </c>
      <c r="F1435" s="30">
        <f t="shared" si="88"/>
        <v>170944538822.49997</v>
      </c>
      <c r="G1435" s="26">
        <f t="shared" si="89"/>
        <v>46.563972627124372</v>
      </c>
      <c r="H1435" s="26">
        <f t="shared" si="90"/>
        <v>25.394354717650796</v>
      </c>
      <c r="I1435" s="26">
        <f t="shared" si="91"/>
        <v>24.344539304361888</v>
      </c>
      <c r="J1435" s="27"/>
    </row>
    <row r="1436" spans="1:10" x14ac:dyDescent="0.2">
      <c r="A1436" s="23" t="s">
        <v>18</v>
      </c>
      <c r="B1436" s="24">
        <v>7655567292</v>
      </c>
      <c r="C1436" s="24">
        <v>3835872977.0700002</v>
      </c>
      <c r="D1436" s="24">
        <v>3720572237.0700002</v>
      </c>
      <c r="E1436" s="24">
        <v>3720466175.0600004</v>
      </c>
      <c r="F1436" s="25">
        <f t="shared" si="88"/>
        <v>3819694314.9299998</v>
      </c>
      <c r="G1436" s="26">
        <f t="shared" si="89"/>
        <v>50.105665991316584</v>
      </c>
      <c r="H1436" s="26">
        <f t="shared" si="90"/>
        <v>48.599562843082381</v>
      </c>
      <c r="I1436" s="26">
        <f t="shared" si="91"/>
        <v>48.59817741982171</v>
      </c>
      <c r="J1436" s="27"/>
    </row>
    <row r="1437" spans="1:10" x14ac:dyDescent="0.2">
      <c r="A1437" s="31" t="s">
        <v>19</v>
      </c>
      <c r="B1437" s="32">
        <v>5088567292</v>
      </c>
      <c r="C1437" s="32">
        <v>2582508610.1300001</v>
      </c>
      <c r="D1437" s="32">
        <v>2582361265.3299999</v>
      </c>
      <c r="E1437" s="32">
        <v>2582255203.3200002</v>
      </c>
      <c r="F1437" s="33">
        <f t="shared" si="88"/>
        <v>2506058681.8699999</v>
      </c>
      <c r="G1437" s="34">
        <f t="shared" si="89"/>
        <v>50.751193055658227</v>
      </c>
      <c r="H1437" s="34">
        <f t="shared" si="90"/>
        <v>50.748297450833824</v>
      </c>
      <c r="I1437" s="34">
        <f t="shared" si="91"/>
        <v>50.746213131143946</v>
      </c>
      <c r="J1437" s="27"/>
    </row>
    <row r="1438" spans="1:10" x14ac:dyDescent="0.2">
      <c r="A1438" s="31" t="s">
        <v>20</v>
      </c>
      <c r="B1438" s="32">
        <v>1724000000</v>
      </c>
      <c r="C1438" s="32">
        <v>849956617.60000002</v>
      </c>
      <c r="D1438" s="32">
        <v>734803222.39999998</v>
      </c>
      <c r="E1438" s="32">
        <v>734803222.39999998</v>
      </c>
      <c r="F1438" s="33">
        <f t="shared" si="88"/>
        <v>874043382.39999998</v>
      </c>
      <c r="G1438" s="34">
        <f t="shared" si="89"/>
        <v>49.301427935034802</v>
      </c>
      <c r="H1438" s="34">
        <f t="shared" si="90"/>
        <v>42.621996658932716</v>
      </c>
      <c r="I1438" s="34">
        <f t="shared" si="91"/>
        <v>42.621996658932716</v>
      </c>
      <c r="J1438" s="27"/>
    </row>
    <row r="1439" spans="1:10" x14ac:dyDescent="0.2">
      <c r="A1439" s="31" t="s">
        <v>21</v>
      </c>
      <c r="B1439" s="32">
        <v>509000000</v>
      </c>
      <c r="C1439" s="32">
        <v>403407749.33999997</v>
      </c>
      <c r="D1439" s="32">
        <v>403407749.33999997</v>
      </c>
      <c r="E1439" s="32">
        <v>403407749.33999997</v>
      </c>
      <c r="F1439" s="33">
        <f t="shared" si="88"/>
        <v>105592250.66000003</v>
      </c>
      <c r="G1439" s="34">
        <f t="shared" si="89"/>
        <v>79.254960577603143</v>
      </c>
      <c r="H1439" s="34">
        <f t="shared" si="90"/>
        <v>79.254960577603143</v>
      </c>
      <c r="I1439" s="34">
        <f t="shared" si="91"/>
        <v>79.254960577603143</v>
      </c>
      <c r="J1439" s="27"/>
    </row>
    <row r="1440" spans="1:10" x14ac:dyDescent="0.2">
      <c r="A1440" s="31" t="s">
        <v>155</v>
      </c>
      <c r="B1440" s="32">
        <v>334000000</v>
      </c>
      <c r="C1440" s="32">
        <v>0</v>
      </c>
      <c r="D1440" s="32">
        <v>0</v>
      </c>
      <c r="E1440" s="32">
        <v>0</v>
      </c>
      <c r="F1440" s="33">
        <f t="shared" si="88"/>
        <v>334000000</v>
      </c>
      <c r="G1440" s="34">
        <f t="shared" si="89"/>
        <v>0</v>
      </c>
      <c r="H1440" s="34">
        <f t="shared" si="90"/>
        <v>0</v>
      </c>
      <c r="I1440" s="34">
        <f t="shared" si="91"/>
        <v>0</v>
      </c>
      <c r="J1440" s="27"/>
    </row>
    <row r="1441" spans="1:10" x14ac:dyDescent="0.2">
      <c r="A1441" s="23" t="s">
        <v>22</v>
      </c>
      <c r="B1441" s="24">
        <v>3300000000</v>
      </c>
      <c r="C1441" s="24">
        <v>1439741651.4200001</v>
      </c>
      <c r="D1441" s="24">
        <v>464664867.87</v>
      </c>
      <c r="E1441" s="24">
        <v>423340525.20999998</v>
      </c>
      <c r="F1441" s="25">
        <f t="shared" si="88"/>
        <v>1860258348.5799999</v>
      </c>
      <c r="G1441" s="26">
        <f t="shared" si="89"/>
        <v>43.628534891515152</v>
      </c>
      <c r="H1441" s="26">
        <f t="shared" si="90"/>
        <v>14.080753571818184</v>
      </c>
      <c r="I1441" s="26">
        <f t="shared" si="91"/>
        <v>12.828500763939394</v>
      </c>
      <c r="J1441" s="27"/>
    </row>
    <row r="1442" spans="1:10" x14ac:dyDescent="0.2">
      <c r="A1442" s="31" t="s">
        <v>67</v>
      </c>
      <c r="B1442" s="32">
        <v>571000000</v>
      </c>
      <c r="C1442" s="32">
        <v>120400000</v>
      </c>
      <c r="D1442" s="32">
        <v>0</v>
      </c>
      <c r="E1442" s="32">
        <v>0</v>
      </c>
      <c r="F1442" s="33">
        <f t="shared" si="88"/>
        <v>450600000</v>
      </c>
      <c r="G1442" s="34">
        <f t="shared" si="89"/>
        <v>21.085814360770577</v>
      </c>
      <c r="H1442" s="34">
        <f t="shared" si="90"/>
        <v>0</v>
      </c>
      <c r="I1442" s="34">
        <f t="shared" si="91"/>
        <v>0</v>
      </c>
      <c r="J1442" s="27"/>
    </row>
    <row r="1443" spans="1:10" x14ac:dyDescent="0.2">
      <c r="A1443" s="31" t="s">
        <v>23</v>
      </c>
      <c r="B1443" s="32">
        <v>2729000000</v>
      </c>
      <c r="C1443" s="32">
        <v>1319341651.4200001</v>
      </c>
      <c r="D1443" s="32">
        <v>464664867.87</v>
      </c>
      <c r="E1443" s="32">
        <v>423340525.20999998</v>
      </c>
      <c r="F1443" s="33">
        <f t="shared" si="88"/>
        <v>1409658348.5799999</v>
      </c>
      <c r="G1443" s="34">
        <f t="shared" si="89"/>
        <v>48.345241898864053</v>
      </c>
      <c r="H1443" s="34">
        <f t="shared" si="90"/>
        <v>17.02692810076951</v>
      </c>
      <c r="I1443" s="34">
        <f t="shared" si="91"/>
        <v>15.512661238915355</v>
      </c>
      <c r="J1443" s="27"/>
    </row>
    <row r="1444" spans="1:10" x14ac:dyDescent="0.2">
      <c r="A1444" s="23" t="s">
        <v>24</v>
      </c>
      <c r="B1444" s="24">
        <v>22026432708</v>
      </c>
      <c r="C1444" s="24">
        <v>19391640699.400002</v>
      </c>
      <c r="D1444" s="24">
        <v>19391392831.400002</v>
      </c>
      <c r="E1444" s="24">
        <v>19391390946.599998</v>
      </c>
      <c r="F1444" s="25">
        <f t="shared" si="88"/>
        <v>2634792008.5999985</v>
      </c>
      <c r="G1444" s="26">
        <f t="shared" si="89"/>
        <v>88.038044818564558</v>
      </c>
      <c r="H1444" s="26">
        <f t="shared" si="90"/>
        <v>88.036919497895127</v>
      </c>
      <c r="I1444" s="26">
        <f t="shared" si="91"/>
        <v>88.036910940903496</v>
      </c>
      <c r="J1444" s="27"/>
    </row>
    <row r="1445" spans="1:10" x14ac:dyDescent="0.2">
      <c r="A1445" s="31" t="s">
        <v>486</v>
      </c>
      <c r="B1445" s="32">
        <v>19341000000</v>
      </c>
      <c r="C1445" s="32">
        <v>19341000000</v>
      </c>
      <c r="D1445" s="32">
        <v>19341000000</v>
      </c>
      <c r="E1445" s="32">
        <v>19341000000</v>
      </c>
      <c r="F1445" s="33">
        <f t="shared" si="88"/>
        <v>0</v>
      </c>
      <c r="G1445" s="34">
        <f t="shared" si="89"/>
        <v>100</v>
      </c>
      <c r="H1445" s="34">
        <f t="shared" si="90"/>
        <v>100</v>
      </c>
      <c r="I1445" s="34">
        <f t="shared" si="91"/>
        <v>100</v>
      </c>
      <c r="J1445" s="27"/>
    </row>
    <row r="1446" spans="1:10" x14ac:dyDescent="0.2">
      <c r="A1446" s="31" t="s">
        <v>78</v>
      </c>
      <c r="B1446" s="32">
        <v>125000000</v>
      </c>
      <c r="C1446" s="32">
        <v>42388245.399999999</v>
      </c>
      <c r="D1446" s="32">
        <v>42169637.399999999</v>
      </c>
      <c r="E1446" s="32">
        <v>42167752.600000001</v>
      </c>
      <c r="F1446" s="33">
        <f t="shared" si="88"/>
        <v>82611754.599999994</v>
      </c>
      <c r="G1446" s="34">
        <f t="shared" si="89"/>
        <v>33.910596319999996</v>
      </c>
      <c r="H1446" s="34">
        <f t="shared" si="90"/>
        <v>33.735709919999998</v>
      </c>
      <c r="I1446" s="34">
        <f t="shared" si="91"/>
        <v>33.734202080000003</v>
      </c>
      <c r="J1446" s="27"/>
    </row>
    <row r="1447" spans="1:10" x14ac:dyDescent="0.2">
      <c r="A1447" s="31" t="s">
        <v>32</v>
      </c>
      <c r="B1447" s="32">
        <v>60432708</v>
      </c>
      <c r="C1447" s="32">
        <v>8252454</v>
      </c>
      <c r="D1447" s="32">
        <v>8223194</v>
      </c>
      <c r="E1447" s="32">
        <v>8223194</v>
      </c>
      <c r="F1447" s="33">
        <f t="shared" si="88"/>
        <v>52180254</v>
      </c>
      <c r="G1447" s="34">
        <f t="shared" si="89"/>
        <v>13.655608482744148</v>
      </c>
      <c r="H1447" s="34">
        <f t="shared" si="90"/>
        <v>13.607190993327652</v>
      </c>
      <c r="I1447" s="34">
        <f t="shared" si="91"/>
        <v>13.607190993327652</v>
      </c>
      <c r="J1447" s="27"/>
    </row>
    <row r="1448" spans="1:10" x14ac:dyDescent="0.2">
      <c r="A1448" s="31" t="s">
        <v>35</v>
      </c>
      <c r="B1448" s="32">
        <v>2000000000</v>
      </c>
      <c r="C1448" s="32">
        <v>0</v>
      </c>
      <c r="D1448" s="32">
        <v>0</v>
      </c>
      <c r="E1448" s="32">
        <v>0</v>
      </c>
      <c r="F1448" s="33">
        <f t="shared" si="88"/>
        <v>2000000000</v>
      </c>
      <c r="G1448" s="34">
        <f t="shared" si="89"/>
        <v>0</v>
      </c>
      <c r="H1448" s="34">
        <f t="shared" si="90"/>
        <v>0</v>
      </c>
      <c r="I1448" s="34">
        <f t="shared" si="91"/>
        <v>0</v>
      </c>
      <c r="J1448" s="27"/>
    </row>
    <row r="1449" spans="1:10" x14ac:dyDescent="0.2">
      <c r="A1449" s="31" t="s">
        <v>68</v>
      </c>
      <c r="B1449" s="32">
        <v>500000000</v>
      </c>
      <c r="C1449" s="32">
        <v>0</v>
      </c>
      <c r="D1449" s="32">
        <v>0</v>
      </c>
      <c r="E1449" s="32">
        <v>0</v>
      </c>
      <c r="F1449" s="33">
        <f t="shared" si="88"/>
        <v>500000000</v>
      </c>
      <c r="G1449" s="34">
        <f t="shared" si="89"/>
        <v>0</v>
      </c>
      <c r="H1449" s="34">
        <f t="shared" si="90"/>
        <v>0</v>
      </c>
      <c r="I1449" s="34">
        <f t="shared" si="91"/>
        <v>0</v>
      </c>
      <c r="J1449" s="27"/>
    </row>
    <row r="1450" spans="1:10" x14ac:dyDescent="0.2">
      <c r="A1450" s="23" t="s">
        <v>458</v>
      </c>
      <c r="B1450" s="24">
        <v>244768028923</v>
      </c>
      <c r="C1450" s="24">
        <v>98225567560.970001</v>
      </c>
      <c r="D1450" s="24">
        <v>31623586233.34</v>
      </c>
      <c r="E1450" s="24">
        <v>28370796546.700001</v>
      </c>
      <c r="F1450" s="25">
        <f t="shared" si="88"/>
        <v>146542461362.03</v>
      </c>
      <c r="G1450" s="26">
        <f t="shared" si="89"/>
        <v>40.130064368770221</v>
      </c>
      <c r="H1450" s="26">
        <f t="shared" si="90"/>
        <v>12.919818970020902</v>
      </c>
      <c r="I1450" s="26">
        <f t="shared" si="91"/>
        <v>11.590891454057093</v>
      </c>
      <c r="J1450" s="27"/>
    </row>
    <row r="1451" spans="1:10" x14ac:dyDescent="0.2">
      <c r="A1451" s="31" t="s">
        <v>459</v>
      </c>
      <c r="B1451" s="32">
        <v>77096299438</v>
      </c>
      <c r="C1451" s="32">
        <v>38332482968.18</v>
      </c>
      <c r="D1451" s="32">
        <v>4063431514.6500001</v>
      </c>
      <c r="E1451" s="32">
        <v>4063431514.6500001</v>
      </c>
      <c r="F1451" s="33">
        <f t="shared" si="88"/>
        <v>38763816469.82</v>
      </c>
      <c r="G1451" s="34">
        <f t="shared" si="89"/>
        <v>49.720263161277359</v>
      </c>
      <c r="H1451" s="34">
        <f t="shared" si="90"/>
        <v>5.2705921610644451</v>
      </c>
      <c r="I1451" s="34">
        <f t="shared" si="91"/>
        <v>5.2705921610644451</v>
      </c>
      <c r="J1451" s="27"/>
    </row>
    <row r="1452" spans="1:10" x14ac:dyDescent="0.2">
      <c r="A1452" s="31" t="s">
        <v>460</v>
      </c>
      <c r="B1452" s="32">
        <v>167671729485</v>
      </c>
      <c r="C1452" s="32">
        <v>59893084592.790001</v>
      </c>
      <c r="D1452" s="32">
        <v>27560154718.689999</v>
      </c>
      <c r="E1452" s="32">
        <v>24307365032.049999</v>
      </c>
      <c r="F1452" s="33">
        <f t="shared" si="88"/>
        <v>107778644892.20999</v>
      </c>
      <c r="G1452" s="34">
        <f t="shared" si="89"/>
        <v>35.720443020866</v>
      </c>
      <c r="H1452" s="34">
        <f t="shared" si="90"/>
        <v>16.436971696624354</v>
      </c>
      <c r="I1452" s="34">
        <f t="shared" si="91"/>
        <v>14.496996665275375</v>
      </c>
      <c r="J1452" s="27"/>
    </row>
    <row r="1453" spans="1:10" x14ac:dyDescent="0.2">
      <c r="A1453" s="23" t="s">
        <v>81</v>
      </c>
      <c r="B1453" s="24">
        <v>40000000000</v>
      </c>
      <c r="C1453" s="24">
        <v>25242615165.970001</v>
      </c>
      <c r="D1453" s="24">
        <v>25212549588.970001</v>
      </c>
      <c r="E1453" s="24">
        <v>25197523125.560001</v>
      </c>
      <c r="F1453" s="25">
        <f t="shared" si="88"/>
        <v>14757384834.029999</v>
      </c>
      <c r="G1453" s="26">
        <f t="shared" si="89"/>
        <v>63.106537914924999</v>
      </c>
      <c r="H1453" s="26">
        <f t="shared" si="90"/>
        <v>63.031373972425001</v>
      </c>
      <c r="I1453" s="26">
        <f t="shared" si="91"/>
        <v>62.993807813900005</v>
      </c>
      <c r="J1453" s="27"/>
    </row>
    <row r="1454" spans="1:10" x14ac:dyDescent="0.2">
      <c r="A1454" s="31" t="s">
        <v>487</v>
      </c>
      <c r="B1454" s="32">
        <v>40000000000</v>
      </c>
      <c r="C1454" s="32">
        <v>25242615165.970001</v>
      </c>
      <c r="D1454" s="32">
        <v>25212549588.970001</v>
      </c>
      <c r="E1454" s="32">
        <v>25197523125.560001</v>
      </c>
      <c r="F1454" s="33">
        <f t="shared" si="88"/>
        <v>14757384834.029999</v>
      </c>
      <c r="G1454" s="34">
        <f t="shared" si="89"/>
        <v>63.106537914924999</v>
      </c>
      <c r="H1454" s="34">
        <f t="shared" si="90"/>
        <v>63.031373972425001</v>
      </c>
      <c r="I1454" s="34">
        <f t="shared" si="91"/>
        <v>62.993807813900005</v>
      </c>
      <c r="J1454" s="27"/>
    </row>
    <row r="1455" spans="1:10" x14ac:dyDescent="0.2">
      <c r="A1455" s="23" t="s">
        <v>389</v>
      </c>
      <c r="B1455" s="24">
        <v>271000000</v>
      </c>
      <c r="C1455" s="24">
        <v>89593528</v>
      </c>
      <c r="D1455" s="24">
        <v>89593528</v>
      </c>
      <c r="E1455" s="24">
        <v>40429666</v>
      </c>
      <c r="F1455" s="25">
        <f t="shared" si="88"/>
        <v>181406472</v>
      </c>
      <c r="G1455" s="26">
        <f t="shared" si="89"/>
        <v>33.060342435424353</v>
      </c>
      <c r="H1455" s="26">
        <f t="shared" si="90"/>
        <v>33.060342435424353</v>
      </c>
      <c r="I1455" s="26">
        <f t="shared" si="91"/>
        <v>14.91869594095941</v>
      </c>
      <c r="J1455" s="27"/>
    </row>
    <row r="1456" spans="1:10" x14ac:dyDescent="0.2">
      <c r="A1456" s="31" t="s">
        <v>390</v>
      </c>
      <c r="B1456" s="32">
        <v>271000000</v>
      </c>
      <c r="C1456" s="32">
        <v>89593528</v>
      </c>
      <c r="D1456" s="32">
        <v>89593528</v>
      </c>
      <c r="E1456" s="32">
        <v>40429666</v>
      </c>
      <c r="F1456" s="33">
        <f t="shared" si="88"/>
        <v>181406472</v>
      </c>
      <c r="G1456" s="34">
        <f t="shared" si="89"/>
        <v>33.060342435424353</v>
      </c>
      <c r="H1456" s="34">
        <f t="shared" si="90"/>
        <v>33.060342435424353</v>
      </c>
      <c r="I1456" s="34">
        <f t="shared" si="91"/>
        <v>14.91869594095941</v>
      </c>
      <c r="J1456" s="27"/>
    </row>
    <row r="1457" spans="1:10" x14ac:dyDescent="0.2">
      <c r="A1457" s="23" t="s">
        <v>39</v>
      </c>
      <c r="B1457" s="24">
        <v>1884000000</v>
      </c>
      <c r="C1457" s="24">
        <v>735458517.66999996</v>
      </c>
      <c r="D1457" s="24">
        <v>735458517.65999997</v>
      </c>
      <c r="E1457" s="24">
        <v>735458517.65999997</v>
      </c>
      <c r="F1457" s="25">
        <f t="shared" si="88"/>
        <v>1148541482.3299999</v>
      </c>
      <c r="G1457" s="26">
        <f t="shared" si="89"/>
        <v>39.037076309447983</v>
      </c>
      <c r="H1457" s="26">
        <f t="shared" si="90"/>
        <v>39.037076308917193</v>
      </c>
      <c r="I1457" s="26">
        <f t="shared" si="91"/>
        <v>39.037076308917193</v>
      </c>
      <c r="J1457" s="27"/>
    </row>
    <row r="1458" spans="1:10" x14ac:dyDescent="0.2">
      <c r="A1458" s="31" t="s">
        <v>40</v>
      </c>
      <c r="B1458" s="32">
        <v>1345000000</v>
      </c>
      <c r="C1458" s="32">
        <v>735458517.66999996</v>
      </c>
      <c r="D1458" s="32">
        <v>735458517.65999997</v>
      </c>
      <c r="E1458" s="32">
        <v>735458517.65999997</v>
      </c>
      <c r="F1458" s="33">
        <f t="shared" si="88"/>
        <v>609541482.33000004</v>
      </c>
      <c r="G1458" s="34">
        <f t="shared" si="89"/>
        <v>54.680930681784382</v>
      </c>
      <c r="H1458" s="34">
        <f t="shared" si="90"/>
        <v>54.680930681040884</v>
      </c>
      <c r="I1458" s="34">
        <f t="shared" si="91"/>
        <v>54.680930681040884</v>
      </c>
      <c r="J1458" s="27"/>
    </row>
    <row r="1459" spans="1:10" x14ac:dyDescent="0.2">
      <c r="A1459" s="31" t="s">
        <v>42</v>
      </c>
      <c r="B1459" s="32">
        <v>531000000</v>
      </c>
      <c r="C1459" s="32">
        <v>0</v>
      </c>
      <c r="D1459" s="32">
        <v>0</v>
      </c>
      <c r="E1459" s="32">
        <v>0</v>
      </c>
      <c r="F1459" s="33">
        <f t="shared" si="88"/>
        <v>531000000</v>
      </c>
      <c r="G1459" s="34">
        <f t="shared" si="89"/>
        <v>0</v>
      </c>
      <c r="H1459" s="34">
        <f t="shared" si="90"/>
        <v>0</v>
      </c>
      <c r="I1459" s="34">
        <f t="shared" si="91"/>
        <v>0</v>
      </c>
      <c r="J1459" s="27"/>
    </row>
    <row r="1460" spans="1:10" x14ac:dyDescent="0.2">
      <c r="A1460" s="31" t="s">
        <v>288</v>
      </c>
      <c r="B1460" s="32">
        <v>8000000</v>
      </c>
      <c r="C1460" s="32">
        <v>0</v>
      </c>
      <c r="D1460" s="32">
        <v>0</v>
      </c>
      <c r="E1460" s="32">
        <v>0</v>
      </c>
      <c r="F1460" s="33">
        <f t="shared" si="88"/>
        <v>8000000</v>
      </c>
      <c r="G1460" s="34">
        <f t="shared" si="89"/>
        <v>0</v>
      </c>
      <c r="H1460" s="34">
        <f t="shared" si="90"/>
        <v>0</v>
      </c>
      <c r="I1460" s="34">
        <f t="shared" si="91"/>
        <v>0</v>
      </c>
      <c r="J1460" s="27"/>
    </row>
    <row r="1461" spans="1:10" x14ac:dyDescent="0.2">
      <c r="A1461" s="28" t="s">
        <v>43</v>
      </c>
      <c r="B1461" s="29">
        <v>3955000000</v>
      </c>
      <c r="C1461" s="29">
        <v>1467157859.2</v>
      </c>
      <c r="D1461" s="29">
        <v>830650145</v>
      </c>
      <c r="E1461" s="29">
        <v>830650145</v>
      </c>
      <c r="F1461" s="30">
        <f t="shared" si="88"/>
        <v>2487842140.8000002</v>
      </c>
      <c r="G1461" s="26">
        <f t="shared" si="89"/>
        <v>37.096279625790139</v>
      </c>
      <c r="H1461" s="26">
        <f t="shared" si="90"/>
        <v>21.002532111251579</v>
      </c>
      <c r="I1461" s="26">
        <f t="shared" si="91"/>
        <v>21.002532111251579</v>
      </c>
      <c r="J1461" s="27"/>
    </row>
    <row r="1462" spans="1:10" x14ac:dyDescent="0.2">
      <c r="A1462" s="31" t="s">
        <v>488</v>
      </c>
      <c r="B1462" s="32">
        <v>3955000000</v>
      </c>
      <c r="C1462" s="32">
        <v>1467157859.2</v>
      </c>
      <c r="D1462" s="32">
        <v>830650145</v>
      </c>
      <c r="E1462" s="32">
        <v>830650145</v>
      </c>
      <c r="F1462" s="33">
        <f t="shared" si="88"/>
        <v>2487842140.8000002</v>
      </c>
      <c r="G1462" s="34">
        <f t="shared" si="89"/>
        <v>37.096279625790139</v>
      </c>
      <c r="H1462" s="34">
        <f t="shared" si="90"/>
        <v>21.002532111251579</v>
      </c>
      <c r="I1462" s="34">
        <f t="shared" si="91"/>
        <v>21.002532111251579</v>
      </c>
      <c r="J1462" s="27"/>
    </row>
    <row r="1463" spans="1:10" x14ac:dyDescent="0.2">
      <c r="A1463" s="23" t="s">
        <v>489</v>
      </c>
      <c r="B1463" s="24">
        <v>30885000000</v>
      </c>
      <c r="C1463" s="24">
        <v>15466956579.07</v>
      </c>
      <c r="D1463" s="24">
        <v>9604021008.25</v>
      </c>
      <c r="E1463" s="24">
        <v>9387689008.25</v>
      </c>
      <c r="F1463" s="25">
        <f t="shared" si="88"/>
        <v>15418043420.93</v>
      </c>
      <c r="G1463" s="26">
        <f t="shared" si="89"/>
        <v>50.079185944859958</v>
      </c>
      <c r="H1463" s="26">
        <f t="shared" si="90"/>
        <v>31.096069316011011</v>
      </c>
      <c r="I1463" s="26">
        <f t="shared" si="91"/>
        <v>30.39562573498462</v>
      </c>
      <c r="J1463" s="27"/>
    </row>
    <row r="1464" spans="1:10" x14ac:dyDescent="0.2">
      <c r="A1464" s="28" t="s">
        <v>17</v>
      </c>
      <c r="B1464" s="29">
        <v>20287000000</v>
      </c>
      <c r="C1464" s="29">
        <v>10223522196.6</v>
      </c>
      <c r="D1464" s="29">
        <v>7341882385.25</v>
      </c>
      <c r="E1464" s="29">
        <v>7309088385.25</v>
      </c>
      <c r="F1464" s="30">
        <f t="shared" si="88"/>
        <v>10063477803.4</v>
      </c>
      <c r="G1464" s="26">
        <f t="shared" si="89"/>
        <v>50.394450616651056</v>
      </c>
      <c r="H1464" s="26">
        <f t="shared" si="90"/>
        <v>36.190084217725641</v>
      </c>
      <c r="I1464" s="26">
        <f t="shared" si="91"/>
        <v>36.028433899788041</v>
      </c>
      <c r="J1464" s="27"/>
    </row>
    <row r="1465" spans="1:10" x14ac:dyDescent="0.2">
      <c r="A1465" s="23" t="s">
        <v>18</v>
      </c>
      <c r="B1465" s="24">
        <v>11614200000</v>
      </c>
      <c r="C1465" s="24">
        <v>3811011967</v>
      </c>
      <c r="D1465" s="24">
        <v>3790027617</v>
      </c>
      <c r="E1465" s="24">
        <v>3790027617</v>
      </c>
      <c r="F1465" s="25">
        <f t="shared" si="88"/>
        <v>7803188033</v>
      </c>
      <c r="G1465" s="26">
        <f t="shared" si="89"/>
        <v>32.81338333247232</v>
      </c>
      <c r="H1465" s="26">
        <f t="shared" si="90"/>
        <v>32.632704938781835</v>
      </c>
      <c r="I1465" s="26">
        <f t="shared" si="91"/>
        <v>32.632704938781835</v>
      </c>
      <c r="J1465" s="27"/>
    </row>
    <row r="1466" spans="1:10" x14ac:dyDescent="0.2">
      <c r="A1466" s="31" t="s">
        <v>19</v>
      </c>
      <c r="B1466" s="32">
        <v>7842200000</v>
      </c>
      <c r="C1466" s="32">
        <v>2590080051</v>
      </c>
      <c r="D1466" s="32">
        <v>2573634685</v>
      </c>
      <c r="E1466" s="32">
        <v>2573634685</v>
      </c>
      <c r="F1466" s="33">
        <f t="shared" si="88"/>
        <v>5252119949</v>
      </c>
      <c r="G1466" s="34">
        <f t="shared" si="89"/>
        <v>33.027467432608198</v>
      </c>
      <c r="H1466" s="34">
        <f t="shared" si="90"/>
        <v>32.817763956542805</v>
      </c>
      <c r="I1466" s="34">
        <f t="shared" si="91"/>
        <v>32.817763956542805</v>
      </c>
      <c r="J1466" s="27"/>
    </row>
    <row r="1467" spans="1:10" x14ac:dyDescent="0.2">
      <c r="A1467" s="31" t="s">
        <v>20</v>
      </c>
      <c r="B1467" s="32">
        <v>2717000000</v>
      </c>
      <c r="C1467" s="32">
        <v>978090585</v>
      </c>
      <c r="D1467" s="32">
        <v>974263439</v>
      </c>
      <c r="E1467" s="32">
        <v>974263439</v>
      </c>
      <c r="F1467" s="33">
        <f t="shared" si="88"/>
        <v>1738909415</v>
      </c>
      <c r="G1467" s="34">
        <f t="shared" si="89"/>
        <v>35.998917372101587</v>
      </c>
      <c r="H1467" s="34">
        <f t="shared" si="90"/>
        <v>35.858058115568639</v>
      </c>
      <c r="I1467" s="34">
        <f t="shared" si="91"/>
        <v>35.858058115568639</v>
      </c>
      <c r="J1467" s="27"/>
    </row>
    <row r="1468" spans="1:10" x14ac:dyDescent="0.2">
      <c r="A1468" s="31" t="s">
        <v>21</v>
      </c>
      <c r="B1468" s="32">
        <v>551000000</v>
      </c>
      <c r="C1468" s="32">
        <v>242841331</v>
      </c>
      <c r="D1468" s="32">
        <v>242129493</v>
      </c>
      <c r="E1468" s="32">
        <v>242129493</v>
      </c>
      <c r="F1468" s="33">
        <f t="shared" si="88"/>
        <v>308158669</v>
      </c>
      <c r="G1468" s="34">
        <f t="shared" si="89"/>
        <v>44.072836842105261</v>
      </c>
      <c r="H1468" s="34">
        <f t="shared" si="90"/>
        <v>43.943646642468238</v>
      </c>
      <c r="I1468" s="34">
        <f t="shared" si="91"/>
        <v>43.943646642468238</v>
      </c>
      <c r="J1468" s="27"/>
    </row>
    <row r="1469" spans="1:10" x14ac:dyDescent="0.2">
      <c r="A1469" s="31" t="s">
        <v>155</v>
      </c>
      <c r="B1469" s="32">
        <v>504000000</v>
      </c>
      <c r="C1469" s="32">
        <v>0</v>
      </c>
      <c r="D1469" s="32">
        <v>0</v>
      </c>
      <c r="E1469" s="32">
        <v>0</v>
      </c>
      <c r="F1469" s="33">
        <f t="shared" si="88"/>
        <v>504000000</v>
      </c>
      <c r="G1469" s="34">
        <f t="shared" si="89"/>
        <v>0</v>
      </c>
      <c r="H1469" s="34">
        <f t="shared" si="90"/>
        <v>0</v>
      </c>
      <c r="I1469" s="34">
        <f t="shared" si="91"/>
        <v>0</v>
      </c>
      <c r="J1469" s="27"/>
    </row>
    <row r="1470" spans="1:10" x14ac:dyDescent="0.2">
      <c r="A1470" s="23" t="s">
        <v>22</v>
      </c>
      <c r="B1470" s="24">
        <v>8507000000</v>
      </c>
      <c r="C1470" s="24">
        <v>6281071229.6000004</v>
      </c>
      <c r="D1470" s="24">
        <v>3420415768.25</v>
      </c>
      <c r="E1470" s="24">
        <v>3387621768.25</v>
      </c>
      <c r="F1470" s="25">
        <f t="shared" si="88"/>
        <v>2225928770.3999996</v>
      </c>
      <c r="G1470" s="26">
        <f t="shared" si="89"/>
        <v>73.834151047372757</v>
      </c>
      <c r="H1470" s="26">
        <f t="shared" si="90"/>
        <v>40.207073800987416</v>
      </c>
      <c r="I1470" s="26">
        <f t="shared" si="91"/>
        <v>39.821579502174679</v>
      </c>
      <c r="J1470" s="27"/>
    </row>
    <row r="1471" spans="1:10" x14ac:dyDescent="0.2">
      <c r="A1471" s="31" t="s">
        <v>67</v>
      </c>
      <c r="B1471" s="32">
        <v>881000000</v>
      </c>
      <c r="C1471" s="32">
        <v>213282677</v>
      </c>
      <c r="D1471" s="32">
        <v>124991650</v>
      </c>
      <c r="E1471" s="32">
        <v>124991650</v>
      </c>
      <c r="F1471" s="33">
        <f t="shared" si="88"/>
        <v>667717323</v>
      </c>
      <c r="G1471" s="34">
        <f t="shared" si="89"/>
        <v>24.209157434733257</v>
      </c>
      <c r="H1471" s="34">
        <f t="shared" si="90"/>
        <v>14.187474460839955</v>
      </c>
      <c r="I1471" s="34">
        <f t="shared" si="91"/>
        <v>14.187474460839955</v>
      </c>
      <c r="J1471" s="27"/>
    </row>
    <row r="1472" spans="1:10" x14ac:dyDescent="0.2">
      <c r="A1472" s="31" t="s">
        <v>23</v>
      </c>
      <c r="B1472" s="32">
        <v>7626000000</v>
      </c>
      <c r="C1472" s="32">
        <v>6067788552.6000004</v>
      </c>
      <c r="D1472" s="32">
        <v>3295424118.25</v>
      </c>
      <c r="E1472" s="32">
        <v>3262630118.25</v>
      </c>
      <c r="F1472" s="33">
        <f t="shared" si="88"/>
        <v>1558211447.3999996</v>
      </c>
      <c r="G1472" s="34">
        <f t="shared" si="89"/>
        <v>79.567119756097568</v>
      </c>
      <c r="H1472" s="34">
        <f t="shared" si="90"/>
        <v>43.21300968069761</v>
      </c>
      <c r="I1472" s="34">
        <f t="shared" si="91"/>
        <v>42.782980832022027</v>
      </c>
      <c r="J1472" s="27"/>
    </row>
    <row r="1473" spans="1:10" x14ac:dyDescent="0.2">
      <c r="A1473" s="23" t="s">
        <v>24</v>
      </c>
      <c r="B1473" s="24">
        <v>33800000</v>
      </c>
      <c r="C1473" s="24">
        <v>0</v>
      </c>
      <c r="D1473" s="24">
        <v>0</v>
      </c>
      <c r="E1473" s="24">
        <v>0</v>
      </c>
      <c r="F1473" s="25">
        <f t="shared" si="88"/>
        <v>33800000</v>
      </c>
      <c r="G1473" s="26">
        <f t="shared" si="89"/>
        <v>0</v>
      </c>
      <c r="H1473" s="26">
        <f t="shared" si="90"/>
        <v>0</v>
      </c>
      <c r="I1473" s="26">
        <f t="shared" si="91"/>
        <v>0</v>
      </c>
      <c r="J1473" s="27"/>
    </row>
    <row r="1474" spans="1:10" x14ac:dyDescent="0.2">
      <c r="A1474" s="31" t="s">
        <v>32</v>
      </c>
      <c r="B1474" s="32">
        <v>33800000</v>
      </c>
      <c r="C1474" s="32">
        <v>0</v>
      </c>
      <c r="D1474" s="32">
        <v>0</v>
      </c>
      <c r="E1474" s="32">
        <v>0</v>
      </c>
      <c r="F1474" s="33">
        <f t="shared" si="88"/>
        <v>33800000</v>
      </c>
      <c r="G1474" s="34">
        <f t="shared" si="89"/>
        <v>0</v>
      </c>
      <c r="H1474" s="34">
        <f t="shared" si="90"/>
        <v>0</v>
      </c>
      <c r="I1474" s="34">
        <f t="shared" si="91"/>
        <v>0</v>
      </c>
      <c r="J1474" s="27"/>
    </row>
    <row r="1475" spans="1:10" x14ac:dyDescent="0.2">
      <c r="A1475" s="23" t="s">
        <v>39</v>
      </c>
      <c r="B1475" s="24">
        <v>132000000</v>
      </c>
      <c r="C1475" s="24">
        <v>131439000</v>
      </c>
      <c r="D1475" s="24">
        <v>131439000</v>
      </c>
      <c r="E1475" s="24">
        <v>131439000</v>
      </c>
      <c r="F1475" s="25">
        <f t="shared" si="88"/>
        <v>561000</v>
      </c>
      <c r="G1475" s="26">
        <f t="shared" si="89"/>
        <v>99.575000000000003</v>
      </c>
      <c r="H1475" s="26">
        <f t="shared" si="90"/>
        <v>99.575000000000003</v>
      </c>
      <c r="I1475" s="26">
        <f t="shared" si="91"/>
        <v>99.575000000000003</v>
      </c>
      <c r="J1475" s="27"/>
    </row>
    <row r="1476" spans="1:10" x14ac:dyDescent="0.2">
      <c r="A1476" s="31" t="s">
        <v>40</v>
      </c>
      <c r="B1476" s="32">
        <v>132000000</v>
      </c>
      <c r="C1476" s="32">
        <v>131439000</v>
      </c>
      <c r="D1476" s="32">
        <v>131439000</v>
      </c>
      <c r="E1476" s="32">
        <v>131439000</v>
      </c>
      <c r="F1476" s="33">
        <f t="shared" si="88"/>
        <v>561000</v>
      </c>
      <c r="G1476" s="34">
        <f t="shared" si="89"/>
        <v>99.575000000000003</v>
      </c>
      <c r="H1476" s="34">
        <f t="shared" si="90"/>
        <v>99.575000000000003</v>
      </c>
      <c r="I1476" s="34">
        <f t="shared" si="91"/>
        <v>99.575000000000003</v>
      </c>
      <c r="J1476" s="27"/>
    </row>
    <row r="1477" spans="1:10" x14ac:dyDescent="0.2">
      <c r="A1477" s="28" t="s">
        <v>43</v>
      </c>
      <c r="B1477" s="29">
        <v>10598000000</v>
      </c>
      <c r="C1477" s="29">
        <v>5243434382.4700003</v>
      </c>
      <c r="D1477" s="29">
        <v>2262138623</v>
      </c>
      <c r="E1477" s="29">
        <v>2078600623</v>
      </c>
      <c r="F1477" s="30">
        <f t="shared" si="88"/>
        <v>5354565617.5299997</v>
      </c>
      <c r="G1477" s="26">
        <f t="shared" si="89"/>
        <v>49.475697135969057</v>
      </c>
      <c r="H1477" s="26">
        <f t="shared" si="90"/>
        <v>21.34495775618041</v>
      </c>
      <c r="I1477" s="26">
        <f t="shared" si="91"/>
        <v>19.61314043215701</v>
      </c>
      <c r="J1477" s="27"/>
    </row>
    <row r="1478" spans="1:10" ht="22.5" x14ac:dyDescent="0.2">
      <c r="A1478" s="31" t="s">
        <v>490</v>
      </c>
      <c r="B1478" s="32">
        <v>2300000000</v>
      </c>
      <c r="C1478" s="32">
        <v>522293334</v>
      </c>
      <c r="D1478" s="32">
        <v>0</v>
      </c>
      <c r="E1478" s="32">
        <v>0</v>
      </c>
      <c r="F1478" s="33">
        <f t="shared" si="88"/>
        <v>1777706666</v>
      </c>
      <c r="G1478" s="34">
        <f t="shared" si="89"/>
        <v>22.708405826086956</v>
      </c>
      <c r="H1478" s="34">
        <f t="shared" si="90"/>
        <v>0</v>
      </c>
      <c r="I1478" s="34">
        <f t="shared" si="91"/>
        <v>0</v>
      </c>
      <c r="J1478" s="27"/>
    </row>
    <row r="1479" spans="1:10" ht="22.5" x14ac:dyDescent="0.2">
      <c r="A1479" s="31" t="s">
        <v>491</v>
      </c>
      <c r="B1479" s="32">
        <v>8298000000</v>
      </c>
      <c r="C1479" s="32">
        <v>4721141048.4700003</v>
      </c>
      <c r="D1479" s="32">
        <v>2262138623</v>
      </c>
      <c r="E1479" s="32">
        <v>2078600623</v>
      </c>
      <c r="F1479" s="33">
        <f t="shared" ref="F1479:F1542" si="92">+B1479-C1479</f>
        <v>3576858951.5299997</v>
      </c>
      <c r="G1479" s="34">
        <f t="shared" ref="G1479:G1542" si="93">IFERROR(IF(C1479&gt;0,+C1479/B1479*100,0),0)</f>
        <v>56.894927072427095</v>
      </c>
      <c r="H1479" s="34">
        <f t="shared" ref="H1479:H1542" si="94">IFERROR(IF(D1479&gt;0,+D1479/B1479*100,0),0)</f>
        <v>27.261251181007474</v>
      </c>
      <c r="I1479" s="34">
        <f t="shared" ref="I1479:I1542" si="95">IFERROR(IF(E1479&gt;0,+E1479/B1479*100,0),0)</f>
        <v>25.049417004097375</v>
      </c>
      <c r="J1479" s="27"/>
    </row>
    <row r="1480" spans="1:10" x14ac:dyDescent="0.2">
      <c r="A1480" s="23" t="s">
        <v>492</v>
      </c>
      <c r="B1480" s="24">
        <v>429501000000</v>
      </c>
      <c r="C1480" s="24">
        <v>307623871580.09998</v>
      </c>
      <c r="D1480" s="24">
        <v>161655948045.35001</v>
      </c>
      <c r="E1480" s="24">
        <v>144453647088.45999</v>
      </c>
      <c r="F1480" s="25">
        <f t="shared" si="92"/>
        <v>121877128419.90002</v>
      </c>
      <c r="G1480" s="26">
        <f t="shared" si="93"/>
        <v>71.623551884652187</v>
      </c>
      <c r="H1480" s="26">
        <f t="shared" si="94"/>
        <v>37.638084205938988</v>
      </c>
      <c r="I1480" s="26">
        <f t="shared" si="95"/>
        <v>33.632901224551283</v>
      </c>
      <c r="J1480" s="27"/>
    </row>
    <row r="1481" spans="1:10" x14ac:dyDescent="0.2">
      <c r="A1481" s="28" t="s">
        <v>17</v>
      </c>
      <c r="B1481" s="29">
        <v>410001000000</v>
      </c>
      <c r="C1481" s="29">
        <v>295837367356.62</v>
      </c>
      <c r="D1481" s="29">
        <v>157009217234.07001</v>
      </c>
      <c r="E1481" s="29">
        <v>140882528690.13</v>
      </c>
      <c r="F1481" s="30">
        <f t="shared" si="92"/>
        <v>114163632643.38</v>
      </c>
      <c r="G1481" s="26">
        <f t="shared" si="93"/>
        <v>72.155279464347643</v>
      </c>
      <c r="H1481" s="26">
        <f t="shared" si="94"/>
        <v>38.294837630657</v>
      </c>
      <c r="I1481" s="26">
        <f t="shared" si="95"/>
        <v>34.361508554888893</v>
      </c>
      <c r="J1481" s="27"/>
    </row>
    <row r="1482" spans="1:10" x14ac:dyDescent="0.2">
      <c r="A1482" s="23" t="s">
        <v>18</v>
      </c>
      <c r="B1482" s="24">
        <v>67495000000</v>
      </c>
      <c r="C1482" s="24">
        <v>33573522445</v>
      </c>
      <c r="D1482" s="24">
        <v>33573522445</v>
      </c>
      <c r="E1482" s="24">
        <v>33573522445</v>
      </c>
      <c r="F1482" s="25">
        <f t="shared" si="92"/>
        <v>33921477555</v>
      </c>
      <c r="G1482" s="26">
        <f t="shared" si="93"/>
        <v>49.742236380472626</v>
      </c>
      <c r="H1482" s="26">
        <f t="shared" si="94"/>
        <v>49.742236380472626</v>
      </c>
      <c r="I1482" s="26">
        <f t="shared" si="95"/>
        <v>49.742236380472626</v>
      </c>
      <c r="J1482" s="27"/>
    </row>
    <row r="1483" spans="1:10" x14ac:dyDescent="0.2">
      <c r="A1483" s="31" t="s">
        <v>19</v>
      </c>
      <c r="B1483" s="32">
        <v>45501000000</v>
      </c>
      <c r="C1483" s="32">
        <v>26135999271</v>
      </c>
      <c r="D1483" s="32">
        <v>26135999271</v>
      </c>
      <c r="E1483" s="32">
        <v>26135999271</v>
      </c>
      <c r="F1483" s="33">
        <f t="shared" si="92"/>
        <v>19365000729</v>
      </c>
      <c r="G1483" s="34">
        <f t="shared" si="93"/>
        <v>57.440494211116246</v>
      </c>
      <c r="H1483" s="34">
        <f t="shared" si="94"/>
        <v>57.440494211116246</v>
      </c>
      <c r="I1483" s="34">
        <f t="shared" si="95"/>
        <v>57.440494211116246</v>
      </c>
      <c r="J1483" s="27"/>
    </row>
    <row r="1484" spans="1:10" x14ac:dyDescent="0.2">
      <c r="A1484" s="31" t="s">
        <v>20</v>
      </c>
      <c r="B1484" s="32">
        <v>18232000000</v>
      </c>
      <c r="C1484" s="32">
        <v>6886109063</v>
      </c>
      <c r="D1484" s="32">
        <v>6886109063</v>
      </c>
      <c r="E1484" s="32">
        <v>6886109063</v>
      </c>
      <c r="F1484" s="33">
        <f t="shared" si="92"/>
        <v>11345890937</v>
      </c>
      <c r="G1484" s="34">
        <f t="shared" si="93"/>
        <v>37.76935642277315</v>
      </c>
      <c r="H1484" s="34">
        <f t="shared" si="94"/>
        <v>37.76935642277315</v>
      </c>
      <c r="I1484" s="34">
        <f t="shared" si="95"/>
        <v>37.76935642277315</v>
      </c>
      <c r="J1484" s="27"/>
    </row>
    <row r="1485" spans="1:10" x14ac:dyDescent="0.2">
      <c r="A1485" s="31" t="s">
        <v>21</v>
      </c>
      <c r="B1485" s="32">
        <v>826000000</v>
      </c>
      <c r="C1485" s="32">
        <v>551414111</v>
      </c>
      <c r="D1485" s="32">
        <v>551414111</v>
      </c>
      <c r="E1485" s="32">
        <v>551414111</v>
      </c>
      <c r="F1485" s="33">
        <f t="shared" si="92"/>
        <v>274585889</v>
      </c>
      <c r="G1485" s="34">
        <f t="shared" si="93"/>
        <v>66.757156295399511</v>
      </c>
      <c r="H1485" s="34">
        <f t="shared" si="94"/>
        <v>66.757156295399511</v>
      </c>
      <c r="I1485" s="34">
        <f t="shared" si="95"/>
        <v>66.757156295399511</v>
      </c>
      <c r="J1485" s="27"/>
    </row>
    <row r="1486" spans="1:10" x14ac:dyDescent="0.2">
      <c r="A1486" s="31" t="s">
        <v>155</v>
      </c>
      <c r="B1486" s="32">
        <v>2936000000</v>
      </c>
      <c r="C1486" s="32">
        <v>0</v>
      </c>
      <c r="D1486" s="32">
        <v>0</v>
      </c>
      <c r="E1486" s="32">
        <v>0</v>
      </c>
      <c r="F1486" s="33">
        <f t="shared" si="92"/>
        <v>2936000000</v>
      </c>
      <c r="G1486" s="34">
        <f t="shared" si="93"/>
        <v>0</v>
      </c>
      <c r="H1486" s="34">
        <f t="shared" si="94"/>
        <v>0</v>
      </c>
      <c r="I1486" s="34">
        <f t="shared" si="95"/>
        <v>0</v>
      </c>
      <c r="J1486" s="27"/>
    </row>
    <row r="1487" spans="1:10" x14ac:dyDescent="0.2">
      <c r="A1487" s="23" t="s">
        <v>22</v>
      </c>
      <c r="B1487" s="24">
        <v>12335000000</v>
      </c>
      <c r="C1487" s="24">
        <v>7221813217.6199999</v>
      </c>
      <c r="D1487" s="24">
        <v>5363088078.7200003</v>
      </c>
      <c r="E1487" s="24">
        <v>4957730975.7200003</v>
      </c>
      <c r="F1487" s="25">
        <f t="shared" si="92"/>
        <v>5113186782.3800001</v>
      </c>
      <c r="G1487" s="26">
        <f t="shared" si="93"/>
        <v>58.547330503607618</v>
      </c>
      <c r="H1487" s="26">
        <f t="shared" si="94"/>
        <v>43.478622446047829</v>
      </c>
      <c r="I1487" s="26">
        <f t="shared" si="95"/>
        <v>40.192387318362385</v>
      </c>
      <c r="J1487" s="27"/>
    </row>
    <row r="1488" spans="1:10" x14ac:dyDescent="0.2">
      <c r="A1488" s="31" t="s">
        <v>67</v>
      </c>
      <c r="B1488" s="32">
        <v>503000000</v>
      </c>
      <c r="C1488" s="32">
        <v>25749950</v>
      </c>
      <c r="D1488" s="32">
        <v>25749950</v>
      </c>
      <c r="E1488" s="32">
        <v>14370800</v>
      </c>
      <c r="F1488" s="33">
        <f t="shared" si="92"/>
        <v>477250050</v>
      </c>
      <c r="G1488" s="34">
        <f t="shared" si="93"/>
        <v>5.1192743538767393</v>
      </c>
      <c r="H1488" s="34">
        <f t="shared" si="94"/>
        <v>5.1192743538767393</v>
      </c>
      <c r="I1488" s="34">
        <f t="shared" si="95"/>
        <v>2.8570178926441354</v>
      </c>
      <c r="J1488" s="27"/>
    </row>
    <row r="1489" spans="1:10" x14ac:dyDescent="0.2">
      <c r="A1489" s="31" t="s">
        <v>23</v>
      </c>
      <c r="B1489" s="32">
        <v>11832000000</v>
      </c>
      <c r="C1489" s="32">
        <v>7196063267.6199999</v>
      </c>
      <c r="D1489" s="32">
        <v>5337338128.7200003</v>
      </c>
      <c r="E1489" s="32">
        <v>4943360175.7200003</v>
      </c>
      <c r="F1489" s="33">
        <f t="shared" si="92"/>
        <v>4635936732.3800001</v>
      </c>
      <c r="G1489" s="34">
        <f t="shared" si="93"/>
        <v>60.818655067782281</v>
      </c>
      <c r="H1489" s="34">
        <f t="shared" si="94"/>
        <v>45.10934862001352</v>
      </c>
      <c r="I1489" s="34">
        <f t="shared" si="95"/>
        <v>41.779582282961464</v>
      </c>
      <c r="J1489" s="27"/>
    </row>
    <row r="1490" spans="1:10" x14ac:dyDescent="0.2">
      <c r="A1490" s="23" t="s">
        <v>24</v>
      </c>
      <c r="B1490" s="24">
        <v>30145000000</v>
      </c>
      <c r="C1490" s="24">
        <v>11371599758</v>
      </c>
      <c r="D1490" s="24">
        <v>11371599758</v>
      </c>
      <c r="E1490" s="24">
        <v>11371599758</v>
      </c>
      <c r="F1490" s="25">
        <f t="shared" si="92"/>
        <v>18773400242</v>
      </c>
      <c r="G1490" s="26">
        <f t="shared" si="93"/>
        <v>37.723004670758002</v>
      </c>
      <c r="H1490" s="26">
        <f t="shared" si="94"/>
        <v>37.723004670758002</v>
      </c>
      <c r="I1490" s="26">
        <f t="shared" si="95"/>
        <v>37.723004670758002</v>
      </c>
      <c r="J1490" s="27"/>
    </row>
    <row r="1491" spans="1:10" x14ac:dyDescent="0.2">
      <c r="A1491" s="31" t="s">
        <v>78</v>
      </c>
      <c r="B1491" s="32">
        <v>21151000000</v>
      </c>
      <c r="C1491" s="32">
        <v>10459218892</v>
      </c>
      <c r="D1491" s="32">
        <v>10459218892</v>
      </c>
      <c r="E1491" s="32">
        <v>10459218892</v>
      </c>
      <c r="F1491" s="33">
        <f t="shared" si="92"/>
        <v>10691781108</v>
      </c>
      <c r="G1491" s="34">
        <f t="shared" si="93"/>
        <v>49.450233520873716</v>
      </c>
      <c r="H1491" s="34">
        <f t="shared" si="94"/>
        <v>49.450233520873716</v>
      </c>
      <c r="I1491" s="34">
        <f t="shared" si="95"/>
        <v>49.450233520873716</v>
      </c>
      <c r="J1491" s="27"/>
    </row>
    <row r="1492" spans="1:10" x14ac:dyDescent="0.2">
      <c r="A1492" s="31" t="s">
        <v>30</v>
      </c>
      <c r="B1492" s="32">
        <v>5294000000</v>
      </c>
      <c r="C1492" s="32">
        <v>545382000</v>
      </c>
      <c r="D1492" s="32">
        <v>545382000</v>
      </c>
      <c r="E1492" s="32">
        <v>545382000</v>
      </c>
      <c r="F1492" s="33">
        <f t="shared" si="92"/>
        <v>4748618000</v>
      </c>
      <c r="G1492" s="34">
        <f t="shared" si="93"/>
        <v>10.301888930865131</v>
      </c>
      <c r="H1492" s="34">
        <f t="shared" si="94"/>
        <v>10.301888930865131</v>
      </c>
      <c r="I1492" s="34">
        <f t="shared" si="95"/>
        <v>10.301888930865131</v>
      </c>
      <c r="J1492" s="27"/>
    </row>
    <row r="1493" spans="1:10" x14ac:dyDescent="0.2">
      <c r="A1493" s="31" t="s">
        <v>32</v>
      </c>
      <c r="B1493" s="32">
        <v>400000000</v>
      </c>
      <c r="C1493" s="32">
        <v>183948232</v>
      </c>
      <c r="D1493" s="32">
        <v>183948232</v>
      </c>
      <c r="E1493" s="32">
        <v>183948232</v>
      </c>
      <c r="F1493" s="33">
        <f t="shared" si="92"/>
        <v>216051768</v>
      </c>
      <c r="G1493" s="34">
        <f t="shared" si="93"/>
        <v>45.987057999999998</v>
      </c>
      <c r="H1493" s="34">
        <f t="shared" si="94"/>
        <v>45.987057999999998</v>
      </c>
      <c r="I1493" s="34">
        <f t="shared" si="95"/>
        <v>45.987057999999998</v>
      </c>
      <c r="J1493" s="27"/>
    </row>
    <row r="1494" spans="1:10" x14ac:dyDescent="0.2">
      <c r="A1494" s="31" t="s">
        <v>35</v>
      </c>
      <c r="B1494" s="32">
        <v>2000000000</v>
      </c>
      <c r="C1494" s="32">
        <v>179236634</v>
      </c>
      <c r="D1494" s="32">
        <v>179236634</v>
      </c>
      <c r="E1494" s="32">
        <v>179236634</v>
      </c>
      <c r="F1494" s="33">
        <f t="shared" si="92"/>
        <v>1820763366</v>
      </c>
      <c r="G1494" s="34">
        <f t="shared" si="93"/>
        <v>8.9618317000000012</v>
      </c>
      <c r="H1494" s="34">
        <f t="shared" si="94"/>
        <v>8.9618317000000012</v>
      </c>
      <c r="I1494" s="34">
        <f t="shared" si="95"/>
        <v>8.9618317000000012</v>
      </c>
      <c r="J1494" s="27"/>
    </row>
    <row r="1495" spans="1:10" x14ac:dyDescent="0.2">
      <c r="A1495" s="31" t="s">
        <v>68</v>
      </c>
      <c r="B1495" s="32">
        <v>1300000000</v>
      </c>
      <c r="C1495" s="32">
        <v>3814000</v>
      </c>
      <c r="D1495" s="32">
        <v>3814000</v>
      </c>
      <c r="E1495" s="32">
        <v>3814000</v>
      </c>
      <c r="F1495" s="33">
        <f t="shared" si="92"/>
        <v>1296186000</v>
      </c>
      <c r="G1495" s="34">
        <f t="shared" si="93"/>
        <v>0.29338461538461535</v>
      </c>
      <c r="H1495" s="34">
        <f t="shared" si="94"/>
        <v>0.29338461538461535</v>
      </c>
      <c r="I1495" s="34">
        <f t="shared" si="95"/>
        <v>0.29338461538461535</v>
      </c>
      <c r="J1495" s="27"/>
    </row>
    <row r="1496" spans="1:10" x14ac:dyDescent="0.2">
      <c r="A1496" s="23" t="s">
        <v>458</v>
      </c>
      <c r="B1496" s="24">
        <v>294180076000</v>
      </c>
      <c r="C1496" s="24">
        <v>241956282548</v>
      </c>
      <c r="D1496" s="24">
        <v>104986857564.35001</v>
      </c>
      <c r="E1496" s="24">
        <v>89265526123.410004</v>
      </c>
      <c r="F1496" s="25">
        <f t="shared" si="92"/>
        <v>52223793452</v>
      </c>
      <c r="G1496" s="26">
        <f t="shared" si="93"/>
        <v>82.24767830571912</v>
      </c>
      <c r="H1496" s="26">
        <f t="shared" si="94"/>
        <v>35.687956503332337</v>
      </c>
      <c r="I1496" s="26">
        <f t="shared" si="95"/>
        <v>30.343838147424368</v>
      </c>
      <c r="J1496" s="27"/>
    </row>
    <row r="1497" spans="1:10" x14ac:dyDescent="0.2">
      <c r="A1497" s="31" t="s">
        <v>459</v>
      </c>
      <c r="B1497" s="32">
        <v>150322000000</v>
      </c>
      <c r="C1497" s="32">
        <v>120283497503</v>
      </c>
      <c r="D1497" s="32">
        <v>54932175565.349998</v>
      </c>
      <c r="E1497" s="32">
        <v>44207216201.410004</v>
      </c>
      <c r="F1497" s="33">
        <f t="shared" si="92"/>
        <v>30038502497</v>
      </c>
      <c r="G1497" s="34">
        <f t="shared" si="93"/>
        <v>80.017228019185481</v>
      </c>
      <c r="H1497" s="34">
        <f t="shared" si="94"/>
        <v>36.543004726753239</v>
      </c>
      <c r="I1497" s="34">
        <f t="shared" si="95"/>
        <v>29.408347548203196</v>
      </c>
      <c r="J1497" s="27"/>
    </row>
    <row r="1498" spans="1:10" x14ac:dyDescent="0.2">
      <c r="A1498" s="31" t="s">
        <v>460</v>
      </c>
      <c r="B1498" s="32">
        <v>143858076000</v>
      </c>
      <c r="C1498" s="32">
        <v>121672785045</v>
      </c>
      <c r="D1498" s="32">
        <v>50054681999</v>
      </c>
      <c r="E1498" s="32">
        <v>45058309922</v>
      </c>
      <c r="F1498" s="33">
        <f t="shared" si="92"/>
        <v>22185290955</v>
      </c>
      <c r="G1498" s="34">
        <f t="shared" si="93"/>
        <v>84.578348625349335</v>
      </c>
      <c r="H1498" s="34">
        <f t="shared" si="94"/>
        <v>34.794488700794247</v>
      </c>
      <c r="I1498" s="34">
        <f t="shared" si="95"/>
        <v>31.321362814556203</v>
      </c>
      <c r="J1498" s="27"/>
    </row>
    <row r="1499" spans="1:10" x14ac:dyDescent="0.2">
      <c r="A1499" s="23" t="s">
        <v>389</v>
      </c>
      <c r="B1499" s="24">
        <v>5707000000</v>
      </c>
      <c r="C1499" s="24">
        <v>1712050388</v>
      </c>
      <c r="D1499" s="24">
        <v>1712050388</v>
      </c>
      <c r="E1499" s="24">
        <v>1712050388</v>
      </c>
      <c r="F1499" s="25">
        <f t="shared" si="92"/>
        <v>3994949612</v>
      </c>
      <c r="G1499" s="26">
        <f t="shared" si="93"/>
        <v>29.999130681619064</v>
      </c>
      <c r="H1499" s="26">
        <f t="shared" si="94"/>
        <v>29.999130681619064</v>
      </c>
      <c r="I1499" s="26">
        <f t="shared" si="95"/>
        <v>29.999130681619064</v>
      </c>
      <c r="J1499" s="27"/>
    </row>
    <row r="1500" spans="1:10" x14ac:dyDescent="0.2">
      <c r="A1500" s="31" t="s">
        <v>390</v>
      </c>
      <c r="B1500" s="32">
        <v>5707000000</v>
      </c>
      <c r="C1500" s="32">
        <v>1712050388</v>
      </c>
      <c r="D1500" s="32">
        <v>1712050388</v>
      </c>
      <c r="E1500" s="32">
        <v>1712050388</v>
      </c>
      <c r="F1500" s="33">
        <f t="shared" si="92"/>
        <v>3994949612</v>
      </c>
      <c r="G1500" s="34">
        <f t="shared" si="93"/>
        <v>29.999130681619064</v>
      </c>
      <c r="H1500" s="34">
        <f t="shared" si="94"/>
        <v>29.999130681619064</v>
      </c>
      <c r="I1500" s="34">
        <f t="shared" si="95"/>
        <v>29.999130681619064</v>
      </c>
      <c r="J1500" s="27"/>
    </row>
    <row r="1501" spans="1:10" x14ac:dyDescent="0.2">
      <c r="A1501" s="23" t="s">
        <v>39</v>
      </c>
      <c r="B1501" s="24">
        <v>138924000</v>
      </c>
      <c r="C1501" s="24">
        <v>2099000</v>
      </c>
      <c r="D1501" s="24">
        <v>2099000</v>
      </c>
      <c r="E1501" s="24">
        <v>2099000</v>
      </c>
      <c r="F1501" s="25">
        <f t="shared" si="92"/>
        <v>136825000</v>
      </c>
      <c r="G1501" s="26">
        <f t="shared" si="93"/>
        <v>1.5108980449742304</v>
      </c>
      <c r="H1501" s="26">
        <f t="shared" si="94"/>
        <v>1.5108980449742304</v>
      </c>
      <c r="I1501" s="26">
        <f t="shared" si="95"/>
        <v>1.5108980449742304</v>
      </c>
      <c r="J1501" s="27"/>
    </row>
    <row r="1502" spans="1:10" x14ac:dyDescent="0.2">
      <c r="A1502" s="31" t="s">
        <v>41</v>
      </c>
      <c r="B1502" s="32">
        <v>88924000</v>
      </c>
      <c r="C1502" s="32">
        <v>2099000</v>
      </c>
      <c r="D1502" s="32">
        <v>2099000</v>
      </c>
      <c r="E1502" s="32">
        <v>2099000</v>
      </c>
      <c r="F1502" s="33">
        <f t="shared" si="92"/>
        <v>86825000</v>
      </c>
      <c r="G1502" s="34">
        <f t="shared" si="93"/>
        <v>2.3604426251630608</v>
      </c>
      <c r="H1502" s="34">
        <f t="shared" si="94"/>
        <v>2.3604426251630608</v>
      </c>
      <c r="I1502" s="34">
        <f t="shared" si="95"/>
        <v>2.3604426251630608</v>
      </c>
      <c r="J1502" s="27"/>
    </row>
    <row r="1503" spans="1:10" x14ac:dyDescent="0.2">
      <c r="A1503" s="31" t="s">
        <v>288</v>
      </c>
      <c r="B1503" s="32">
        <v>50000000</v>
      </c>
      <c r="C1503" s="32">
        <v>0</v>
      </c>
      <c r="D1503" s="32">
        <v>0</v>
      </c>
      <c r="E1503" s="32">
        <v>0</v>
      </c>
      <c r="F1503" s="33">
        <f t="shared" si="92"/>
        <v>50000000</v>
      </c>
      <c r="G1503" s="34">
        <f t="shared" si="93"/>
        <v>0</v>
      </c>
      <c r="H1503" s="34">
        <f t="shared" si="94"/>
        <v>0</v>
      </c>
      <c r="I1503" s="34">
        <f t="shared" si="95"/>
        <v>0</v>
      </c>
      <c r="J1503" s="27"/>
    </row>
    <row r="1504" spans="1:10" x14ac:dyDescent="0.2">
      <c r="A1504" s="28" t="s">
        <v>43</v>
      </c>
      <c r="B1504" s="29">
        <v>19500000000</v>
      </c>
      <c r="C1504" s="29">
        <v>11786504223.48</v>
      </c>
      <c r="D1504" s="29">
        <v>4646730811.2799997</v>
      </c>
      <c r="E1504" s="29">
        <v>3571118398.3299999</v>
      </c>
      <c r="F1504" s="30">
        <f t="shared" si="92"/>
        <v>7713495776.5200005</v>
      </c>
      <c r="G1504" s="26">
        <f t="shared" si="93"/>
        <v>60.443611402461542</v>
      </c>
      <c r="H1504" s="26">
        <f t="shared" si="94"/>
        <v>23.829388775794872</v>
      </c>
      <c r="I1504" s="26">
        <f t="shared" si="95"/>
        <v>18.313427683743587</v>
      </c>
      <c r="J1504" s="27"/>
    </row>
    <row r="1505" spans="1:10" x14ac:dyDescent="0.2">
      <c r="A1505" s="31" t="s">
        <v>493</v>
      </c>
      <c r="B1505" s="32">
        <v>12618000000</v>
      </c>
      <c r="C1505" s="32">
        <v>8624627434.4799995</v>
      </c>
      <c r="D1505" s="32">
        <v>4322336723.3299999</v>
      </c>
      <c r="E1505" s="32">
        <v>3471919527.3299999</v>
      </c>
      <c r="F1505" s="33">
        <f t="shared" si="92"/>
        <v>3993372565.5200005</v>
      </c>
      <c r="G1505" s="34">
        <f t="shared" si="93"/>
        <v>68.351778685053105</v>
      </c>
      <c r="H1505" s="34">
        <f t="shared" si="94"/>
        <v>34.255323532493264</v>
      </c>
      <c r="I1505" s="34">
        <f t="shared" si="95"/>
        <v>27.515608870898717</v>
      </c>
      <c r="J1505" s="27"/>
    </row>
    <row r="1506" spans="1:10" x14ac:dyDescent="0.2">
      <c r="A1506" s="31" t="s">
        <v>494</v>
      </c>
      <c r="B1506" s="32">
        <v>5560000000</v>
      </c>
      <c r="C1506" s="32">
        <v>2161876789</v>
      </c>
      <c r="D1506" s="32">
        <v>324394087.94999999</v>
      </c>
      <c r="E1506" s="32">
        <v>99198871</v>
      </c>
      <c r="F1506" s="33">
        <f t="shared" si="92"/>
        <v>3398123211</v>
      </c>
      <c r="G1506" s="34">
        <f t="shared" si="93"/>
        <v>38.882676061151081</v>
      </c>
      <c r="H1506" s="34">
        <f t="shared" si="94"/>
        <v>5.8344260422661867</v>
      </c>
      <c r="I1506" s="34">
        <f t="shared" si="95"/>
        <v>1.7841523561151078</v>
      </c>
      <c r="J1506" s="27"/>
    </row>
    <row r="1507" spans="1:10" x14ac:dyDescent="0.2">
      <c r="A1507" s="31" t="s">
        <v>495</v>
      </c>
      <c r="B1507" s="32">
        <v>1322000000</v>
      </c>
      <c r="C1507" s="32">
        <v>1000000000</v>
      </c>
      <c r="D1507" s="32">
        <v>0</v>
      </c>
      <c r="E1507" s="32">
        <v>0</v>
      </c>
      <c r="F1507" s="33">
        <f t="shared" si="92"/>
        <v>322000000</v>
      </c>
      <c r="G1507" s="34">
        <f t="shared" si="93"/>
        <v>75.642965204236006</v>
      </c>
      <c r="H1507" s="34">
        <f t="shared" si="94"/>
        <v>0</v>
      </c>
      <c r="I1507" s="34">
        <f t="shared" si="95"/>
        <v>0</v>
      </c>
      <c r="J1507" s="27"/>
    </row>
    <row r="1508" spans="1:10" x14ac:dyDescent="0.2">
      <c r="A1508" s="23" t="s">
        <v>496</v>
      </c>
      <c r="B1508" s="24">
        <v>520309000000</v>
      </c>
      <c r="C1508" s="24">
        <v>445784069286.46002</v>
      </c>
      <c r="D1508" s="24">
        <v>297831005713.98004</v>
      </c>
      <c r="E1508" s="24">
        <v>275590050350.33997</v>
      </c>
      <c r="F1508" s="25">
        <f t="shared" si="92"/>
        <v>74524930713.539978</v>
      </c>
      <c r="G1508" s="26">
        <f t="shared" si="93"/>
        <v>85.676793844899862</v>
      </c>
      <c r="H1508" s="26">
        <f t="shared" si="94"/>
        <v>57.241178936743367</v>
      </c>
      <c r="I1508" s="26">
        <f t="shared" si="95"/>
        <v>52.966612215114473</v>
      </c>
      <c r="J1508" s="27"/>
    </row>
    <row r="1509" spans="1:10" x14ac:dyDescent="0.2">
      <c r="A1509" s="28" t="s">
        <v>17</v>
      </c>
      <c r="B1509" s="29">
        <v>514309000000</v>
      </c>
      <c r="C1509" s="29">
        <v>443238850784.46002</v>
      </c>
      <c r="D1509" s="29">
        <v>295587274714.98004</v>
      </c>
      <c r="E1509" s="29">
        <v>273374192840.34</v>
      </c>
      <c r="F1509" s="30">
        <f t="shared" si="92"/>
        <v>71070149215.539978</v>
      </c>
      <c r="G1509" s="26">
        <f t="shared" si="93"/>
        <v>86.181429993342533</v>
      </c>
      <c r="H1509" s="26">
        <f t="shared" si="94"/>
        <v>57.472701180609334</v>
      </c>
      <c r="I1509" s="26">
        <f t="shared" si="95"/>
        <v>53.153686371488739</v>
      </c>
      <c r="J1509" s="27"/>
    </row>
    <row r="1510" spans="1:10" x14ac:dyDescent="0.2">
      <c r="A1510" s="23" t="s">
        <v>18</v>
      </c>
      <c r="B1510" s="24">
        <v>47510000000</v>
      </c>
      <c r="C1510" s="24">
        <v>25190995612</v>
      </c>
      <c r="D1510" s="24">
        <v>25190901812</v>
      </c>
      <c r="E1510" s="24">
        <v>25119557340</v>
      </c>
      <c r="F1510" s="25">
        <f t="shared" si="92"/>
        <v>22319004388</v>
      </c>
      <c r="G1510" s="26">
        <f t="shared" si="93"/>
        <v>53.022512338455066</v>
      </c>
      <c r="H1510" s="26">
        <f t="shared" si="94"/>
        <v>53.022314906335509</v>
      </c>
      <c r="I1510" s="26">
        <f t="shared" si="95"/>
        <v>52.872147632077457</v>
      </c>
      <c r="J1510" s="27"/>
    </row>
    <row r="1511" spans="1:10" x14ac:dyDescent="0.2">
      <c r="A1511" s="31" t="s">
        <v>19</v>
      </c>
      <c r="B1511" s="32">
        <v>31276125000</v>
      </c>
      <c r="C1511" s="32">
        <v>16771604063</v>
      </c>
      <c r="D1511" s="32">
        <v>16771604063</v>
      </c>
      <c r="E1511" s="32">
        <v>16771604063</v>
      </c>
      <c r="F1511" s="33">
        <f t="shared" si="92"/>
        <v>14504520937</v>
      </c>
      <c r="G1511" s="34">
        <f t="shared" si="93"/>
        <v>53.624303084221594</v>
      </c>
      <c r="H1511" s="34">
        <f t="shared" si="94"/>
        <v>53.624303084221594</v>
      </c>
      <c r="I1511" s="34">
        <f t="shared" si="95"/>
        <v>53.624303084221594</v>
      </c>
      <c r="J1511" s="27"/>
    </row>
    <row r="1512" spans="1:10" x14ac:dyDescent="0.2">
      <c r="A1512" s="31" t="s">
        <v>20</v>
      </c>
      <c r="B1512" s="32">
        <v>11665000000</v>
      </c>
      <c r="C1512" s="32">
        <v>6689645869</v>
      </c>
      <c r="D1512" s="32">
        <v>6689552069</v>
      </c>
      <c r="E1512" s="32">
        <v>6618207597</v>
      </c>
      <c r="F1512" s="33">
        <f t="shared" si="92"/>
        <v>4975354131</v>
      </c>
      <c r="G1512" s="34">
        <f t="shared" si="93"/>
        <v>57.348014307758255</v>
      </c>
      <c r="H1512" s="34">
        <f t="shared" si="94"/>
        <v>57.347210192884702</v>
      </c>
      <c r="I1512" s="34">
        <f t="shared" si="95"/>
        <v>56.735598774110585</v>
      </c>
      <c r="J1512" s="27"/>
    </row>
    <row r="1513" spans="1:10" x14ac:dyDescent="0.2">
      <c r="A1513" s="31" t="s">
        <v>21</v>
      </c>
      <c r="B1513" s="32">
        <v>2513875000</v>
      </c>
      <c r="C1513" s="32">
        <v>1729745680</v>
      </c>
      <c r="D1513" s="32">
        <v>1729745680</v>
      </c>
      <c r="E1513" s="32">
        <v>1729745680</v>
      </c>
      <c r="F1513" s="33">
        <f t="shared" si="92"/>
        <v>784129320</v>
      </c>
      <c r="G1513" s="34">
        <f t="shared" si="93"/>
        <v>68.807943115707829</v>
      </c>
      <c r="H1513" s="34">
        <f t="shared" si="94"/>
        <v>68.807943115707829</v>
      </c>
      <c r="I1513" s="34">
        <f t="shared" si="95"/>
        <v>68.807943115707829</v>
      </c>
      <c r="J1513" s="27"/>
    </row>
    <row r="1514" spans="1:10" x14ac:dyDescent="0.2">
      <c r="A1514" s="31" t="s">
        <v>155</v>
      </c>
      <c r="B1514" s="32">
        <v>2055000000</v>
      </c>
      <c r="C1514" s="32">
        <v>0</v>
      </c>
      <c r="D1514" s="32">
        <v>0</v>
      </c>
      <c r="E1514" s="32">
        <v>0</v>
      </c>
      <c r="F1514" s="33">
        <f t="shared" si="92"/>
        <v>2055000000</v>
      </c>
      <c r="G1514" s="34">
        <f t="shared" si="93"/>
        <v>0</v>
      </c>
      <c r="H1514" s="34">
        <f t="shared" si="94"/>
        <v>0</v>
      </c>
      <c r="I1514" s="34">
        <f t="shared" si="95"/>
        <v>0</v>
      </c>
      <c r="J1514" s="27"/>
    </row>
    <row r="1515" spans="1:10" x14ac:dyDescent="0.2">
      <c r="A1515" s="23" t="s">
        <v>22</v>
      </c>
      <c r="B1515" s="24">
        <v>13375928011</v>
      </c>
      <c r="C1515" s="24">
        <v>7541358645.1400003</v>
      </c>
      <c r="D1515" s="24">
        <v>3195594397.5</v>
      </c>
      <c r="E1515" s="24">
        <v>2784824959.8600001</v>
      </c>
      <c r="F1515" s="25">
        <f t="shared" si="92"/>
        <v>5834569365.8599997</v>
      </c>
      <c r="G1515" s="26">
        <f t="shared" si="93"/>
        <v>56.380077994874014</v>
      </c>
      <c r="H1515" s="26">
        <f t="shared" si="94"/>
        <v>23.890636932794717</v>
      </c>
      <c r="I1515" s="26">
        <f t="shared" si="95"/>
        <v>20.819676642770773</v>
      </c>
      <c r="J1515" s="27"/>
    </row>
    <row r="1516" spans="1:10" x14ac:dyDescent="0.2">
      <c r="A1516" s="31" t="s">
        <v>67</v>
      </c>
      <c r="B1516" s="32">
        <v>274000000</v>
      </c>
      <c r="C1516" s="32">
        <v>32178209</v>
      </c>
      <c r="D1516" s="32">
        <v>9686608</v>
      </c>
      <c r="E1516" s="32">
        <v>9686608</v>
      </c>
      <c r="F1516" s="33">
        <f t="shared" si="92"/>
        <v>241821791</v>
      </c>
      <c r="G1516" s="34">
        <f t="shared" si="93"/>
        <v>11.743871897810219</v>
      </c>
      <c r="H1516" s="34">
        <f t="shared" si="94"/>
        <v>3.535258394160584</v>
      </c>
      <c r="I1516" s="34">
        <f t="shared" si="95"/>
        <v>3.535258394160584</v>
      </c>
      <c r="J1516" s="27"/>
    </row>
    <row r="1517" spans="1:10" x14ac:dyDescent="0.2">
      <c r="A1517" s="31" t="s">
        <v>23</v>
      </c>
      <c r="B1517" s="32">
        <v>13101928011</v>
      </c>
      <c r="C1517" s="32">
        <v>7509180436.1400003</v>
      </c>
      <c r="D1517" s="32">
        <v>3185907789.5</v>
      </c>
      <c r="E1517" s="32">
        <v>2775138351.8600001</v>
      </c>
      <c r="F1517" s="33">
        <f t="shared" si="92"/>
        <v>5592747574.8599997</v>
      </c>
      <c r="G1517" s="34">
        <f t="shared" si="93"/>
        <v>57.313552859056394</v>
      </c>
      <c r="H1517" s="34">
        <f t="shared" si="94"/>
        <v>24.316328000163061</v>
      </c>
      <c r="I1517" s="34">
        <f t="shared" si="95"/>
        <v>21.181144863031413</v>
      </c>
      <c r="J1517" s="27"/>
    </row>
    <row r="1518" spans="1:10" x14ac:dyDescent="0.2">
      <c r="A1518" s="23" t="s">
        <v>24</v>
      </c>
      <c r="B1518" s="24">
        <v>8162000000</v>
      </c>
      <c r="C1518" s="24">
        <v>3061161903</v>
      </c>
      <c r="D1518" s="24">
        <v>3057135414</v>
      </c>
      <c r="E1518" s="24">
        <v>3057135414</v>
      </c>
      <c r="F1518" s="25">
        <f t="shared" si="92"/>
        <v>5100838097</v>
      </c>
      <c r="G1518" s="26">
        <f t="shared" si="93"/>
        <v>37.505046593972061</v>
      </c>
      <c r="H1518" s="26">
        <f t="shared" si="94"/>
        <v>37.455714457240873</v>
      </c>
      <c r="I1518" s="26">
        <f t="shared" si="95"/>
        <v>37.455714457240873</v>
      </c>
      <c r="J1518" s="27"/>
    </row>
    <row r="1519" spans="1:10" x14ac:dyDescent="0.2">
      <c r="A1519" s="31" t="s">
        <v>78</v>
      </c>
      <c r="B1519" s="32">
        <v>1803000000</v>
      </c>
      <c r="C1519" s="32">
        <v>918560388</v>
      </c>
      <c r="D1519" s="32">
        <v>918560388</v>
      </c>
      <c r="E1519" s="32">
        <v>918560388</v>
      </c>
      <c r="F1519" s="33">
        <f t="shared" si="92"/>
        <v>884439612</v>
      </c>
      <c r="G1519" s="34">
        <f t="shared" si="93"/>
        <v>50.946222296173048</v>
      </c>
      <c r="H1519" s="34">
        <f t="shared" si="94"/>
        <v>50.946222296173048</v>
      </c>
      <c r="I1519" s="34">
        <f t="shared" si="95"/>
        <v>50.946222296173048</v>
      </c>
      <c r="J1519" s="27"/>
    </row>
    <row r="1520" spans="1:10" x14ac:dyDescent="0.2">
      <c r="A1520" s="31" t="s">
        <v>79</v>
      </c>
      <c r="B1520" s="32">
        <v>47000000</v>
      </c>
      <c r="C1520" s="32">
        <v>31917148</v>
      </c>
      <c r="D1520" s="32">
        <v>27890659</v>
      </c>
      <c r="E1520" s="32">
        <v>27890659</v>
      </c>
      <c r="F1520" s="33">
        <f t="shared" si="92"/>
        <v>15082852</v>
      </c>
      <c r="G1520" s="34">
        <f t="shared" si="93"/>
        <v>67.9088255319149</v>
      </c>
      <c r="H1520" s="34">
        <f t="shared" si="94"/>
        <v>59.341827659574463</v>
      </c>
      <c r="I1520" s="34">
        <f t="shared" si="95"/>
        <v>59.341827659574463</v>
      </c>
      <c r="J1520" s="27"/>
    </row>
    <row r="1521" spans="1:10" x14ac:dyDescent="0.2">
      <c r="A1521" s="31" t="s">
        <v>30</v>
      </c>
      <c r="B1521" s="32">
        <v>3542000000</v>
      </c>
      <c r="C1521" s="32">
        <v>193668375</v>
      </c>
      <c r="D1521" s="32">
        <v>193668375</v>
      </c>
      <c r="E1521" s="32">
        <v>193668375</v>
      </c>
      <c r="F1521" s="33">
        <f t="shared" si="92"/>
        <v>3348331625</v>
      </c>
      <c r="G1521" s="34">
        <f t="shared" si="93"/>
        <v>5.467768915866742</v>
      </c>
      <c r="H1521" s="34">
        <f t="shared" si="94"/>
        <v>5.467768915866742</v>
      </c>
      <c r="I1521" s="34">
        <f t="shared" si="95"/>
        <v>5.467768915866742</v>
      </c>
      <c r="J1521" s="27"/>
    </row>
    <row r="1522" spans="1:10" x14ac:dyDescent="0.2">
      <c r="A1522" s="31" t="s">
        <v>32</v>
      </c>
      <c r="B1522" s="32">
        <v>270000000</v>
      </c>
      <c r="C1522" s="32">
        <v>143095052</v>
      </c>
      <c r="D1522" s="32">
        <v>143095052</v>
      </c>
      <c r="E1522" s="32">
        <v>143095052</v>
      </c>
      <c r="F1522" s="33">
        <f t="shared" si="92"/>
        <v>126904948</v>
      </c>
      <c r="G1522" s="34">
        <f t="shared" si="93"/>
        <v>52.998167407407401</v>
      </c>
      <c r="H1522" s="34">
        <f t="shared" si="94"/>
        <v>52.998167407407401</v>
      </c>
      <c r="I1522" s="34">
        <f t="shared" si="95"/>
        <v>52.998167407407401</v>
      </c>
      <c r="J1522" s="27"/>
    </row>
    <row r="1523" spans="1:10" x14ac:dyDescent="0.2">
      <c r="A1523" s="31" t="s">
        <v>35</v>
      </c>
      <c r="B1523" s="32">
        <v>2000000000</v>
      </c>
      <c r="C1523" s="32">
        <v>1773920940</v>
      </c>
      <c r="D1523" s="32">
        <v>1773920940</v>
      </c>
      <c r="E1523" s="32">
        <v>1773920940</v>
      </c>
      <c r="F1523" s="33">
        <f t="shared" si="92"/>
        <v>226079060</v>
      </c>
      <c r="G1523" s="34">
        <f t="shared" si="93"/>
        <v>88.696046999999993</v>
      </c>
      <c r="H1523" s="34">
        <f t="shared" si="94"/>
        <v>88.696046999999993</v>
      </c>
      <c r="I1523" s="34">
        <f t="shared" si="95"/>
        <v>88.696046999999993</v>
      </c>
      <c r="J1523" s="27"/>
    </row>
    <row r="1524" spans="1:10" x14ac:dyDescent="0.2">
      <c r="A1524" s="31" t="s">
        <v>68</v>
      </c>
      <c r="B1524" s="32">
        <v>500000000</v>
      </c>
      <c r="C1524" s="32">
        <v>0</v>
      </c>
      <c r="D1524" s="32">
        <v>0</v>
      </c>
      <c r="E1524" s="32">
        <v>0</v>
      </c>
      <c r="F1524" s="33">
        <f t="shared" si="92"/>
        <v>500000000</v>
      </c>
      <c r="G1524" s="34">
        <f t="shared" si="93"/>
        <v>0</v>
      </c>
      <c r="H1524" s="34">
        <f t="shared" si="94"/>
        <v>0</v>
      </c>
      <c r="I1524" s="34">
        <f t="shared" si="95"/>
        <v>0</v>
      </c>
      <c r="J1524" s="27"/>
    </row>
    <row r="1525" spans="1:10" x14ac:dyDescent="0.2">
      <c r="A1525" s="23" t="s">
        <v>458</v>
      </c>
      <c r="B1525" s="24">
        <v>443027000000</v>
      </c>
      <c r="C1525" s="24">
        <v>406882113291.32001</v>
      </c>
      <c r="D1525" s="24">
        <v>263582573758.48001</v>
      </c>
      <c r="E1525" s="24">
        <v>241851605793.48001</v>
      </c>
      <c r="F1525" s="25">
        <f t="shared" si="92"/>
        <v>36144886708.679993</v>
      </c>
      <c r="G1525" s="26">
        <f t="shared" si="93"/>
        <v>91.841380613669145</v>
      </c>
      <c r="H1525" s="26">
        <f t="shared" si="94"/>
        <v>59.495826159236344</v>
      </c>
      <c r="I1525" s="26">
        <f t="shared" si="95"/>
        <v>54.590714740519211</v>
      </c>
      <c r="J1525" s="27"/>
    </row>
    <row r="1526" spans="1:10" x14ac:dyDescent="0.2">
      <c r="A1526" s="31" t="s">
        <v>459</v>
      </c>
      <c r="B1526" s="32">
        <v>414044000000</v>
      </c>
      <c r="C1526" s="32">
        <v>386838947008.63</v>
      </c>
      <c r="D1526" s="32">
        <v>254797858913.70001</v>
      </c>
      <c r="E1526" s="32">
        <v>233517202712.70001</v>
      </c>
      <c r="F1526" s="33">
        <f t="shared" si="92"/>
        <v>27205052991.369995</v>
      </c>
      <c r="G1526" s="34">
        <f t="shared" si="93"/>
        <v>93.429429483009045</v>
      </c>
      <c r="H1526" s="34">
        <f t="shared" si="94"/>
        <v>61.538836189801081</v>
      </c>
      <c r="I1526" s="34">
        <f t="shared" si="95"/>
        <v>56.399127318038666</v>
      </c>
      <c r="J1526" s="27"/>
    </row>
    <row r="1527" spans="1:10" x14ac:dyDescent="0.2">
      <c r="A1527" s="31" t="s">
        <v>460</v>
      </c>
      <c r="B1527" s="32">
        <v>28983000000</v>
      </c>
      <c r="C1527" s="32">
        <v>20043166282.689999</v>
      </c>
      <c r="D1527" s="32">
        <v>8784714844.7800007</v>
      </c>
      <c r="E1527" s="32">
        <v>8334403080.7799997</v>
      </c>
      <c r="F1527" s="33">
        <f t="shared" si="92"/>
        <v>8939833717.3100014</v>
      </c>
      <c r="G1527" s="34">
        <f t="shared" si="93"/>
        <v>69.154905574612698</v>
      </c>
      <c r="H1527" s="34">
        <f t="shared" si="94"/>
        <v>30.309888019804713</v>
      </c>
      <c r="I1527" s="34">
        <f t="shared" si="95"/>
        <v>28.756178038091296</v>
      </c>
      <c r="J1527" s="27"/>
    </row>
    <row r="1528" spans="1:10" x14ac:dyDescent="0.2">
      <c r="A1528" s="23" t="s">
        <v>389</v>
      </c>
      <c r="B1528" s="24">
        <v>638000000</v>
      </c>
      <c r="C1528" s="24">
        <v>329519626</v>
      </c>
      <c r="D1528" s="24">
        <v>329519626</v>
      </c>
      <c r="E1528" s="24">
        <v>329519626</v>
      </c>
      <c r="F1528" s="25">
        <f t="shared" si="92"/>
        <v>308480374</v>
      </c>
      <c r="G1528" s="26">
        <f t="shared" si="93"/>
        <v>51.648844200626968</v>
      </c>
      <c r="H1528" s="26">
        <f t="shared" si="94"/>
        <v>51.648844200626968</v>
      </c>
      <c r="I1528" s="26">
        <f t="shared" si="95"/>
        <v>51.648844200626968</v>
      </c>
      <c r="J1528" s="27"/>
    </row>
    <row r="1529" spans="1:10" x14ac:dyDescent="0.2">
      <c r="A1529" s="31" t="s">
        <v>390</v>
      </c>
      <c r="B1529" s="32">
        <v>638000000</v>
      </c>
      <c r="C1529" s="32">
        <v>329519626</v>
      </c>
      <c r="D1529" s="32">
        <v>329519626</v>
      </c>
      <c r="E1529" s="32">
        <v>329519626</v>
      </c>
      <c r="F1529" s="33">
        <f t="shared" si="92"/>
        <v>308480374</v>
      </c>
      <c r="G1529" s="34">
        <f t="shared" si="93"/>
        <v>51.648844200626968</v>
      </c>
      <c r="H1529" s="34">
        <f t="shared" si="94"/>
        <v>51.648844200626968</v>
      </c>
      <c r="I1529" s="34">
        <f t="shared" si="95"/>
        <v>51.648844200626968</v>
      </c>
      <c r="J1529" s="27"/>
    </row>
    <row r="1530" spans="1:10" x14ac:dyDescent="0.2">
      <c r="A1530" s="23" t="s">
        <v>39</v>
      </c>
      <c r="B1530" s="24">
        <v>1596071989</v>
      </c>
      <c r="C1530" s="24">
        <v>233701707</v>
      </c>
      <c r="D1530" s="24">
        <v>231549707</v>
      </c>
      <c r="E1530" s="24">
        <v>231549707</v>
      </c>
      <c r="F1530" s="25">
        <f t="shared" si="92"/>
        <v>1362370282</v>
      </c>
      <c r="G1530" s="26">
        <f t="shared" si="93"/>
        <v>14.642303643610902</v>
      </c>
      <c r="H1530" s="26">
        <f t="shared" si="94"/>
        <v>14.507472632551789</v>
      </c>
      <c r="I1530" s="26">
        <f t="shared" si="95"/>
        <v>14.507472632551789</v>
      </c>
      <c r="J1530" s="27"/>
    </row>
    <row r="1531" spans="1:10" x14ac:dyDescent="0.2">
      <c r="A1531" s="31" t="s">
        <v>40</v>
      </c>
      <c r="B1531" s="32">
        <v>297485000</v>
      </c>
      <c r="C1531" s="32">
        <v>207378835</v>
      </c>
      <c r="D1531" s="32">
        <v>205226835</v>
      </c>
      <c r="E1531" s="32">
        <v>205226835</v>
      </c>
      <c r="F1531" s="33">
        <f t="shared" si="92"/>
        <v>90106165</v>
      </c>
      <c r="G1531" s="34">
        <f t="shared" si="93"/>
        <v>69.710686253088397</v>
      </c>
      <c r="H1531" s="34">
        <f t="shared" si="94"/>
        <v>68.98728843471099</v>
      </c>
      <c r="I1531" s="34">
        <f t="shared" si="95"/>
        <v>68.98728843471099</v>
      </c>
      <c r="J1531" s="27"/>
    </row>
    <row r="1532" spans="1:10" x14ac:dyDescent="0.2">
      <c r="A1532" s="31" t="s">
        <v>42</v>
      </c>
      <c r="B1532" s="32">
        <v>1200000000</v>
      </c>
      <c r="C1532" s="32">
        <v>0</v>
      </c>
      <c r="D1532" s="32">
        <v>0</v>
      </c>
      <c r="E1532" s="32">
        <v>0</v>
      </c>
      <c r="F1532" s="33">
        <f t="shared" si="92"/>
        <v>1200000000</v>
      </c>
      <c r="G1532" s="34">
        <f t="shared" si="93"/>
        <v>0</v>
      </c>
      <c r="H1532" s="34">
        <f t="shared" si="94"/>
        <v>0</v>
      </c>
      <c r="I1532" s="34">
        <f t="shared" si="95"/>
        <v>0</v>
      </c>
      <c r="J1532" s="27"/>
    </row>
    <row r="1533" spans="1:10" x14ac:dyDescent="0.2">
      <c r="A1533" s="31" t="s">
        <v>307</v>
      </c>
      <c r="B1533" s="32">
        <v>78586989</v>
      </c>
      <c r="C1533" s="32">
        <v>26322872</v>
      </c>
      <c r="D1533" s="32">
        <v>26322872</v>
      </c>
      <c r="E1533" s="32">
        <v>26322872</v>
      </c>
      <c r="F1533" s="33">
        <f t="shared" si="92"/>
        <v>52264117</v>
      </c>
      <c r="G1533" s="34">
        <f t="shared" si="93"/>
        <v>33.495203639879875</v>
      </c>
      <c r="H1533" s="34">
        <f t="shared" si="94"/>
        <v>33.495203639879875</v>
      </c>
      <c r="I1533" s="34">
        <f t="shared" si="95"/>
        <v>33.495203639879875</v>
      </c>
      <c r="J1533" s="27"/>
    </row>
    <row r="1534" spans="1:10" x14ac:dyDescent="0.2">
      <c r="A1534" s="31" t="s">
        <v>288</v>
      </c>
      <c r="B1534" s="32">
        <v>20000000</v>
      </c>
      <c r="C1534" s="32">
        <v>0</v>
      </c>
      <c r="D1534" s="32">
        <v>0</v>
      </c>
      <c r="E1534" s="32">
        <v>0</v>
      </c>
      <c r="F1534" s="33">
        <f t="shared" si="92"/>
        <v>20000000</v>
      </c>
      <c r="G1534" s="34">
        <f t="shared" si="93"/>
        <v>0</v>
      </c>
      <c r="H1534" s="34">
        <f t="shared" si="94"/>
        <v>0</v>
      </c>
      <c r="I1534" s="34">
        <f t="shared" si="95"/>
        <v>0</v>
      </c>
      <c r="J1534" s="27"/>
    </row>
    <row r="1535" spans="1:10" x14ac:dyDescent="0.2">
      <c r="A1535" s="28" t="s">
        <v>43</v>
      </c>
      <c r="B1535" s="29">
        <v>6000000000</v>
      </c>
      <c r="C1535" s="29">
        <v>2545218502</v>
      </c>
      <c r="D1535" s="29">
        <v>2243730999</v>
      </c>
      <c r="E1535" s="29">
        <v>2215857510</v>
      </c>
      <c r="F1535" s="30">
        <f t="shared" si="92"/>
        <v>3454781498</v>
      </c>
      <c r="G1535" s="26">
        <f t="shared" si="93"/>
        <v>42.420308366666667</v>
      </c>
      <c r="H1535" s="26">
        <f t="shared" si="94"/>
        <v>37.395516649999998</v>
      </c>
      <c r="I1535" s="26">
        <f t="shared" si="95"/>
        <v>36.930958500000003</v>
      </c>
      <c r="J1535" s="27"/>
    </row>
    <row r="1536" spans="1:10" ht="22.5" x14ac:dyDescent="0.2">
      <c r="A1536" s="31" t="s">
        <v>497</v>
      </c>
      <c r="B1536" s="32">
        <v>3000000000</v>
      </c>
      <c r="C1536" s="32">
        <v>0</v>
      </c>
      <c r="D1536" s="32">
        <v>0</v>
      </c>
      <c r="E1536" s="32">
        <v>0</v>
      </c>
      <c r="F1536" s="33">
        <f t="shared" si="92"/>
        <v>3000000000</v>
      </c>
      <c r="G1536" s="34">
        <f t="shared" si="93"/>
        <v>0</v>
      </c>
      <c r="H1536" s="34">
        <f t="shared" si="94"/>
        <v>0</v>
      </c>
      <c r="I1536" s="34">
        <f t="shared" si="95"/>
        <v>0</v>
      </c>
      <c r="J1536" s="27"/>
    </row>
    <row r="1537" spans="1:10" x14ac:dyDescent="0.2">
      <c r="A1537" s="31" t="s">
        <v>498</v>
      </c>
      <c r="B1537" s="32">
        <v>3000000000</v>
      </c>
      <c r="C1537" s="32">
        <v>2545218502</v>
      </c>
      <c r="D1537" s="32">
        <v>2243730999</v>
      </c>
      <c r="E1537" s="32">
        <v>2215857510</v>
      </c>
      <c r="F1537" s="33">
        <f t="shared" si="92"/>
        <v>454781498</v>
      </c>
      <c r="G1537" s="34">
        <f t="shared" si="93"/>
        <v>84.840616733333334</v>
      </c>
      <c r="H1537" s="34">
        <f t="shared" si="94"/>
        <v>74.791033299999995</v>
      </c>
      <c r="I1537" s="34">
        <f t="shared" si="95"/>
        <v>73.861917000000005</v>
      </c>
      <c r="J1537" s="27"/>
    </row>
    <row r="1538" spans="1:10" x14ac:dyDescent="0.2">
      <c r="A1538" s="23" t="s">
        <v>499</v>
      </c>
      <c r="B1538" s="24">
        <v>9818872226159</v>
      </c>
      <c r="C1538" s="24">
        <v>5258140825609.1992</v>
      </c>
      <c r="D1538" s="24">
        <v>4754645710112.6689</v>
      </c>
      <c r="E1538" s="24">
        <v>4727041482716.5898</v>
      </c>
      <c r="F1538" s="25">
        <f t="shared" si="92"/>
        <v>4560731400549.8008</v>
      </c>
      <c r="G1538" s="26">
        <f t="shared" si="93"/>
        <v>53.551372341934503</v>
      </c>
      <c r="H1538" s="26">
        <f t="shared" si="94"/>
        <v>48.423541936369787</v>
      </c>
      <c r="I1538" s="26">
        <f t="shared" si="95"/>
        <v>48.142407537629602</v>
      </c>
      <c r="J1538" s="27"/>
    </row>
    <row r="1539" spans="1:10" x14ac:dyDescent="0.2">
      <c r="A1539" s="28" t="s">
        <v>17</v>
      </c>
      <c r="B1539" s="29">
        <v>9555917000000</v>
      </c>
      <c r="C1539" s="29">
        <v>5151054686425.9297</v>
      </c>
      <c r="D1539" s="29">
        <v>4738929420408.0195</v>
      </c>
      <c r="E1539" s="29">
        <v>4711325193011.9404</v>
      </c>
      <c r="F1539" s="30">
        <f t="shared" si="92"/>
        <v>4404862313574.0703</v>
      </c>
      <c r="G1539" s="26">
        <f t="shared" si="93"/>
        <v>53.904347290018627</v>
      </c>
      <c r="H1539" s="26">
        <f t="shared" si="94"/>
        <v>49.591571592846819</v>
      </c>
      <c r="I1539" s="26">
        <f t="shared" si="95"/>
        <v>49.302701070048435</v>
      </c>
      <c r="J1539" s="27"/>
    </row>
    <row r="1540" spans="1:10" x14ac:dyDescent="0.2">
      <c r="A1540" s="23" t="s">
        <v>18</v>
      </c>
      <c r="B1540" s="24">
        <v>6834176000000</v>
      </c>
      <c r="C1540" s="24">
        <v>3738122765101.4595</v>
      </c>
      <c r="D1540" s="24">
        <v>3734155491416.6602</v>
      </c>
      <c r="E1540" s="24">
        <v>3719367441307.6201</v>
      </c>
      <c r="F1540" s="25">
        <f t="shared" si="92"/>
        <v>3096053234898.5405</v>
      </c>
      <c r="G1540" s="26">
        <f t="shared" si="93"/>
        <v>54.697490452418251</v>
      </c>
      <c r="H1540" s="26">
        <f t="shared" si="94"/>
        <v>54.639439947356635</v>
      </c>
      <c r="I1540" s="26">
        <f t="shared" si="95"/>
        <v>54.423056141773642</v>
      </c>
      <c r="J1540" s="27"/>
    </row>
    <row r="1541" spans="1:10" x14ac:dyDescent="0.2">
      <c r="A1541" s="31" t="s">
        <v>19</v>
      </c>
      <c r="B1541" s="32">
        <v>5352886000000</v>
      </c>
      <c r="C1541" s="32">
        <v>2925465907521.2798</v>
      </c>
      <c r="D1541" s="32">
        <v>2924077552372.6201</v>
      </c>
      <c r="E1541" s="32">
        <v>2924077552372.6201</v>
      </c>
      <c r="F1541" s="33">
        <f t="shared" si="92"/>
        <v>2427420092478.7202</v>
      </c>
      <c r="G1541" s="34">
        <f t="shared" si="93"/>
        <v>54.652124247018897</v>
      </c>
      <c r="H1541" s="34">
        <f t="shared" si="94"/>
        <v>54.626187674697725</v>
      </c>
      <c r="I1541" s="34">
        <f t="shared" si="95"/>
        <v>54.626187674697725</v>
      </c>
      <c r="J1541" s="27"/>
    </row>
    <row r="1542" spans="1:10" x14ac:dyDescent="0.2">
      <c r="A1542" s="31" t="s">
        <v>20</v>
      </c>
      <c r="B1542" s="32">
        <v>1059901000000</v>
      </c>
      <c r="C1542" s="32">
        <v>630439718116.73999</v>
      </c>
      <c r="D1542" s="32">
        <v>630439718116.73999</v>
      </c>
      <c r="E1542" s="32">
        <v>615655930802.90002</v>
      </c>
      <c r="F1542" s="33">
        <f t="shared" si="92"/>
        <v>429461281883.26001</v>
      </c>
      <c r="G1542" s="34">
        <f t="shared" si="93"/>
        <v>59.481000406334175</v>
      </c>
      <c r="H1542" s="34">
        <f t="shared" si="94"/>
        <v>59.481000406334175</v>
      </c>
      <c r="I1542" s="34">
        <f t="shared" si="95"/>
        <v>58.086173218338324</v>
      </c>
      <c r="J1542" s="27"/>
    </row>
    <row r="1543" spans="1:10" x14ac:dyDescent="0.2">
      <c r="A1543" s="31" t="s">
        <v>21</v>
      </c>
      <c r="B1543" s="32">
        <v>292788000000</v>
      </c>
      <c r="C1543" s="32">
        <v>176431476233.98001</v>
      </c>
      <c r="D1543" s="32">
        <v>176273211694.44</v>
      </c>
      <c r="E1543" s="32">
        <v>176273211694.44</v>
      </c>
      <c r="F1543" s="33">
        <f t="shared" ref="F1543:F1606" si="96">+B1543-C1543</f>
        <v>116356523766.01999</v>
      </c>
      <c r="G1543" s="34">
        <f t="shared" ref="G1543:G1606" si="97">IFERROR(IF(C1543&gt;0,+C1543/B1543*100,0),0)</f>
        <v>60.259121355376585</v>
      </c>
      <c r="H1543" s="34">
        <f t="shared" ref="H1543:H1606" si="98">IFERROR(IF(D1543&gt;0,+D1543/B1543*100,0),0)</f>
        <v>60.20506704319849</v>
      </c>
      <c r="I1543" s="34">
        <f t="shared" ref="I1543:I1606" si="99">IFERROR(IF(E1543&gt;0,+E1543/B1543*100,0),0)</f>
        <v>60.20506704319849</v>
      </c>
      <c r="J1543" s="27"/>
    </row>
    <row r="1544" spans="1:10" x14ac:dyDescent="0.2">
      <c r="A1544" s="31" t="s">
        <v>155</v>
      </c>
      <c r="B1544" s="32">
        <v>116092000000</v>
      </c>
      <c r="C1544" s="32">
        <v>0</v>
      </c>
      <c r="D1544" s="32">
        <v>0</v>
      </c>
      <c r="E1544" s="32">
        <v>0</v>
      </c>
      <c r="F1544" s="33">
        <f t="shared" si="96"/>
        <v>116092000000</v>
      </c>
      <c r="G1544" s="34">
        <f t="shared" si="97"/>
        <v>0</v>
      </c>
      <c r="H1544" s="34">
        <f t="shared" si="98"/>
        <v>0</v>
      </c>
      <c r="I1544" s="34">
        <f t="shared" si="99"/>
        <v>0</v>
      </c>
      <c r="J1544" s="27"/>
    </row>
    <row r="1545" spans="1:10" x14ac:dyDescent="0.2">
      <c r="A1545" s="31" t="s">
        <v>73</v>
      </c>
      <c r="B1545" s="32">
        <v>9256000000</v>
      </c>
      <c r="C1545" s="32">
        <v>4118553428.5300002</v>
      </c>
      <c r="D1545" s="32">
        <v>2485094077.52</v>
      </c>
      <c r="E1545" s="32">
        <v>2484203242.52</v>
      </c>
      <c r="F1545" s="33">
        <f t="shared" si="96"/>
        <v>5137446571.4699993</v>
      </c>
      <c r="G1545" s="34">
        <f t="shared" si="97"/>
        <v>44.496039634075196</v>
      </c>
      <c r="H1545" s="34">
        <f t="shared" si="98"/>
        <v>26.848466697493517</v>
      </c>
      <c r="I1545" s="34">
        <f t="shared" si="99"/>
        <v>26.838842291702679</v>
      </c>
      <c r="J1545" s="27"/>
    </row>
    <row r="1546" spans="1:10" x14ac:dyDescent="0.2">
      <c r="A1546" s="31" t="s">
        <v>74</v>
      </c>
      <c r="B1546" s="32">
        <v>3253000000</v>
      </c>
      <c r="C1546" s="32">
        <v>1667109800.9299998</v>
      </c>
      <c r="D1546" s="32">
        <v>879915155.34000003</v>
      </c>
      <c r="E1546" s="32">
        <v>876543195.13999999</v>
      </c>
      <c r="F1546" s="33">
        <f t="shared" si="96"/>
        <v>1585890199.0700002</v>
      </c>
      <c r="G1546" s="34">
        <f t="shared" si="97"/>
        <v>51.248379985551793</v>
      </c>
      <c r="H1546" s="34">
        <f t="shared" si="98"/>
        <v>27.049343846910546</v>
      </c>
      <c r="I1546" s="34">
        <f t="shared" si="99"/>
        <v>26.945686908699663</v>
      </c>
      <c r="J1546" s="27"/>
    </row>
    <row r="1547" spans="1:10" x14ac:dyDescent="0.2">
      <c r="A1547" s="23" t="s">
        <v>22</v>
      </c>
      <c r="B1547" s="24">
        <v>1297825669552</v>
      </c>
      <c r="C1547" s="24">
        <v>807492398118.40991</v>
      </c>
      <c r="D1547" s="24">
        <v>415030260744.78003</v>
      </c>
      <c r="E1547" s="24">
        <v>408569471198.78998</v>
      </c>
      <c r="F1547" s="25">
        <f t="shared" si="96"/>
        <v>490333271433.59009</v>
      </c>
      <c r="G1547" s="26">
        <f t="shared" si="97"/>
        <v>62.218864756862949</v>
      </c>
      <c r="H1547" s="26">
        <f t="shared" si="98"/>
        <v>31.978891347406119</v>
      </c>
      <c r="I1547" s="26">
        <f t="shared" si="99"/>
        <v>31.481074907373745</v>
      </c>
      <c r="J1547" s="27"/>
    </row>
    <row r="1548" spans="1:10" x14ac:dyDescent="0.2">
      <c r="A1548" s="31" t="s">
        <v>67</v>
      </c>
      <c r="B1548" s="32">
        <v>97651669552</v>
      </c>
      <c r="C1548" s="32">
        <v>37732047761.209999</v>
      </c>
      <c r="D1548" s="32">
        <v>7539219550.0699997</v>
      </c>
      <c r="E1548" s="32">
        <v>7490687805.0699997</v>
      </c>
      <c r="F1548" s="33">
        <f t="shared" si="96"/>
        <v>59919621790.790001</v>
      </c>
      <c r="G1548" s="34">
        <f t="shared" si="97"/>
        <v>38.639429243058146</v>
      </c>
      <c r="H1548" s="34">
        <f t="shared" si="98"/>
        <v>7.72052294103925</v>
      </c>
      <c r="I1548" s="34">
        <f t="shared" si="99"/>
        <v>7.6708241030955149</v>
      </c>
      <c r="J1548" s="27"/>
    </row>
    <row r="1549" spans="1:10" x14ac:dyDescent="0.2">
      <c r="A1549" s="31" t="s">
        <v>23</v>
      </c>
      <c r="B1549" s="32">
        <v>1200174000000</v>
      </c>
      <c r="C1549" s="32">
        <v>769760350357.19995</v>
      </c>
      <c r="D1549" s="32">
        <v>407491041194.71002</v>
      </c>
      <c r="E1549" s="32">
        <v>401078783393.71997</v>
      </c>
      <c r="F1549" s="33">
        <f t="shared" si="96"/>
        <v>430413649642.80005</v>
      </c>
      <c r="G1549" s="34">
        <f t="shared" si="97"/>
        <v>64.137395940688592</v>
      </c>
      <c r="H1549" s="34">
        <f t="shared" si="98"/>
        <v>33.952663629999485</v>
      </c>
      <c r="I1549" s="34">
        <f t="shared" si="99"/>
        <v>33.418386283465566</v>
      </c>
      <c r="J1549" s="27"/>
    </row>
    <row r="1550" spans="1:10" x14ac:dyDescent="0.2">
      <c r="A1550" s="23" t="s">
        <v>24</v>
      </c>
      <c r="B1550" s="24">
        <v>1333150000000</v>
      </c>
      <c r="C1550" s="24">
        <v>568510893880.10999</v>
      </c>
      <c r="D1550" s="24">
        <v>553654741171.25</v>
      </c>
      <c r="E1550" s="24">
        <v>550157098184.24011</v>
      </c>
      <c r="F1550" s="25">
        <f t="shared" si="96"/>
        <v>764639106119.89001</v>
      </c>
      <c r="G1550" s="26">
        <f t="shared" si="97"/>
        <v>42.644180615842927</v>
      </c>
      <c r="H1550" s="26">
        <f t="shared" si="98"/>
        <v>41.529815937535162</v>
      </c>
      <c r="I1550" s="26">
        <f t="shared" si="99"/>
        <v>41.267456639105887</v>
      </c>
      <c r="J1550" s="27"/>
    </row>
    <row r="1551" spans="1:10" x14ac:dyDescent="0.2">
      <c r="A1551" s="31" t="s">
        <v>500</v>
      </c>
      <c r="B1551" s="32">
        <v>687000000</v>
      </c>
      <c r="C1551" s="32">
        <v>679532626.5</v>
      </c>
      <c r="D1551" s="32">
        <v>679532626.5</v>
      </c>
      <c r="E1551" s="32">
        <v>679532626.5</v>
      </c>
      <c r="F1551" s="33">
        <f t="shared" si="96"/>
        <v>7467373.5</v>
      </c>
      <c r="G1551" s="34">
        <f t="shared" si="97"/>
        <v>98.913046069868997</v>
      </c>
      <c r="H1551" s="34">
        <f t="shared" si="98"/>
        <v>98.913046069868997</v>
      </c>
      <c r="I1551" s="34">
        <f t="shared" si="99"/>
        <v>98.913046069868997</v>
      </c>
      <c r="J1551" s="27"/>
    </row>
    <row r="1552" spans="1:10" ht="22.5" x14ac:dyDescent="0.2">
      <c r="A1552" s="31" t="s">
        <v>501</v>
      </c>
      <c r="B1552" s="32">
        <v>18345000000</v>
      </c>
      <c r="C1552" s="32">
        <v>10607427651</v>
      </c>
      <c r="D1552" s="32">
        <v>3018274964.4400001</v>
      </c>
      <c r="E1552" s="32">
        <v>2991021410.96</v>
      </c>
      <c r="F1552" s="33">
        <f t="shared" si="96"/>
        <v>7737572349</v>
      </c>
      <c r="G1552" s="34">
        <f t="shared" si="97"/>
        <v>57.821900523303349</v>
      </c>
      <c r="H1552" s="34">
        <f t="shared" si="98"/>
        <v>16.452847993676752</v>
      </c>
      <c r="I1552" s="34">
        <f t="shared" si="99"/>
        <v>16.304286786372309</v>
      </c>
      <c r="J1552" s="27"/>
    </row>
    <row r="1553" spans="1:10" x14ac:dyDescent="0.2">
      <c r="A1553" s="31" t="s">
        <v>502</v>
      </c>
      <c r="B1553" s="32">
        <v>13996000000</v>
      </c>
      <c r="C1553" s="32">
        <v>7032000000</v>
      </c>
      <c r="D1553" s="32">
        <v>0</v>
      </c>
      <c r="E1553" s="32">
        <v>0</v>
      </c>
      <c r="F1553" s="33">
        <f t="shared" si="96"/>
        <v>6964000000</v>
      </c>
      <c r="G1553" s="34">
        <f t="shared" si="97"/>
        <v>50.242926550442981</v>
      </c>
      <c r="H1553" s="34">
        <f t="shared" si="98"/>
        <v>0</v>
      </c>
      <c r="I1553" s="34">
        <f t="shared" si="99"/>
        <v>0</v>
      </c>
      <c r="J1553" s="27"/>
    </row>
    <row r="1554" spans="1:10" x14ac:dyDescent="0.2">
      <c r="A1554" s="31" t="s">
        <v>151</v>
      </c>
      <c r="B1554" s="32">
        <v>392377000000</v>
      </c>
      <c r="C1554" s="32">
        <v>0</v>
      </c>
      <c r="D1554" s="32">
        <v>0</v>
      </c>
      <c r="E1554" s="32">
        <v>0</v>
      </c>
      <c r="F1554" s="33">
        <f t="shared" si="96"/>
        <v>392377000000</v>
      </c>
      <c r="G1554" s="34">
        <f t="shared" si="97"/>
        <v>0</v>
      </c>
      <c r="H1554" s="34">
        <f t="shared" si="98"/>
        <v>0</v>
      </c>
      <c r="I1554" s="34">
        <f t="shared" si="99"/>
        <v>0</v>
      </c>
      <c r="J1554" s="27"/>
    </row>
    <row r="1555" spans="1:10" x14ac:dyDescent="0.2">
      <c r="A1555" s="31" t="s">
        <v>78</v>
      </c>
      <c r="B1555" s="32">
        <v>730000000000</v>
      </c>
      <c r="C1555" s="32">
        <v>421614471729.95001</v>
      </c>
      <c r="D1555" s="32">
        <v>421614471729.95001</v>
      </c>
      <c r="E1555" s="32">
        <v>421614471729.95001</v>
      </c>
      <c r="F1555" s="33">
        <f t="shared" si="96"/>
        <v>308385528270.04999</v>
      </c>
      <c r="G1555" s="34">
        <f t="shared" si="97"/>
        <v>57.755407086294518</v>
      </c>
      <c r="H1555" s="34">
        <f t="shared" si="98"/>
        <v>57.755407086294518</v>
      </c>
      <c r="I1555" s="34">
        <f t="shared" si="99"/>
        <v>57.755407086294518</v>
      </c>
      <c r="J1555" s="27"/>
    </row>
    <row r="1556" spans="1:10" x14ac:dyDescent="0.2">
      <c r="A1556" s="31" t="s">
        <v>79</v>
      </c>
      <c r="B1556" s="32">
        <v>3542000000</v>
      </c>
      <c r="C1556" s="32">
        <v>1758968914.0699999</v>
      </c>
      <c r="D1556" s="32">
        <v>1758968914.0699999</v>
      </c>
      <c r="E1556" s="32">
        <v>1758968914.0699999</v>
      </c>
      <c r="F1556" s="33">
        <f t="shared" si="96"/>
        <v>1783031085.9300001</v>
      </c>
      <c r="G1556" s="34">
        <f t="shared" si="97"/>
        <v>49.660330719085259</v>
      </c>
      <c r="H1556" s="34">
        <f t="shared" si="98"/>
        <v>49.660330719085259</v>
      </c>
      <c r="I1556" s="34">
        <f t="shared" si="99"/>
        <v>49.660330719085259</v>
      </c>
      <c r="J1556" s="27"/>
    </row>
    <row r="1557" spans="1:10" x14ac:dyDescent="0.2">
      <c r="A1557" s="31" t="s">
        <v>30</v>
      </c>
      <c r="B1557" s="32">
        <v>5272000000</v>
      </c>
      <c r="C1557" s="32">
        <v>5008808483</v>
      </c>
      <c r="D1557" s="32">
        <v>5008808483</v>
      </c>
      <c r="E1557" s="32">
        <v>5008808483</v>
      </c>
      <c r="F1557" s="33">
        <f t="shared" si="96"/>
        <v>263191517</v>
      </c>
      <c r="G1557" s="34">
        <f t="shared" si="97"/>
        <v>95.00774816009104</v>
      </c>
      <c r="H1557" s="34">
        <f t="shared" si="98"/>
        <v>95.00774816009104</v>
      </c>
      <c r="I1557" s="34">
        <f t="shared" si="99"/>
        <v>95.00774816009104</v>
      </c>
      <c r="J1557" s="27"/>
    </row>
    <row r="1558" spans="1:10" x14ac:dyDescent="0.2">
      <c r="A1558" s="31" t="s">
        <v>32</v>
      </c>
      <c r="B1558" s="32">
        <v>500000000</v>
      </c>
      <c r="C1558" s="32">
        <v>280935433.01999998</v>
      </c>
      <c r="D1558" s="32">
        <v>280935433.01999998</v>
      </c>
      <c r="E1558" s="32">
        <v>280935433.01999998</v>
      </c>
      <c r="F1558" s="33">
        <f t="shared" si="96"/>
        <v>219064566.98000002</v>
      </c>
      <c r="G1558" s="34">
        <f t="shared" si="97"/>
        <v>56.187086603999994</v>
      </c>
      <c r="H1558" s="34">
        <f t="shared" si="98"/>
        <v>56.187086603999994</v>
      </c>
      <c r="I1558" s="34">
        <f t="shared" si="99"/>
        <v>56.187086603999994</v>
      </c>
      <c r="J1558" s="27"/>
    </row>
    <row r="1559" spans="1:10" x14ac:dyDescent="0.2">
      <c r="A1559" s="31" t="s">
        <v>284</v>
      </c>
      <c r="B1559" s="32">
        <v>57557000000</v>
      </c>
      <c r="C1559" s="32">
        <v>31609926406.189999</v>
      </c>
      <c r="D1559" s="32">
        <v>31609926406.189999</v>
      </c>
      <c r="E1559" s="32">
        <v>31609926406.189999</v>
      </c>
      <c r="F1559" s="33">
        <f t="shared" si="96"/>
        <v>25947073593.810001</v>
      </c>
      <c r="G1559" s="34">
        <f t="shared" si="97"/>
        <v>54.919343270479693</v>
      </c>
      <c r="H1559" s="34">
        <f t="shared" si="98"/>
        <v>54.919343270479693</v>
      </c>
      <c r="I1559" s="34">
        <f t="shared" si="99"/>
        <v>54.919343270479693</v>
      </c>
      <c r="J1559" s="27"/>
    </row>
    <row r="1560" spans="1:10" x14ac:dyDescent="0.2">
      <c r="A1560" s="31" t="s">
        <v>385</v>
      </c>
      <c r="B1560" s="32">
        <v>53783000000</v>
      </c>
      <c r="C1560" s="32">
        <v>36066983536.349998</v>
      </c>
      <c r="D1560" s="32">
        <v>36066983536.349998</v>
      </c>
      <c r="E1560" s="32">
        <v>32720094102.82</v>
      </c>
      <c r="F1560" s="33">
        <f t="shared" si="96"/>
        <v>17716016463.650002</v>
      </c>
      <c r="G1560" s="34">
        <f t="shared" si="97"/>
        <v>67.060192879441459</v>
      </c>
      <c r="H1560" s="34">
        <f t="shared" si="98"/>
        <v>67.060192879441459</v>
      </c>
      <c r="I1560" s="34">
        <f t="shared" si="99"/>
        <v>60.837242442444641</v>
      </c>
      <c r="J1560" s="27"/>
    </row>
    <row r="1561" spans="1:10" x14ac:dyDescent="0.2">
      <c r="A1561" s="31" t="s">
        <v>503</v>
      </c>
      <c r="B1561" s="32">
        <v>2500000000</v>
      </c>
      <c r="C1561" s="32">
        <v>2299916666.3499999</v>
      </c>
      <c r="D1561" s="32">
        <v>2064916666.3499999</v>
      </c>
      <c r="E1561" s="32">
        <v>1941416666.3499999</v>
      </c>
      <c r="F1561" s="33">
        <f t="shared" si="96"/>
        <v>200083333.6500001</v>
      </c>
      <c r="G1561" s="34">
        <f t="shared" si="97"/>
        <v>91.996666653999995</v>
      </c>
      <c r="H1561" s="34">
        <f t="shared" si="98"/>
        <v>82.596666653999989</v>
      </c>
      <c r="I1561" s="34">
        <f t="shared" si="99"/>
        <v>77.656666653999991</v>
      </c>
      <c r="J1561" s="27"/>
    </row>
    <row r="1562" spans="1:10" x14ac:dyDescent="0.2">
      <c r="A1562" s="31" t="s">
        <v>35</v>
      </c>
      <c r="B1562" s="32">
        <v>39268000000</v>
      </c>
      <c r="C1562" s="32">
        <v>36231553544.190002</v>
      </c>
      <c r="D1562" s="32">
        <v>36231553521.889999</v>
      </c>
      <c r="E1562" s="32">
        <v>36231553521.889999</v>
      </c>
      <c r="F1562" s="33">
        <f t="shared" si="96"/>
        <v>3036446455.8099976</v>
      </c>
      <c r="G1562" s="34">
        <f t="shared" si="97"/>
        <v>92.267376856957327</v>
      </c>
      <c r="H1562" s="34">
        <f t="shared" si="98"/>
        <v>92.26737680016808</v>
      </c>
      <c r="I1562" s="34">
        <f t="shared" si="99"/>
        <v>92.26737680016808</v>
      </c>
      <c r="J1562" s="27"/>
    </row>
    <row r="1563" spans="1:10" x14ac:dyDescent="0.2">
      <c r="A1563" s="31" t="s">
        <v>68</v>
      </c>
      <c r="B1563" s="32">
        <v>15323000000</v>
      </c>
      <c r="C1563" s="32">
        <v>15320368889.49</v>
      </c>
      <c r="D1563" s="32">
        <v>15320368889.49</v>
      </c>
      <c r="E1563" s="32">
        <v>15320368889.49</v>
      </c>
      <c r="F1563" s="33">
        <f t="shared" si="96"/>
        <v>2631110.5100002289</v>
      </c>
      <c r="G1563" s="34">
        <f t="shared" si="97"/>
        <v>99.98282901187757</v>
      </c>
      <c r="H1563" s="34">
        <f t="shared" si="98"/>
        <v>99.98282901187757</v>
      </c>
      <c r="I1563" s="34">
        <f t="shared" si="99"/>
        <v>99.98282901187757</v>
      </c>
      <c r="J1563" s="27"/>
    </row>
    <row r="1564" spans="1:10" x14ac:dyDescent="0.2">
      <c r="A1564" s="23" t="s">
        <v>389</v>
      </c>
      <c r="B1564" s="24">
        <v>59725000000</v>
      </c>
      <c r="C1564" s="24">
        <v>29241834166.330002</v>
      </c>
      <c r="D1564" s="24">
        <v>29241834166.330002</v>
      </c>
      <c r="E1564" s="24">
        <v>26384089412.290001</v>
      </c>
      <c r="F1564" s="25">
        <f t="shared" si="96"/>
        <v>30483165833.669998</v>
      </c>
      <c r="G1564" s="26">
        <f t="shared" si="97"/>
        <v>48.96079391599833</v>
      </c>
      <c r="H1564" s="26">
        <f t="shared" si="98"/>
        <v>48.96079391599833</v>
      </c>
      <c r="I1564" s="26">
        <f t="shared" si="99"/>
        <v>44.175955483114279</v>
      </c>
      <c r="J1564" s="27"/>
    </row>
    <row r="1565" spans="1:10" x14ac:dyDescent="0.2">
      <c r="A1565" s="31" t="s">
        <v>390</v>
      </c>
      <c r="B1565" s="32">
        <v>59725000000</v>
      </c>
      <c r="C1565" s="32">
        <v>29241834166.330002</v>
      </c>
      <c r="D1565" s="32">
        <v>29241834166.330002</v>
      </c>
      <c r="E1565" s="32">
        <v>26384089412.290001</v>
      </c>
      <c r="F1565" s="33">
        <f t="shared" si="96"/>
        <v>30483165833.669998</v>
      </c>
      <c r="G1565" s="34">
        <f t="shared" si="97"/>
        <v>48.96079391599833</v>
      </c>
      <c r="H1565" s="34">
        <f t="shared" si="98"/>
        <v>48.96079391599833</v>
      </c>
      <c r="I1565" s="34">
        <f t="shared" si="99"/>
        <v>44.175955483114279</v>
      </c>
      <c r="J1565" s="27"/>
    </row>
    <row r="1566" spans="1:10" x14ac:dyDescent="0.2">
      <c r="A1566" s="23" t="s">
        <v>39</v>
      </c>
      <c r="B1566" s="24">
        <v>31040330448</v>
      </c>
      <c r="C1566" s="24">
        <v>7686795159.6199999</v>
      </c>
      <c r="D1566" s="24">
        <v>6847092909</v>
      </c>
      <c r="E1566" s="24">
        <v>6847092909</v>
      </c>
      <c r="F1566" s="25">
        <f t="shared" si="96"/>
        <v>23353535288.380001</v>
      </c>
      <c r="G1566" s="26">
        <f t="shared" si="97"/>
        <v>24.763896030350661</v>
      </c>
      <c r="H1566" s="26">
        <f t="shared" si="98"/>
        <v>22.058698506675125</v>
      </c>
      <c r="I1566" s="26">
        <f t="shared" si="99"/>
        <v>22.058698506675125</v>
      </c>
      <c r="J1566" s="27"/>
    </row>
    <row r="1567" spans="1:10" x14ac:dyDescent="0.2">
      <c r="A1567" s="31" t="s">
        <v>40</v>
      </c>
      <c r="B1567" s="32">
        <v>12675968983</v>
      </c>
      <c r="C1567" s="32">
        <v>7686446371.6199999</v>
      </c>
      <c r="D1567" s="32">
        <v>6846744121</v>
      </c>
      <c r="E1567" s="32">
        <v>6846744121</v>
      </c>
      <c r="F1567" s="33">
        <f t="shared" si="96"/>
        <v>4989522611.3800001</v>
      </c>
      <c r="G1567" s="34">
        <f t="shared" si="97"/>
        <v>60.637939252837</v>
      </c>
      <c r="H1567" s="34">
        <f t="shared" si="98"/>
        <v>54.013575847198013</v>
      </c>
      <c r="I1567" s="34">
        <f t="shared" si="99"/>
        <v>54.013575847198013</v>
      </c>
      <c r="J1567" s="27"/>
    </row>
    <row r="1568" spans="1:10" x14ac:dyDescent="0.2">
      <c r="A1568" s="31" t="s">
        <v>41</v>
      </c>
      <c r="B1568" s="32">
        <v>2361465</v>
      </c>
      <c r="C1568" s="32">
        <v>0</v>
      </c>
      <c r="D1568" s="32">
        <v>0</v>
      </c>
      <c r="E1568" s="32">
        <v>0</v>
      </c>
      <c r="F1568" s="33">
        <f t="shared" si="96"/>
        <v>2361465</v>
      </c>
      <c r="G1568" s="34">
        <f t="shared" si="97"/>
        <v>0</v>
      </c>
      <c r="H1568" s="34">
        <f t="shared" si="98"/>
        <v>0</v>
      </c>
      <c r="I1568" s="34">
        <f t="shared" si="99"/>
        <v>0</v>
      </c>
      <c r="J1568" s="27"/>
    </row>
    <row r="1569" spans="1:10" x14ac:dyDescent="0.2">
      <c r="A1569" s="31" t="s">
        <v>42</v>
      </c>
      <c r="B1569" s="32">
        <v>18271000000</v>
      </c>
      <c r="C1569" s="32">
        <v>0</v>
      </c>
      <c r="D1569" s="32">
        <v>0</v>
      </c>
      <c r="E1569" s="32">
        <v>0</v>
      </c>
      <c r="F1569" s="33">
        <f t="shared" si="96"/>
        <v>18271000000</v>
      </c>
      <c r="G1569" s="34">
        <f t="shared" si="97"/>
        <v>0</v>
      </c>
      <c r="H1569" s="34">
        <f t="shared" si="98"/>
        <v>0</v>
      </c>
      <c r="I1569" s="34">
        <f t="shared" si="99"/>
        <v>0</v>
      </c>
      <c r="J1569" s="27"/>
    </row>
    <row r="1570" spans="1:10" x14ac:dyDescent="0.2">
      <c r="A1570" s="31" t="s">
        <v>307</v>
      </c>
      <c r="B1570" s="32">
        <v>91000000</v>
      </c>
      <c r="C1570" s="32">
        <v>348788</v>
      </c>
      <c r="D1570" s="32">
        <v>348788</v>
      </c>
      <c r="E1570" s="32">
        <v>348788</v>
      </c>
      <c r="F1570" s="33">
        <f t="shared" si="96"/>
        <v>90651212</v>
      </c>
      <c r="G1570" s="34">
        <f t="shared" si="97"/>
        <v>0.3832835164835165</v>
      </c>
      <c r="H1570" s="34">
        <f t="shared" si="98"/>
        <v>0.3832835164835165</v>
      </c>
      <c r="I1570" s="34">
        <f t="shared" si="99"/>
        <v>0.3832835164835165</v>
      </c>
      <c r="J1570" s="27"/>
    </row>
    <row r="1571" spans="1:10" x14ac:dyDescent="0.2">
      <c r="A1571" s="28" t="s">
        <v>43</v>
      </c>
      <c r="B1571" s="29">
        <v>262955226159</v>
      </c>
      <c r="C1571" s="29">
        <v>107086139183.27</v>
      </c>
      <c r="D1571" s="29">
        <v>15716289704.650002</v>
      </c>
      <c r="E1571" s="29">
        <v>15716289704.650002</v>
      </c>
      <c r="F1571" s="30">
        <f t="shared" si="96"/>
        <v>155869086975.72998</v>
      </c>
      <c r="G1571" s="26">
        <f t="shared" si="97"/>
        <v>40.724096169329869</v>
      </c>
      <c r="H1571" s="26">
        <f t="shared" si="98"/>
        <v>5.9767930587342279</v>
      </c>
      <c r="I1571" s="26">
        <f t="shared" si="99"/>
        <v>5.9767930587342279</v>
      </c>
      <c r="J1571" s="27"/>
    </row>
    <row r="1572" spans="1:10" ht="22.5" x14ac:dyDescent="0.2">
      <c r="A1572" s="31" t="s">
        <v>504</v>
      </c>
      <c r="B1572" s="32">
        <v>105629587624</v>
      </c>
      <c r="C1572" s="32">
        <v>48913069324.160004</v>
      </c>
      <c r="D1572" s="32">
        <v>5991198822.2600002</v>
      </c>
      <c r="E1572" s="32">
        <v>5991198822.2600002</v>
      </c>
      <c r="F1572" s="33">
        <f t="shared" si="96"/>
        <v>56716518299.839996</v>
      </c>
      <c r="G1572" s="34">
        <f t="shared" si="97"/>
        <v>46.306220088893454</v>
      </c>
      <c r="H1572" s="34">
        <f t="shared" si="98"/>
        <v>5.6718945487000516</v>
      </c>
      <c r="I1572" s="34">
        <f t="shared" si="99"/>
        <v>5.6718945487000516</v>
      </c>
      <c r="J1572" s="27"/>
    </row>
    <row r="1573" spans="1:10" ht="22.5" x14ac:dyDescent="0.2">
      <c r="A1573" s="31" t="s">
        <v>505</v>
      </c>
      <c r="B1573" s="32">
        <v>20358478535</v>
      </c>
      <c r="C1573" s="32">
        <v>4026036000</v>
      </c>
      <c r="D1573" s="32">
        <v>0</v>
      </c>
      <c r="E1573" s="32">
        <v>0</v>
      </c>
      <c r="F1573" s="33">
        <f t="shared" si="96"/>
        <v>16332442535</v>
      </c>
      <c r="G1573" s="34">
        <f t="shared" si="97"/>
        <v>19.775721417877556</v>
      </c>
      <c r="H1573" s="34">
        <f t="shared" si="98"/>
        <v>0</v>
      </c>
      <c r="I1573" s="34">
        <f t="shared" si="99"/>
        <v>0</v>
      </c>
      <c r="J1573" s="27"/>
    </row>
    <row r="1574" spans="1:10" x14ac:dyDescent="0.2">
      <c r="A1574" s="31" t="s">
        <v>506</v>
      </c>
      <c r="B1574" s="32">
        <v>29978000000</v>
      </c>
      <c r="C1574" s="32">
        <v>14989461823.299999</v>
      </c>
      <c r="D1574" s="32">
        <v>0</v>
      </c>
      <c r="E1574" s="32">
        <v>0</v>
      </c>
      <c r="F1574" s="33">
        <f t="shared" si="96"/>
        <v>14988538176.700001</v>
      </c>
      <c r="G1574" s="34">
        <f t="shared" si="97"/>
        <v>50.001540540729863</v>
      </c>
      <c r="H1574" s="34">
        <f t="shared" si="98"/>
        <v>0</v>
      </c>
      <c r="I1574" s="34">
        <f t="shared" si="99"/>
        <v>0</v>
      </c>
      <c r="J1574" s="27"/>
    </row>
    <row r="1575" spans="1:10" x14ac:dyDescent="0.2">
      <c r="A1575" s="31" t="s">
        <v>507</v>
      </c>
      <c r="B1575" s="32">
        <v>11665000000</v>
      </c>
      <c r="C1575" s="32">
        <v>9662000000</v>
      </c>
      <c r="D1575" s="32">
        <v>8491203724.3000002</v>
      </c>
      <c r="E1575" s="32">
        <v>8491203724.3000002</v>
      </c>
      <c r="F1575" s="33">
        <f t="shared" si="96"/>
        <v>2003000000</v>
      </c>
      <c r="G1575" s="34">
        <f t="shared" si="97"/>
        <v>82.828975567938272</v>
      </c>
      <c r="H1575" s="34">
        <f t="shared" si="98"/>
        <v>72.792145086155173</v>
      </c>
      <c r="I1575" s="34">
        <f t="shared" si="99"/>
        <v>72.792145086155173</v>
      </c>
      <c r="J1575" s="27"/>
    </row>
    <row r="1576" spans="1:10" x14ac:dyDescent="0.2">
      <c r="A1576" s="31" t="s">
        <v>508</v>
      </c>
      <c r="B1576" s="32">
        <v>16582160000</v>
      </c>
      <c r="C1576" s="32">
        <v>8766142218.8099995</v>
      </c>
      <c r="D1576" s="32">
        <v>702119767.09000003</v>
      </c>
      <c r="E1576" s="32">
        <v>702119767.09000003</v>
      </c>
      <c r="F1576" s="33">
        <f t="shared" si="96"/>
        <v>7816017781.1900005</v>
      </c>
      <c r="G1576" s="34">
        <f t="shared" si="97"/>
        <v>52.864899499281151</v>
      </c>
      <c r="H1576" s="34">
        <f t="shared" si="98"/>
        <v>4.2341876274864072</v>
      </c>
      <c r="I1576" s="34">
        <f t="shared" si="99"/>
        <v>4.2341876274864072</v>
      </c>
      <c r="J1576" s="27"/>
    </row>
    <row r="1577" spans="1:10" x14ac:dyDescent="0.2">
      <c r="A1577" s="31" t="s">
        <v>509</v>
      </c>
      <c r="B1577" s="32">
        <v>28548000000</v>
      </c>
      <c r="C1577" s="32">
        <v>10531993500</v>
      </c>
      <c r="D1577" s="32">
        <v>0</v>
      </c>
      <c r="E1577" s="32">
        <v>0</v>
      </c>
      <c r="F1577" s="33">
        <f t="shared" si="96"/>
        <v>18016006500</v>
      </c>
      <c r="G1577" s="34">
        <f t="shared" si="97"/>
        <v>36.892228877679692</v>
      </c>
      <c r="H1577" s="34">
        <f t="shared" si="98"/>
        <v>0</v>
      </c>
      <c r="I1577" s="34">
        <f t="shared" si="99"/>
        <v>0</v>
      </c>
      <c r="J1577" s="27"/>
    </row>
    <row r="1578" spans="1:10" ht="22.5" x14ac:dyDescent="0.2">
      <c r="A1578" s="31" t="s">
        <v>510</v>
      </c>
      <c r="B1578" s="32">
        <v>49194000000</v>
      </c>
      <c r="C1578" s="32">
        <v>9258845317</v>
      </c>
      <c r="D1578" s="32">
        <v>120167391</v>
      </c>
      <c r="E1578" s="32">
        <v>120167391</v>
      </c>
      <c r="F1578" s="33">
        <f t="shared" si="96"/>
        <v>39935154683</v>
      </c>
      <c r="G1578" s="34">
        <f t="shared" si="97"/>
        <v>18.821086549172662</v>
      </c>
      <c r="H1578" s="34">
        <f t="shared" si="98"/>
        <v>0.24427245395779973</v>
      </c>
      <c r="I1578" s="34">
        <f t="shared" si="99"/>
        <v>0.24427245395779973</v>
      </c>
      <c r="J1578" s="27"/>
    </row>
    <row r="1579" spans="1:10" x14ac:dyDescent="0.2">
      <c r="A1579" s="31" t="s">
        <v>511</v>
      </c>
      <c r="B1579" s="32">
        <v>1000000000</v>
      </c>
      <c r="C1579" s="32">
        <v>938591000</v>
      </c>
      <c r="D1579" s="32">
        <v>411600000</v>
      </c>
      <c r="E1579" s="32">
        <v>411600000</v>
      </c>
      <c r="F1579" s="33">
        <f t="shared" si="96"/>
        <v>61409000</v>
      </c>
      <c r="G1579" s="34">
        <f t="shared" si="97"/>
        <v>93.859099999999998</v>
      </c>
      <c r="H1579" s="34">
        <f t="shared" si="98"/>
        <v>41.160000000000004</v>
      </c>
      <c r="I1579" s="34">
        <f t="shared" si="99"/>
        <v>41.160000000000004</v>
      </c>
      <c r="J1579" s="27"/>
    </row>
    <row r="1580" spans="1:10" x14ac:dyDescent="0.2">
      <c r="A1580" s="23" t="s">
        <v>512</v>
      </c>
      <c r="B1580" s="24">
        <v>1344025688032</v>
      </c>
      <c r="C1580" s="24">
        <v>834352619038.94995</v>
      </c>
      <c r="D1580" s="24">
        <v>442204413611.20007</v>
      </c>
      <c r="E1580" s="24">
        <v>414365439929.17004</v>
      </c>
      <c r="F1580" s="25">
        <f t="shared" si="96"/>
        <v>509673068993.05005</v>
      </c>
      <c r="G1580" s="26">
        <f t="shared" si="97"/>
        <v>62.078621448125539</v>
      </c>
      <c r="H1580" s="26">
        <f t="shared" si="98"/>
        <v>32.901485257971622</v>
      </c>
      <c r="I1580" s="26">
        <f t="shared" si="99"/>
        <v>30.830172638731916</v>
      </c>
      <c r="J1580" s="27"/>
    </row>
    <row r="1581" spans="1:10" x14ac:dyDescent="0.2">
      <c r="A1581" s="28" t="s">
        <v>17</v>
      </c>
      <c r="B1581" s="29">
        <v>1331495000000</v>
      </c>
      <c r="C1581" s="29">
        <v>821821931006.94995</v>
      </c>
      <c r="D1581" s="29">
        <v>440082157284.37006</v>
      </c>
      <c r="E1581" s="29">
        <v>412243183602.34003</v>
      </c>
      <c r="F1581" s="30">
        <f t="shared" si="96"/>
        <v>509673068993.05005</v>
      </c>
      <c r="G1581" s="26">
        <f t="shared" si="97"/>
        <v>61.721743679619522</v>
      </c>
      <c r="H1581" s="26">
        <f t="shared" si="98"/>
        <v>33.051731871645785</v>
      </c>
      <c r="I1581" s="26">
        <f t="shared" si="99"/>
        <v>30.960926147100814</v>
      </c>
      <c r="J1581" s="27"/>
    </row>
    <row r="1582" spans="1:10" x14ac:dyDescent="0.2">
      <c r="A1582" s="23" t="s">
        <v>18</v>
      </c>
      <c r="B1582" s="24">
        <v>76472500000</v>
      </c>
      <c r="C1582" s="24">
        <v>38984093264.520004</v>
      </c>
      <c r="D1582" s="24">
        <v>38708198834.390007</v>
      </c>
      <c r="E1582" s="24">
        <v>38708137734.390007</v>
      </c>
      <c r="F1582" s="25">
        <f t="shared" si="96"/>
        <v>37488406735.479996</v>
      </c>
      <c r="G1582" s="26">
        <f t="shared" si="97"/>
        <v>50.977924436261404</v>
      </c>
      <c r="H1582" s="26">
        <f t="shared" si="98"/>
        <v>50.617148431645376</v>
      </c>
      <c r="I1582" s="26">
        <f t="shared" si="99"/>
        <v>50.617068533642815</v>
      </c>
      <c r="J1582" s="27"/>
    </row>
    <row r="1583" spans="1:10" x14ac:dyDescent="0.2">
      <c r="A1583" s="31" t="s">
        <v>19</v>
      </c>
      <c r="B1583" s="32">
        <v>51090000000</v>
      </c>
      <c r="C1583" s="32">
        <v>26338368729.950001</v>
      </c>
      <c r="D1583" s="32">
        <v>26282852909.330002</v>
      </c>
      <c r="E1583" s="32">
        <v>26282852909.330002</v>
      </c>
      <c r="F1583" s="33">
        <f t="shared" si="96"/>
        <v>24751631270.049999</v>
      </c>
      <c r="G1583" s="34">
        <f t="shared" si="97"/>
        <v>51.552884576140144</v>
      </c>
      <c r="H1583" s="34">
        <f t="shared" si="98"/>
        <v>51.444221783773735</v>
      </c>
      <c r="I1583" s="34">
        <f t="shared" si="99"/>
        <v>51.444221783773735</v>
      </c>
      <c r="J1583" s="27"/>
    </row>
    <row r="1584" spans="1:10" x14ac:dyDescent="0.2">
      <c r="A1584" s="31" t="s">
        <v>20</v>
      </c>
      <c r="B1584" s="32">
        <v>18888000000</v>
      </c>
      <c r="C1584" s="32">
        <v>10755478106.27</v>
      </c>
      <c r="D1584" s="32">
        <v>10672378889.91</v>
      </c>
      <c r="E1584" s="32">
        <v>10672317789.91</v>
      </c>
      <c r="F1584" s="33">
        <f t="shared" si="96"/>
        <v>8132521893.7299995</v>
      </c>
      <c r="G1584" s="34">
        <f t="shared" si="97"/>
        <v>56.943446136541723</v>
      </c>
      <c r="H1584" s="34">
        <f t="shared" si="98"/>
        <v>56.503488404860228</v>
      </c>
      <c r="I1584" s="34">
        <f t="shared" si="99"/>
        <v>56.503164919049134</v>
      </c>
      <c r="J1584" s="27"/>
    </row>
    <row r="1585" spans="1:10" x14ac:dyDescent="0.2">
      <c r="A1585" s="31" t="s">
        <v>21</v>
      </c>
      <c r="B1585" s="32">
        <v>3222500000</v>
      </c>
      <c r="C1585" s="32">
        <v>1890246428.3</v>
      </c>
      <c r="D1585" s="32">
        <v>1752967035.1500001</v>
      </c>
      <c r="E1585" s="32">
        <v>1752967035.1500001</v>
      </c>
      <c r="F1585" s="33">
        <f t="shared" si="96"/>
        <v>1332253571.7</v>
      </c>
      <c r="G1585" s="34">
        <f t="shared" si="97"/>
        <v>58.657763484871992</v>
      </c>
      <c r="H1585" s="34">
        <f t="shared" si="98"/>
        <v>54.397735768813035</v>
      </c>
      <c r="I1585" s="34">
        <f t="shared" si="99"/>
        <v>54.397735768813035</v>
      </c>
      <c r="J1585" s="27"/>
    </row>
    <row r="1586" spans="1:10" x14ac:dyDescent="0.2">
      <c r="A1586" s="31" t="s">
        <v>155</v>
      </c>
      <c r="B1586" s="32">
        <v>3272000000</v>
      </c>
      <c r="C1586" s="32">
        <v>0</v>
      </c>
      <c r="D1586" s="32">
        <v>0</v>
      </c>
      <c r="E1586" s="32">
        <v>0</v>
      </c>
      <c r="F1586" s="33">
        <f t="shared" si="96"/>
        <v>3272000000</v>
      </c>
      <c r="G1586" s="34">
        <f t="shared" si="97"/>
        <v>0</v>
      </c>
      <c r="H1586" s="34">
        <f t="shared" si="98"/>
        <v>0</v>
      </c>
      <c r="I1586" s="34">
        <f t="shared" si="99"/>
        <v>0</v>
      </c>
      <c r="J1586" s="27"/>
    </row>
    <row r="1587" spans="1:10" x14ac:dyDescent="0.2">
      <c r="A1587" s="23" t="s">
        <v>22</v>
      </c>
      <c r="B1587" s="24">
        <v>1033813411430</v>
      </c>
      <c r="C1587" s="24">
        <v>719534614216.07996</v>
      </c>
      <c r="D1587" s="24">
        <v>338098478319.63</v>
      </c>
      <c r="E1587" s="24">
        <v>318902666075.63</v>
      </c>
      <c r="F1587" s="25">
        <f t="shared" si="96"/>
        <v>314278797213.92004</v>
      </c>
      <c r="G1587" s="26">
        <f t="shared" si="97"/>
        <v>69.600046416577172</v>
      </c>
      <c r="H1587" s="26">
        <f t="shared" si="98"/>
        <v>32.704013565848662</v>
      </c>
      <c r="I1587" s="26">
        <f t="shared" si="99"/>
        <v>30.84721696872889</v>
      </c>
      <c r="J1587" s="27"/>
    </row>
    <row r="1588" spans="1:10" x14ac:dyDescent="0.2">
      <c r="A1588" s="31" t="s">
        <v>67</v>
      </c>
      <c r="B1588" s="32">
        <v>25706902940</v>
      </c>
      <c r="C1588" s="32">
        <v>4960313704.0799999</v>
      </c>
      <c r="D1588" s="32">
        <v>2398277378.5599999</v>
      </c>
      <c r="E1588" s="32">
        <v>2243659009.6500001</v>
      </c>
      <c r="F1588" s="33">
        <f t="shared" si="96"/>
        <v>20746589235.919998</v>
      </c>
      <c r="G1588" s="34">
        <f t="shared" si="97"/>
        <v>19.295648782186596</v>
      </c>
      <c r="H1588" s="34">
        <f t="shared" si="98"/>
        <v>9.329312769249519</v>
      </c>
      <c r="I1588" s="34">
        <f t="shared" si="99"/>
        <v>8.727846426645435</v>
      </c>
      <c r="J1588" s="27"/>
    </row>
    <row r="1589" spans="1:10" x14ac:dyDescent="0.2">
      <c r="A1589" s="31" t="s">
        <v>23</v>
      </c>
      <c r="B1589" s="32">
        <v>1008106508490</v>
      </c>
      <c r="C1589" s="32">
        <v>714574300512</v>
      </c>
      <c r="D1589" s="32">
        <v>335700200941.07001</v>
      </c>
      <c r="E1589" s="32">
        <v>316659007065.97998</v>
      </c>
      <c r="F1589" s="33">
        <f t="shared" si="96"/>
        <v>293532207978</v>
      </c>
      <c r="G1589" s="34">
        <f t="shared" si="97"/>
        <v>70.882817886210319</v>
      </c>
      <c r="H1589" s="34">
        <f t="shared" si="98"/>
        <v>33.300072771467484</v>
      </c>
      <c r="I1589" s="34">
        <f t="shared" si="99"/>
        <v>31.411265020031472</v>
      </c>
      <c r="J1589" s="27"/>
    </row>
    <row r="1590" spans="1:10" x14ac:dyDescent="0.2">
      <c r="A1590" s="23" t="s">
        <v>24</v>
      </c>
      <c r="B1590" s="24">
        <v>219534941510</v>
      </c>
      <c r="C1590" s="24">
        <v>62539152988.349998</v>
      </c>
      <c r="D1590" s="24">
        <v>62539152988.349998</v>
      </c>
      <c r="E1590" s="24">
        <v>53896052650.32</v>
      </c>
      <c r="F1590" s="25">
        <f t="shared" si="96"/>
        <v>156995788521.64999</v>
      </c>
      <c r="G1590" s="26">
        <f t="shared" si="97"/>
        <v>28.487106680237179</v>
      </c>
      <c r="H1590" s="26">
        <f t="shared" si="98"/>
        <v>28.487106680237179</v>
      </c>
      <c r="I1590" s="26">
        <f t="shared" si="99"/>
        <v>24.550102266005336</v>
      </c>
      <c r="J1590" s="27"/>
    </row>
    <row r="1591" spans="1:10" x14ac:dyDescent="0.2">
      <c r="A1591" s="31" t="s">
        <v>151</v>
      </c>
      <c r="B1591" s="32">
        <v>115774441510</v>
      </c>
      <c r="C1591" s="32">
        <v>0</v>
      </c>
      <c r="D1591" s="32">
        <v>0</v>
      </c>
      <c r="E1591" s="32">
        <v>0</v>
      </c>
      <c r="F1591" s="33">
        <f t="shared" si="96"/>
        <v>115774441510</v>
      </c>
      <c r="G1591" s="34">
        <f t="shared" si="97"/>
        <v>0</v>
      </c>
      <c r="H1591" s="34">
        <f t="shared" si="98"/>
        <v>0</v>
      </c>
      <c r="I1591" s="34">
        <f t="shared" si="99"/>
        <v>0</v>
      </c>
      <c r="J1591" s="27"/>
    </row>
    <row r="1592" spans="1:10" x14ac:dyDescent="0.2">
      <c r="A1592" s="31" t="s">
        <v>32</v>
      </c>
      <c r="B1592" s="32">
        <v>457500000</v>
      </c>
      <c r="C1592" s="32">
        <v>190777099</v>
      </c>
      <c r="D1592" s="32">
        <v>190777099</v>
      </c>
      <c r="E1592" s="32">
        <v>190777099</v>
      </c>
      <c r="F1592" s="33">
        <f t="shared" si="96"/>
        <v>266722901</v>
      </c>
      <c r="G1592" s="34">
        <f t="shared" si="97"/>
        <v>41.699912349726773</v>
      </c>
      <c r="H1592" s="34">
        <f t="shared" si="98"/>
        <v>41.699912349726773</v>
      </c>
      <c r="I1592" s="34">
        <f t="shared" si="99"/>
        <v>41.699912349726773</v>
      </c>
      <c r="J1592" s="27"/>
    </row>
    <row r="1593" spans="1:10" x14ac:dyDescent="0.2">
      <c r="A1593" s="31" t="s">
        <v>35</v>
      </c>
      <c r="B1593" s="32">
        <v>3600000000</v>
      </c>
      <c r="C1593" s="32">
        <v>76603956.269999996</v>
      </c>
      <c r="D1593" s="32">
        <v>76603956.269999996</v>
      </c>
      <c r="E1593" s="32">
        <v>76603956.269999996</v>
      </c>
      <c r="F1593" s="33">
        <f t="shared" si="96"/>
        <v>3523396043.73</v>
      </c>
      <c r="G1593" s="34">
        <f t="shared" si="97"/>
        <v>2.1278876741666664</v>
      </c>
      <c r="H1593" s="34">
        <f t="shared" si="98"/>
        <v>2.1278876741666664</v>
      </c>
      <c r="I1593" s="34">
        <f t="shared" si="99"/>
        <v>2.1278876741666664</v>
      </c>
      <c r="J1593" s="27"/>
    </row>
    <row r="1594" spans="1:10" x14ac:dyDescent="0.2">
      <c r="A1594" s="31" t="s">
        <v>68</v>
      </c>
      <c r="B1594" s="32">
        <v>900000000</v>
      </c>
      <c r="C1594" s="32">
        <v>0</v>
      </c>
      <c r="D1594" s="32">
        <v>0</v>
      </c>
      <c r="E1594" s="32">
        <v>0</v>
      </c>
      <c r="F1594" s="33">
        <f t="shared" si="96"/>
        <v>900000000</v>
      </c>
      <c r="G1594" s="34">
        <f t="shared" si="97"/>
        <v>0</v>
      </c>
      <c r="H1594" s="34">
        <f t="shared" si="98"/>
        <v>0</v>
      </c>
      <c r="I1594" s="34">
        <f t="shared" si="99"/>
        <v>0</v>
      </c>
      <c r="J1594" s="27"/>
    </row>
    <row r="1595" spans="1:10" x14ac:dyDescent="0.2">
      <c r="A1595" s="31" t="s">
        <v>451</v>
      </c>
      <c r="B1595" s="32">
        <v>98803000000</v>
      </c>
      <c r="C1595" s="32">
        <v>62271771933.080002</v>
      </c>
      <c r="D1595" s="32">
        <v>62271771933.080002</v>
      </c>
      <c r="E1595" s="32">
        <v>53628671595.050003</v>
      </c>
      <c r="F1595" s="33">
        <f t="shared" si="96"/>
        <v>36531228066.919998</v>
      </c>
      <c r="G1595" s="34">
        <f t="shared" si="97"/>
        <v>63.026195493132796</v>
      </c>
      <c r="H1595" s="34">
        <f t="shared" si="98"/>
        <v>63.026195493132796</v>
      </c>
      <c r="I1595" s="34">
        <f t="shared" si="99"/>
        <v>54.278383849731284</v>
      </c>
      <c r="J1595" s="27"/>
    </row>
    <row r="1596" spans="1:10" x14ac:dyDescent="0.2">
      <c r="A1596" s="23" t="s">
        <v>389</v>
      </c>
      <c r="B1596" s="24">
        <v>912000000</v>
      </c>
      <c r="C1596" s="24">
        <v>406099885</v>
      </c>
      <c r="D1596" s="24">
        <v>378356489</v>
      </c>
      <c r="E1596" s="24">
        <v>378356489</v>
      </c>
      <c r="F1596" s="25">
        <f t="shared" si="96"/>
        <v>505900115</v>
      </c>
      <c r="G1596" s="26">
        <f t="shared" si="97"/>
        <v>44.528496162280703</v>
      </c>
      <c r="H1596" s="26">
        <f t="shared" si="98"/>
        <v>41.486457127192985</v>
      </c>
      <c r="I1596" s="26">
        <f t="shared" si="99"/>
        <v>41.486457127192985</v>
      </c>
      <c r="J1596" s="27"/>
    </row>
    <row r="1597" spans="1:10" x14ac:dyDescent="0.2">
      <c r="A1597" s="31" t="s">
        <v>390</v>
      </c>
      <c r="B1597" s="32">
        <v>912000000</v>
      </c>
      <c r="C1597" s="32">
        <v>406099885</v>
      </c>
      <c r="D1597" s="32">
        <v>378356489</v>
      </c>
      <c r="E1597" s="32">
        <v>378356489</v>
      </c>
      <c r="F1597" s="33">
        <f t="shared" si="96"/>
        <v>505900115</v>
      </c>
      <c r="G1597" s="34">
        <f t="shared" si="97"/>
        <v>44.528496162280703</v>
      </c>
      <c r="H1597" s="34">
        <f t="shared" si="98"/>
        <v>41.486457127192985</v>
      </c>
      <c r="I1597" s="34">
        <f t="shared" si="99"/>
        <v>41.486457127192985</v>
      </c>
      <c r="J1597" s="27"/>
    </row>
    <row r="1598" spans="1:10" x14ac:dyDescent="0.2">
      <c r="A1598" s="23" t="s">
        <v>39</v>
      </c>
      <c r="B1598" s="24">
        <v>762147060</v>
      </c>
      <c r="C1598" s="24">
        <v>357970653</v>
      </c>
      <c r="D1598" s="24">
        <v>357970653</v>
      </c>
      <c r="E1598" s="24">
        <v>357970653</v>
      </c>
      <c r="F1598" s="25">
        <f t="shared" si="96"/>
        <v>404176407</v>
      </c>
      <c r="G1598" s="26">
        <f t="shared" si="97"/>
        <v>46.968711392785536</v>
      </c>
      <c r="H1598" s="26">
        <f t="shared" si="98"/>
        <v>46.968711392785536</v>
      </c>
      <c r="I1598" s="26">
        <f t="shared" si="99"/>
        <v>46.968711392785536</v>
      </c>
      <c r="J1598" s="27"/>
    </row>
    <row r="1599" spans="1:10" x14ac:dyDescent="0.2">
      <c r="A1599" s="31" t="s">
        <v>40</v>
      </c>
      <c r="B1599" s="32">
        <v>702147060</v>
      </c>
      <c r="C1599" s="32">
        <v>357970653</v>
      </c>
      <c r="D1599" s="32">
        <v>357970653</v>
      </c>
      <c r="E1599" s="32">
        <v>357970653</v>
      </c>
      <c r="F1599" s="33">
        <f t="shared" si="96"/>
        <v>344176407</v>
      </c>
      <c r="G1599" s="34">
        <f t="shared" si="97"/>
        <v>50.982290376605718</v>
      </c>
      <c r="H1599" s="34">
        <f t="shared" si="98"/>
        <v>50.982290376605718</v>
      </c>
      <c r="I1599" s="34">
        <f t="shared" si="99"/>
        <v>50.982290376605718</v>
      </c>
      <c r="J1599" s="27"/>
    </row>
    <row r="1600" spans="1:10" x14ac:dyDescent="0.2">
      <c r="A1600" s="31" t="s">
        <v>336</v>
      </c>
      <c r="B1600" s="32">
        <v>60000000</v>
      </c>
      <c r="C1600" s="32">
        <v>0</v>
      </c>
      <c r="D1600" s="32">
        <v>0</v>
      </c>
      <c r="E1600" s="32">
        <v>0</v>
      </c>
      <c r="F1600" s="33">
        <f t="shared" si="96"/>
        <v>60000000</v>
      </c>
      <c r="G1600" s="34">
        <f t="shared" si="97"/>
        <v>0</v>
      </c>
      <c r="H1600" s="34">
        <f t="shared" si="98"/>
        <v>0</v>
      </c>
      <c r="I1600" s="34">
        <f t="shared" si="99"/>
        <v>0</v>
      </c>
      <c r="J1600" s="27"/>
    </row>
    <row r="1601" spans="1:10" x14ac:dyDescent="0.2">
      <c r="A1601" s="28" t="s">
        <v>43</v>
      </c>
      <c r="B1601" s="29">
        <v>12530688032</v>
      </c>
      <c r="C1601" s="29">
        <v>12530688032</v>
      </c>
      <c r="D1601" s="29">
        <v>2122256326.8299999</v>
      </c>
      <c r="E1601" s="29">
        <v>2122256326.8299999</v>
      </c>
      <c r="F1601" s="30">
        <f t="shared" si="96"/>
        <v>0</v>
      </c>
      <c r="G1601" s="26">
        <f t="shared" si="97"/>
        <v>100</v>
      </c>
      <c r="H1601" s="26">
        <f t="shared" si="98"/>
        <v>16.936470857867732</v>
      </c>
      <c r="I1601" s="26">
        <f t="shared" si="99"/>
        <v>16.936470857867732</v>
      </c>
      <c r="J1601" s="27"/>
    </row>
    <row r="1602" spans="1:10" x14ac:dyDescent="0.2">
      <c r="A1602" s="31" t="s">
        <v>513</v>
      </c>
      <c r="B1602" s="32">
        <v>12530688032</v>
      </c>
      <c r="C1602" s="32">
        <v>12530688032</v>
      </c>
      <c r="D1602" s="32">
        <v>2122256326.8299999</v>
      </c>
      <c r="E1602" s="32">
        <v>2122256326.8299999</v>
      </c>
      <c r="F1602" s="33">
        <f t="shared" si="96"/>
        <v>0</v>
      </c>
      <c r="G1602" s="34">
        <f t="shared" si="97"/>
        <v>100</v>
      </c>
      <c r="H1602" s="34">
        <f t="shared" si="98"/>
        <v>16.936470857867732</v>
      </c>
      <c r="I1602" s="34">
        <f t="shared" si="99"/>
        <v>16.936470857867732</v>
      </c>
      <c r="J1602" s="27"/>
    </row>
    <row r="1603" spans="1:10" x14ac:dyDescent="0.2">
      <c r="A1603" s="17" t="s">
        <v>514</v>
      </c>
      <c r="B1603" s="18">
        <v>676735110160</v>
      </c>
      <c r="C1603" s="18">
        <v>257991307839.70001</v>
      </c>
      <c r="D1603" s="18">
        <v>111219124575.3</v>
      </c>
      <c r="E1603" s="18">
        <v>111219124575.3</v>
      </c>
      <c r="F1603" s="19">
        <f t="shared" si="96"/>
        <v>418743802320.29999</v>
      </c>
      <c r="G1603" s="20">
        <f t="shared" si="97"/>
        <v>38.122938202320157</v>
      </c>
      <c r="H1603" s="20">
        <f t="shared" si="98"/>
        <v>16.4346614953973</v>
      </c>
      <c r="I1603" s="20">
        <f t="shared" si="99"/>
        <v>16.4346614953973</v>
      </c>
      <c r="J1603" s="27"/>
    </row>
    <row r="1604" spans="1:10" x14ac:dyDescent="0.2">
      <c r="A1604" s="23" t="s">
        <v>515</v>
      </c>
      <c r="B1604" s="24">
        <v>676735110160</v>
      </c>
      <c r="C1604" s="24">
        <v>257991307839.70001</v>
      </c>
      <c r="D1604" s="24">
        <v>111219124575.3</v>
      </c>
      <c r="E1604" s="24">
        <v>111219124575.3</v>
      </c>
      <c r="F1604" s="25">
        <f t="shared" si="96"/>
        <v>418743802320.29999</v>
      </c>
      <c r="G1604" s="26">
        <f t="shared" si="97"/>
        <v>38.122938202320157</v>
      </c>
      <c r="H1604" s="26">
        <f t="shared" si="98"/>
        <v>16.4346614953973</v>
      </c>
      <c r="I1604" s="26">
        <f t="shared" si="99"/>
        <v>16.4346614953973</v>
      </c>
      <c r="J1604" s="27"/>
    </row>
    <row r="1605" spans="1:10" x14ac:dyDescent="0.2">
      <c r="A1605" s="28" t="s">
        <v>17</v>
      </c>
      <c r="B1605" s="29">
        <v>39593952363</v>
      </c>
      <c r="C1605" s="29">
        <v>22847734664.340004</v>
      </c>
      <c r="D1605" s="29">
        <v>21255769424.670002</v>
      </c>
      <c r="E1605" s="29">
        <v>21255769424.670002</v>
      </c>
      <c r="F1605" s="30">
        <f t="shared" si="96"/>
        <v>16746217698.659996</v>
      </c>
      <c r="G1605" s="26">
        <f t="shared" si="97"/>
        <v>57.705112272880577</v>
      </c>
      <c r="H1605" s="26">
        <f t="shared" si="98"/>
        <v>53.684383993281827</v>
      </c>
      <c r="I1605" s="26">
        <f t="shared" si="99"/>
        <v>53.684383993281827</v>
      </c>
      <c r="J1605" s="27"/>
    </row>
    <row r="1606" spans="1:10" x14ac:dyDescent="0.2">
      <c r="A1606" s="23" t="s">
        <v>18</v>
      </c>
      <c r="B1606" s="24">
        <v>17975000000</v>
      </c>
      <c r="C1606" s="24">
        <v>9378970836</v>
      </c>
      <c r="D1606" s="24">
        <v>9348195306</v>
      </c>
      <c r="E1606" s="24">
        <v>9348195306</v>
      </c>
      <c r="F1606" s="25">
        <f t="shared" si="96"/>
        <v>8596029164</v>
      </c>
      <c r="G1606" s="26">
        <f t="shared" si="97"/>
        <v>52.177862787204454</v>
      </c>
      <c r="H1606" s="26">
        <f t="shared" si="98"/>
        <v>52.0066498247566</v>
      </c>
      <c r="I1606" s="26">
        <f t="shared" si="99"/>
        <v>52.0066498247566</v>
      </c>
      <c r="J1606" s="27"/>
    </row>
    <row r="1607" spans="1:10" x14ac:dyDescent="0.2">
      <c r="A1607" s="31" t="s">
        <v>19</v>
      </c>
      <c r="B1607" s="32">
        <v>12190000000</v>
      </c>
      <c r="C1607" s="32">
        <v>6243555307</v>
      </c>
      <c r="D1607" s="32">
        <v>6243555307</v>
      </c>
      <c r="E1607" s="32">
        <v>6243555307</v>
      </c>
      <c r="F1607" s="33">
        <f t="shared" ref="F1607:F1670" si="100">+B1607-C1607</f>
        <v>5946444693</v>
      </c>
      <c r="G1607" s="34">
        <f t="shared" ref="G1607:G1670" si="101">IFERROR(IF(C1607&gt;0,+C1607/B1607*100,0),0)</f>
        <v>51.218665356849883</v>
      </c>
      <c r="H1607" s="34">
        <f t="shared" ref="H1607:H1670" si="102">IFERROR(IF(D1607&gt;0,+D1607/B1607*100,0),0)</f>
        <v>51.218665356849883</v>
      </c>
      <c r="I1607" s="34">
        <f t="shared" ref="I1607:I1670" si="103">IFERROR(IF(E1607&gt;0,+E1607/B1607*100,0),0)</f>
        <v>51.218665356849883</v>
      </c>
      <c r="J1607" s="27"/>
    </row>
    <row r="1608" spans="1:10" x14ac:dyDescent="0.2">
      <c r="A1608" s="31" t="s">
        <v>20</v>
      </c>
      <c r="B1608" s="32">
        <v>4261000000</v>
      </c>
      <c r="C1608" s="32">
        <v>2387702742</v>
      </c>
      <c r="D1608" s="32">
        <v>2357135974</v>
      </c>
      <c r="E1608" s="32">
        <v>2357135974</v>
      </c>
      <c r="F1608" s="33">
        <f t="shared" si="100"/>
        <v>1873297258</v>
      </c>
      <c r="G1608" s="34">
        <f t="shared" si="101"/>
        <v>56.036206101854027</v>
      </c>
      <c r="H1608" s="34">
        <f t="shared" si="102"/>
        <v>55.318844731283733</v>
      </c>
      <c r="I1608" s="34">
        <f t="shared" si="103"/>
        <v>55.318844731283733</v>
      </c>
      <c r="J1608" s="27"/>
    </row>
    <row r="1609" spans="1:10" x14ac:dyDescent="0.2">
      <c r="A1609" s="31" t="s">
        <v>21</v>
      </c>
      <c r="B1609" s="32">
        <v>1524000000</v>
      </c>
      <c r="C1609" s="32">
        <v>747712787</v>
      </c>
      <c r="D1609" s="32">
        <v>747504025</v>
      </c>
      <c r="E1609" s="32">
        <v>747504025</v>
      </c>
      <c r="F1609" s="33">
        <f t="shared" si="100"/>
        <v>776287213</v>
      </c>
      <c r="G1609" s="34">
        <f t="shared" si="101"/>
        <v>49.062518832020999</v>
      </c>
      <c r="H1609" s="34">
        <f t="shared" si="102"/>
        <v>49.04882053805774</v>
      </c>
      <c r="I1609" s="34">
        <f t="shared" si="103"/>
        <v>49.04882053805774</v>
      </c>
      <c r="J1609" s="27"/>
    </row>
    <row r="1610" spans="1:10" x14ac:dyDescent="0.2">
      <c r="A1610" s="23" t="s">
        <v>22</v>
      </c>
      <c r="B1610" s="24">
        <v>4340000000</v>
      </c>
      <c r="C1610" s="24">
        <v>3272710450.7800002</v>
      </c>
      <c r="D1610" s="24">
        <v>1729583459.1099999</v>
      </c>
      <c r="E1610" s="24">
        <v>1729583459.1099999</v>
      </c>
      <c r="F1610" s="25">
        <f t="shared" si="100"/>
        <v>1067289549.2199998</v>
      </c>
      <c r="G1610" s="26">
        <f t="shared" si="101"/>
        <v>75.40807490276498</v>
      </c>
      <c r="H1610" s="26">
        <f t="shared" si="102"/>
        <v>39.852153435714285</v>
      </c>
      <c r="I1610" s="26">
        <f t="shared" si="103"/>
        <v>39.852153435714285</v>
      </c>
      <c r="J1610" s="27"/>
    </row>
    <row r="1611" spans="1:10" x14ac:dyDescent="0.2">
      <c r="A1611" s="31" t="s">
        <v>23</v>
      </c>
      <c r="B1611" s="32">
        <v>4340000000</v>
      </c>
      <c r="C1611" s="32">
        <v>3272710450.7800002</v>
      </c>
      <c r="D1611" s="32">
        <v>1729583459.1099999</v>
      </c>
      <c r="E1611" s="32">
        <v>1729583459.1099999</v>
      </c>
      <c r="F1611" s="33">
        <f t="shared" si="100"/>
        <v>1067289549.2199998</v>
      </c>
      <c r="G1611" s="34">
        <f t="shared" si="101"/>
        <v>75.40807490276498</v>
      </c>
      <c r="H1611" s="34">
        <f t="shared" si="102"/>
        <v>39.852153435714285</v>
      </c>
      <c r="I1611" s="34">
        <f t="shared" si="103"/>
        <v>39.852153435714285</v>
      </c>
      <c r="J1611" s="27"/>
    </row>
    <row r="1612" spans="1:10" x14ac:dyDescent="0.2">
      <c r="A1612" s="23" t="s">
        <v>24</v>
      </c>
      <c r="B1612" s="24">
        <v>16270952363</v>
      </c>
      <c r="C1612" s="24">
        <v>9566334120</v>
      </c>
      <c r="D1612" s="24">
        <v>9548271402</v>
      </c>
      <c r="E1612" s="24">
        <v>9548271402</v>
      </c>
      <c r="F1612" s="25">
        <f t="shared" si="100"/>
        <v>6704618243</v>
      </c>
      <c r="G1612" s="26">
        <f t="shared" si="101"/>
        <v>58.793940923542735</v>
      </c>
      <c r="H1612" s="26">
        <f t="shared" si="102"/>
        <v>58.682928872145702</v>
      </c>
      <c r="I1612" s="26">
        <f t="shared" si="103"/>
        <v>58.682928872145702</v>
      </c>
      <c r="J1612" s="27"/>
    </row>
    <row r="1613" spans="1:10" x14ac:dyDescent="0.2">
      <c r="A1613" s="31" t="s">
        <v>516</v>
      </c>
      <c r="B1613" s="32">
        <v>13311842203</v>
      </c>
      <c r="C1613" s="32">
        <v>9271458330.0200005</v>
      </c>
      <c r="D1613" s="32">
        <v>9271458330.0200005</v>
      </c>
      <c r="E1613" s="32">
        <v>9271458330.0200005</v>
      </c>
      <c r="F1613" s="33">
        <f t="shared" si="100"/>
        <v>4040383872.9799995</v>
      </c>
      <c r="G1613" s="34">
        <f t="shared" si="101"/>
        <v>69.648198864095264</v>
      </c>
      <c r="H1613" s="34">
        <f t="shared" si="102"/>
        <v>69.648198864095264</v>
      </c>
      <c r="I1613" s="34">
        <f t="shared" si="103"/>
        <v>69.648198864095264</v>
      </c>
      <c r="J1613" s="27"/>
    </row>
    <row r="1614" spans="1:10" x14ac:dyDescent="0.2">
      <c r="A1614" s="31" t="s">
        <v>78</v>
      </c>
      <c r="B1614" s="32">
        <v>2807110160</v>
      </c>
      <c r="C1614" s="32">
        <v>243277171.97999999</v>
      </c>
      <c r="D1614" s="32">
        <v>228541669.97999999</v>
      </c>
      <c r="E1614" s="32">
        <v>228541669.97999999</v>
      </c>
      <c r="F1614" s="33">
        <f t="shared" si="100"/>
        <v>2563832988.02</v>
      </c>
      <c r="G1614" s="34">
        <f t="shared" si="101"/>
        <v>8.6664633061639442</v>
      </c>
      <c r="H1614" s="34">
        <f t="shared" si="102"/>
        <v>8.1415283673797809</v>
      </c>
      <c r="I1614" s="34">
        <f t="shared" si="103"/>
        <v>8.1415283673797809</v>
      </c>
      <c r="J1614" s="27"/>
    </row>
    <row r="1615" spans="1:10" x14ac:dyDescent="0.2">
      <c r="A1615" s="31" t="s">
        <v>32</v>
      </c>
      <c r="B1615" s="32">
        <v>58000000</v>
      </c>
      <c r="C1615" s="32">
        <v>51598618</v>
      </c>
      <c r="D1615" s="32">
        <v>48271402</v>
      </c>
      <c r="E1615" s="32">
        <v>48271402</v>
      </c>
      <c r="F1615" s="33">
        <f t="shared" si="100"/>
        <v>6401382</v>
      </c>
      <c r="G1615" s="34">
        <f t="shared" si="101"/>
        <v>88.963134482758619</v>
      </c>
      <c r="H1615" s="34">
        <f t="shared" si="102"/>
        <v>83.226555172413796</v>
      </c>
      <c r="I1615" s="34">
        <f t="shared" si="103"/>
        <v>83.226555172413796</v>
      </c>
      <c r="J1615" s="27"/>
    </row>
    <row r="1616" spans="1:10" x14ac:dyDescent="0.2">
      <c r="A1616" s="31" t="s">
        <v>35</v>
      </c>
      <c r="B1616" s="32">
        <v>94000000</v>
      </c>
      <c r="C1616" s="32">
        <v>0</v>
      </c>
      <c r="D1616" s="32">
        <v>0</v>
      </c>
      <c r="E1616" s="32">
        <v>0</v>
      </c>
      <c r="F1616" s="33">
        <f t="shared" si="100"/>
        <v>94000000</v>
      </c>
      <c r="G1616" s="34">
        <f t="shared" si="101"/>
        <v>0</v>
      </c>
      <c r="H1616" s="34">
        <f t="shared" si="102"/>
        <v>0</v>
      </c>
      <c r="I1616" s="34">
        <f t="shared" si="103"/>
        <v>0</v>
      </c>
      <c r="J1616" s="27"/>
    </row>
    <row r="1617" spans="1:10" x14ac:dyDescent="0.2">
      <c r="A1617" s="23" t="s">
        <v>39</v>
      </c>
      <c r="B1617" s="24">
        <v>1008000000</v>
      </c>
      <c r="C1617" s="24">
        <v>629719257.55999994</v>
      </c>
      <c r="D1617" s="24">
        <v>629719257.55999994</v>
      </c>
      <c r="E1617" s="24">
        <v>629719257.55999994</v>
      </c>
      <c r="F1617" s="25">
        <f t="shared" si="100"/>
        <v>378280742.44000006</v>
      </c>
      <c r="G1617" s="26">
        <f t="shared" si="101"/>
        <v>62.472148567460316</v>
      </c>
      <c r="H1617" s="26">
        <f t="shared" si="102"/>
        <v>62.472148567460316</v>
      </c>
      <c r="I1617" s="26">
        <f t="shared" si="103"/>
        <v>62.472148567460316</v>
      </c>
      <c r="J1617" s="27"/>
    </row>
    <row r="1618" spans="1:10" x14ac:dyDescent="0.2">
      <c r="A1618" s="31" t="s">
        <v>40</v>
      </c>
      <c r="B1618" s="32">
        <v>20000000</v>
      </c>
      <c r="C1618" s="32">
        <v>0</v>
      </c>
      <c r="D1618" s="32">
        <v>0</v>
      </c>
      <c r="E1618" s="32">
        <v>0</v>
      </c>
      <c r="F1618" s="33">
        <f t="shared" si="100"/>
        <v>20000000</v>
      </c>
      <c r="G1618" s="34">
        <f t="shared" si="101"/>
        <v>0</v>
      </c>
      <c r="H1618" s="34">
        <f t="shared" si="102"/>
        <v>0</v>
      </c>
      <c r="I1618" s="34">
        <f t="shared" si="103"/>
        <v>0</v>
      </c>
      <c r="J1618" s="27"/>
    </row>
    <row r="1619" spans="1:10" x14ac:dyDescent="0.2">
      <c r="A1619" s="31" t="s">
        <v>41</v>
      </c>
      <c r="B1619" s="32">
        <v>11000000</v>
      </c>
      <c r="C1619" s="32">
        <v>0</v>
      </c>
      <c r="D1619" s="32">
        <v>0</v>
      </c>
      <c r="E1619" s="32">
        <v>0</v>
      </c>
      <c r="F1619" s="33">
        <f t="shared" si="100"/>
        <v>11000000</v>
      </c>
      <c r="G1619" s="34">
        <f t="shared" si="101"/>
        <v>0</v>
      </c>
      <c r="H1619" s="34">
        <f t="shared" si="102"/>
        <v>0</v>
      </c>
      <c r="I1619" s="34">
        <f t="shared" si="103"/>
        <v>0</v>
      </c>
      <c r="J1619" s="27"/>
    </row>
    <row r="1620" spans="1:10" x14ac:dyDescent="0.2">
      <c r="A1620" s="31" t="s">
        <v>42</v>
      </c>
      <c r="B1620" s="32">
        <v>975000000</v>
      </c>
      <c r="C1620" s="32">
        <v>629719257.55999994</v>
      </c>
      <c r="D1620" s="32">
        <v>629719257.55999994</v>
      </c>
      <c r="E1620" s="32">
        <v>629719257.55999994</v>
      </c>
      <c r="F1620" s="33">
        <f t="shared" si="100"/>
        <v>345280742.44000006</v>
      </c>
      <c r="G1620" s="34">
        <f t="shared" si="101"/>
        <v>64.586590518974347</v>
      </c>
      <c r="H1620" s="34">
        <f t="shared" si="102"/>
        <v>64.586590518974347</v>
      </c>
      <c r="I1620" s="34">
        <f t="shared" si="103"/>
        <v>64.586590518974347</v>
      </c>
      <c r="J1620" s="27"/>
    </row>
    <row r="1621" spans="1:10" x14ac:dyDescent="0.2">
      <c r="A1621" s="31" t="s">
        <v>288</v>
      </c>
      <c r="B1621" s="32">
        <v>2000000</v>
      </c>
      <c r="C1621" s="32">
        <v>0</v>
      </c>
      <c r="D1621" s="32">
        <v>0</v>
      </c>
      <c r="E1621" s="32">
        <v>0</v>
      </c>
      <c r="F1621" s="33">
        <f t="shared" si="100"/>
        <v>2000000</v>
      </c>
      <c r="G1621" s="34">
        <f t="shared" si="101"/>
        <v>0</v>
      </c>
      <c r="H1621" s="34">
        <f t="shared" si="102"/>
        <v>0</v>
      </c>
      <c r="I1621" s="34">
        <f t="shared" si="103"/>
        <v>0</v>
      </c>
      <c r="J1621" s="27"/>
    </row>
    <row r="1622" spans="1:10" x14ac:dyDescent="0.2">
      <c r="A1622" s="28" t="s">
        <v>43</v>
      </c>
      <c r="B1622" s="29">
        <v>637141157797</v>
      </c>
      <c r="C1622" s="29">
        <v>235143573175.36002</v>
      </c>
      <c r="D1622" s="29">
        <v>89963355150.630005</v>
      </c>
      <c r="E1622" s="29">
        <v>89963355150.630005</v>
      </c>
      <c r="F1622" s="30">
        <f t="shared" si="100"/>
        <v>401997584621.64001</v>
      </c>
      <c r="G1622" s="26">
        <f t="shared" si="101"/>
        <v>36.906040411578509</v>
      </c>
      <c r="H1622" s="26">
        <f t="shared" si="102"/>
        <v>14.119846763892985</v>
      </c>
      <c r="I1622" s="26">
        <f t="shared" si="103"/>
        <v>14.119846763892985</v>
      </c>
      <c r="J1622" s="27"/>
    </row>
    <row r="1623" spans="1:10" x14ac:dyDescent="0.2">
      <c r="A1623" s="31" t="s">
        <v>517</v>
      </c>
      <c r="B1623" s="32">
        <v>13000000000</v>
      </c>
      <c r="C1623" s="32">
        <v>6712510176</v>
      </c>
      <c r="D1623" s="32">
        <v>2984974705</v>
      </c>
      <c r="E1623" s="32">
        <v>2984974705</v>
      </c>
      <c r="F1623" s="33">
        <f t="shared" si="100"/>
        <v>6287489824</v>
      </c>
      <c r="G1623" s="34">
        <f t="shared" si="101"/>
        <v>51.634693661538464</v>
      </c>
      <c r="H1623" s="34">
        <f t="shared" si="102"/>
        <v>22.961343884615385</v>
      </c>
      <c r="I1623" s="34">
        <f t="shared" si="103"/>
        <v>22.961343884615385</v>
      </c>
      <c r="J1623" s="27"/>
    </row>
    <row r="1624" spans="1:10" x14ac:dyDescent="0.2">
      <c r="A1624" s="31" t="s">
        <v>518</v>
      </c>
      <c r="B1624" s="32">
        <v>15000000000</v>
      </c>
      <c r="C1624" s="32">
        <v>4079174803</v>
      </c>
      <c r="D1624" s="32">
        <v>1588964802</v>
      </c>
      <c r="E1624" s="32">
        <v>1588964802</v>
      </c>
      <c r="F1624" s="33">
        <f t="shared" si="100"/>
        <v>10920825197</v>
      </c>
      <c r="G1624" s="34">
        <f t="shared" si="101"/>
        <v>27.19449868666667</v>
      </c>
      <c r="H1624" s="34">
        <f t="shared" si="102"/>
        <v>10.593098680000001</v>
      </c>
      <c r="I1624" s="34">
        <f t="shared" si="103"/>
        <v>10.593098680000001</v>
      </c>
      <c r="J1624" s="27"/>
    </row>
    <row r="1625" spans="1:10" x14ac:dyDescent="0.2">
      <c r="A1625" s="31" t="s">
        <v>519</v>
      </c>
      <c r="B1625" s="32">
        <v>15000000000</v>
      </c>
      <c r="C1625" s="32">
        <v>7719431113</v>
      </c>
      <c r="D1625" s="32">
        <v>3081478111</v>
      </c>
      <c r="E1625" s="32">
        <v>3081478111</v>
      </c>
      <c r="F1625" s="33">
        <f t="shared" si="100"/>
        <v>7280568887</v>
      </c>
      <c r="G1625" s="34">
        <f t="shared" si="101"/>
        <v>51.462874086666666</v>
      </c>
      <c r="H1625" s="34">
        <f t="shared" si="102"/>
        <v>20.543187406666664</v>
      </c>
      <c r="I1625" s="34">
        <f t="shared" si="103"/>
        <v>20.543187406666664</v>
      </c>
      <c r="J1625" s="27"/>
    </row>
    <row r="1626" spans="1:10" ht="22.5" x14ac:dyDescent="0.2">
      <c r="A1626" s="31" t="s">
        <v>520</v>
      </c>
      <c r="B1626" s="32">
        <v>50000000000</v>
      </c>
      <c r="C1626" s="32">
        <v>14172841073</v>
      </c>
      <c r="D1626" s="32">
        <v>12648205672</v>
      </c>
      <c r="E1626" s="32">
        <v>12648205672</v>
      </c>
      <c r="F1626" s="33">
        <f t="shared" si="100"/>
        <v>35827158927</v>
      </c>
      <c r="G1626" s="34">
        <f t="shared" si="101"/>
        <v>28.345682146000001</v>
      </c>
      <c r="H1626" s="34">
        <f t="shared" si="102"/>
        <v>25.296411344000003</v>
      </c>
      <c r="I1626" s="34">
        <f t="shared" si="103"/>
        <v>25.296411344000003</v>
      </c>
      <c r="J1626" s="27"/>
    </row>
    <row r="1627" spans="1:10" x14ac:dyDescent="0.2">
      <c r="A1627" s="31" t="s">
        <v>521</v>
      </c>
      <c r="B1627" s="32">
        <v>13000000000</v>
      </c>
      <c r="C1627" s="32">
        <v>8847259383</v>
      </c>
      <c r="D1627" s="32">
        <v>4141394995</v>
      </c>
      <c r="E1627" s="32">
        <v>4141394995</v>
      </c>
      <c r="F1627" s="33">
        <f t="shared" si="100"/>
        <v>4152740617</v>
      </c>
      <c r="G1627" s="34">
        <f t="shared" si="101"/>
        <v>68.055841407692313</v>
      </c>
      <c r="H1627" s="34">
        <f t="shared" si="102"/>
        <v>31.856884576923079</v>
      </c>
      <c r="I1627" s="34">
        <f t="shared" si="103"/>
        <v>31.856884576923079</v>
      </c>
      <c r="J1627" s="27"/>
    </row>
    <row r="1628" spans="1:10" x14ac:dyDescent="0.2">
      <c r="A1628" s="31" t="s">
        <v>522</v>
      </c>
      <c r="B1628" s="32">
        <v>182831157797</v>
      </c>
      <c r="C1628" s="32">
        <v>36615218227.510002</v>
      </c>
      <c r="D1628" s="32">
        <v>2729746217.5100002</v>
      </c>
      <c r="E1628" s="32">
        <v>2729746217.5100002</v>
      </c>
      <c r="F1628" s="33">
        <f t="shared" si="100"/>
        <v>146215939569.48999</v>
      </c>
      <c r="G1628" s="34">
        <f t="shared" si="101"/>
        <v>20.026793391618945</v>
      </c>
      <c r="H1628" s="34">
        <f t="shared" si="102"/>
        <v>1.4930421326439751</v>
      </c>
      <c r="I1628" s="34">
        <f t="shared" si="103"/>
        <v>1.4930421326439751</v>
      </c>
      <c r="J1628" s="27"/>
    </row>
    <row r="1629" spans="1:10" x14ac:dyDescent="0.2">
      <c r="A1629" s="31" t="s">
        <v>523</v>
      </c>
      <c r="B1629" s="32">
        <v>75290000000</v>
      </c>
      <c r="C1629" s="32">
        <v>29027452365</v>
      </c>
      <c r="D1629" s="32">
        <v>184119550</v>
      </c>
      <c r="E1629" s="32">
        <v>184119550</v>
      </c>
      <c r="F1629" s="33">
        <f t="shared" si="100"/>
        <v>46262547635</v>
      </c>
      <c r="G1629" s="34">
        <f t="shared" si="101"/>
        <v>38.554193604728383</v>
      </c>
      <c r="H1629" s="34">
        <f t="shared" si="102"/>
        <v>0.24454715101607122</v>
      </c>
      <c r="I1629" s="34">
        <f t="shared" si="103"/>
        <v>0.24454715101607122</v>
      </c>
      <c r="J1629" s="27"/>
    </row>
    <row r="1630" spans="1:10" x14ac:dyDescent="0.2">
      <c r="A1630" s="31" t="s">
        <v>524</v>
      </c>
      <c r="B1630" s="32">
        <v>25000000000</v>
      </c>
      <c r="C1630" s="32">
        <v>13331983097.5</v>
      </c>
      <c r="D1630" s="32">
        <v>8892894700.5</v>
      </c>
      <c r="E1630" s="32">
        <v>8892894700.5</v>
      </c>
      <c r="F1630" s="33">
        <f t="shared" si="100"/>
        <v>11668016902.5</v>
      </c>
      <c r="G1630" s="34">
        <f t="shared" si="101"/>
        <v>53.327932390000001</v>
      </c>
      <c r="H1630" s="34">
        <f t="shared" si="102"/>
        <v>35.571578801999998</v>
      </c>
      <c r="I1630" s="34">
        <f t="shared" si="103"/>
        <v>35.571578801999998</v>
      </c>
      <c r="J1630" s="27"/>
    </row>
    <row r="1631" spans="1:10" x14ac:dyDescent="0.2">
      <c r="A1631" s="31" t="s">
        <v>525</v>
      </c>
      <c r="B1631" s="32">
        <v>162170000000</v>
      </c>
      <c r="C1631" s="32">
        <v>75772109540</v>
      </c>
      <c r="D1631" s="32">
        <v>38797290915.400002</v>
      </c>
      <c r="E1631" s="32">
        <v>38797290915.400002</v>
      </c>
      <c r="F1631" s="33">
        <f t="shared" si="100"/>
        <v>86397890460</v>
      </c>
      <c r="G1631" s="34">
        <f t="shared" si="101"/>
        <v>46.723875895665039</v>
      </c>
      <c r="H1631" s="34">
        <f t="shared" si="102"/>
        <v>23.923839745575631</v>
      </c>
      <c r="I1631" s="34">
        <f t="shared" si="103"/>
        <v>23.923839745575631</v>
      </c>
      <c r="J1631" s="27"/>
    </row>
    <row r="1632" spans="1:10" x14ac:dyDescent="0.2">
      <c r="A1632" s="31" t="s">
        <v>526</v>
      </c>
      <c r="B1632" s="32">
        <v>1100000000</v>
      </c>
      <c r="C1632" s="32">
        <v>680404490</v>
      </c>
      <c r="D1632" s="32">
        <v>281134664</v>
      </c>
      <c r="E1632" s="32">
        <v>281134664</v>
      </c>
      <c r="F1632" s="33">
        <f t="shared" si="100"/>
        <v>419595510</v>
      </c>
      <c r="G1632" s="34">
        <f t="shared" si="101"/>
        <v>61.854953636363639</v>
      </c>
      <c r="H1632" s="34">
        <f t="shared" si="102"/>
        <v>25.557696727272727</v>
      </c>
      <c r="I1632" s="34">
        <f t="shared" si="103"/>
        <v>25.557696727272727</v>
      </c>
      <c r="J1632" s="27"/>
    </row>
    <row r="1633" spans="1:10" x14ac:dyDescent="0.2">
      <c r="A1633" s="31" t="s">
        <v>527</v>
      </c>
      <c r="B1633" s="32">
        <v>1000000000</v>
      </c>
      <c r="C1633" s="32">
        <v>259500000</v>
      </c>
      <c r="D1633" s="32">
        <v>68497873</v>
      </c>
      <c r="E1633" s="32">
        <v>68497873</v>
      </c>
      <c r="F1633" s="33">
        <f t="shared" si="100"/>
        <v>740500000</v>
      </c>
      <c r="G1633" s="34">
        <f t="shared" si="101"/>
        <v>25.95</v>
      </c>
      <c r="H1633" s="34">
        <f t="shared" si="102"/>
        <v>6.8497873</v>
      </c>
      <c r="I1633" s="34">
        <f t="shared" si="103"/>
        <v>6.8497873</v>
      </c>
      <c r="J1633" s="27"/>
    </row>
    <row r="1634" spans="1:10" x14ac:dyDescent="0.2">
      <c r="A1634" s="31" t="s">
        <v>528</v>
      </c>
      <c r="B1634" s="32">
        <v>53000000000</v>
      </c>
      <c r="C1634" s="32">
        <v>21919268230</v>
      </c>
      <c r="D1634" s="32">
        <v>8740164502</v>
      </c>
      <c r="E1634" s="32">
        <v>8740164502</v>
      </c>
      <c r="F1634" s="33">
        <f t="shared" si="100"/>
        <v>31080731770</v>
      </c>
      <c r="G1634" s="34">
        <f t="shared" si="101"/>
        <v>41.357109867924528</v>
      </c>
      <c r="H1634" s="34">
        <f t="shared" si="102"/>
        <v>16.490876418867924</v>
      </c>
      <c r="I1634" s="34">
        <f t="shared" si="103"/>
        <v>16.490876418867924</v>
      </c>
      <c r="J1634" s="27"/>
    </row>
    <row r="1635" spans="1:10" x14ac:dyDescent="0.2">
      <c r="A1635" s="31" t="s">
        <v>529</v>
      </c>
      <c r="B1635" s="32">
        <v>3750000000</v>
      </c>
      <c r="C1635" s="32">
        <v>3271085330</v>
      </c>
      <c r="D1635" s="32">
        <v>1172641899</v>
      </c>
      <c r="E1635" s="32">
        <v>1172641899</v>
      </c>
      <c r="F1635" s="33">
        <f t="shared" si="100"/>
        <v>478914670</v>
      </c>
      <c r="G1635" s="34">
        <f t="shared" si="101"/>
        <v>87.228942133333334</v>
      </c>
      <c r="H1635" s="34">
        <f t="shared" si="102"/>
        <v>31.270450640000004</v>
      </c>
      <c r="I1635" s="34">
        <f t="shared" si="103"/>
        <v>31.270450640000004</v>
      </c>
      <c r="J1635" s="27"/>
    </row>
    <row r="1636" spans="1:10" x14ac:dyDescent="0.2">
      <c r="A1636" s="31" t="s">
        <v>530</v>
      </c>
      <c r="B1636" s="32">
        <v>3000000000</v>
      </c>
      <c r="C1636" s="32">
        <v>2254861573</v>
      </c>
      <c r="D1636" s="32">
        <v>1186308511</v>
      </c>
      <c r="E1636" s="32">
        <v>1186308511</v>
      </c>
      <c r="F1636" s="33">
        <f t="shared" si="100"/>
        <v>745138427</v>
      </c>
      <c r="G1636" s="34">
        <f t="shared" si="101"/>
        <v>75.162052433333344</v>
      </c>
      <c r="H1636" s="34">
        <f t="shared" si="102"/>
        <v>39.543617033333334</v>
      </c>
      <c r="I1636" s="34">
        <f t="shared" si="103"/>
        <v>39.543617033333334</v>
      </c>
      <c r="J1636" s="27"/>
    </row>
    <row r="1637" spans="1:10" x14ac:dyDescent="0.2">
      <c r="A1637" s="31" t="s">
        <v>531</v>
      </c>
      <c r="B1637" s="32">
        <v>5000000000</v>
      </c>
      <c r="C1637" s="32">
        <v>1638482197</v>
      </c>
      <c r="D1637" s="32">
        <v>524410224.94</v>
      </c>
      <c r="E1637" s="32">
        <v>524410224.94</v>
      </c>
      <c r="F1637" s="33">
        <f t="shared" si="100"/>
        <v>3361517803</v>
      </c>
      <c r="G1637" s="34">
        <f t="shared" si="101"/>
        <v>32.769643940000002</v>
      </c>
      <c r="H1637" s="34">
        <f t="shared" si="102"/>
        <v>10.4882044988</v>
      </c>
      <c r="I1637" s="34">
        <f t="shared" si="103"/>
        <v>10.4882044988</v>
      </c>
      <c r="J1637" s="27"/>
    </row>
    <row r="1638" spans="1:10" ht="22.5" x14ac:dyDescent="0.2">
      <c r="A1638" s="31" t="s">
        <v>532</v>
      </c>
      <c r="B1638" s="32">
        <v>4000000000</v>
      </c>
      <c r="C1638" s="32">
        <v>1662237784.0899999</v>
      </c>
      <c r="D1638" s="32">
        <v>556357400.27999997</v>
      </c>
      <c r="E1638" s="32">
        <v>556357400.27999997</v>
      </c>
      <c r="F1638" s="33">
        <f t="shared" si="100"/>
        <v>2337762215.9099998</v>
      </c>
      <c r="G1638" s="34">
        <f t="shared" si="101"/>
        <v>41.555944602250001</v>
      </c>
      <c r="H1638" s="34">
        <f t="shared" si="102"/>
        <v>13.908935007</v>
      </c>
      <c r="I1638" s="34">
        <f t="shared" si="103"/>
        <v>13.908935007</v>
      </c>
      <c r="J1638" s="27"/>
    </row>
    <row r="1639" spans="1:10" x14ac:dyDescent="0.2">
      <c r="A1639" s="31" t="s">
        <v>533</v>
      </c>
      <c r="B1639" s="32">
        <v>8000000000</v>
      </c>
      <c r="C1639" s="32">
        <v>3613391891.2600002</v>
      </c>
      <c r="D1639" s="32">
        <v>1027075177</v>
      </c>
      <c r="E1639" s="32">
        <v>1027075177</v>
      </c>
      <c r="F1639" s="33">
        <f t="shared" si="100"/>
        <v>4386608108.7399998</v>
      </c>
      <c r="G1639" s="34">
        <f t="shared" si="101"/>
        <v>45.167398640750001</v>
      </c>
      <c r="H1639" s="34">
        <f t="shared" si="102"/>
        <v>12.8384397125</v>
      </c>
      <c r="I1639" s="34">
        <f t="shared" si="103"/>
        <v>12.8384397125</v>
      </c>
      <c r="J1639" s="27"/>
    </row>
    <row r="1640" spans="1:10" x14ac:dyDescent="0.2">
      <c r="A1640" s="31" t="s">
        <v>534</v>
      </c>
      <c r="B1640" s="32">
        <v>7000000000</v>
      </c>
      <c r="C1640" s="32">
        <v>3566361902</v>
      </c>
      <c r="D1640" s="32">
        <v>1357695231</v>
      </c>
      <c r="E1640" s="32">
        <v>1357695231</v>
      </c>
      <c r="F1640" s="33">
        <f t="shared" si="100"/>
        <v>3433638098</v>
      </c>
      <c r="G1640" s="34">
        <f t="shared" si="101"/>
        <v>50.948027171428564</v>
      </c>
      <c r="H1640" s="34">
        <f t="shared" si="102"/>
        <v>19.395646157142856</v>
      </c>
      <c r="I1640" s="34">
        <f t="shared" si="103"/>
        <v>19.395646157142856</v>
      </c>
      <c r="J1640" s="27"/>
    </row>
    <row r="1641" spans="1:10" x14ac:dyDescent="0.2">
      <c r="A1641" s="17" t="s">
        <v>535</v>
      </c>
      <c r="B1641" s="18">
        <v>44336656987065</v>
      </c>
      <c r="C1641" s="18">
        <v>31648956599708.852</v>
      </c>
      <c r="D1641" s="18">
        <v>26040889762605.133</v>
      </c>
      <c r="E1641" s="18">
        <v>26027142314718.414</v>
      </c>
      <c r="F1641" s="19">
        <f t="shared" si="100"/>
        <v>12687700387356.148</v>
      </c>
      <c r="G1641" s="20">
        <f t="shared" si="101"/>
        <v>71.38327233138547</v>
      </c>
      <c r="H1641" s="20">
        <f t="shared" si="102"/>
        <v>58.734445788735115</v>
      </c>
      <c r="I1641" s="20">
        <f t="shared" si="103"/>
        <v>58.703438832367773</v>
      </c>
      <c r="J1641" s="27"/>
    </row>
    <row r="1642" spans="1:10" x14ac:dyDescent="0.2">
      <c r="A1642" s="23" t="s">
        <v>536</v>
      </c>
      <c r="B1642" s="24">
        <v>44139522422289</v>
      </c>
      <c r="C1642" s="24">
        <v>31601921509033.082</v>
      </c>
      <c r="D1642" s="24">
        <v>26002451182817.004</v>
      </c>
      <c r="E1642" s="24">
        <v>25989158224326.004</v>
      </c>
      <c r="F1642" s="25">
        <f t="shared" si="100"/>
        <v>12537600913255.918</v>
      </c>
      <c r="G1642" s="26">
        <f t="shared" si="101"/>
        <v>71.595522050948063</v>
      </c>
      <c r="H1642" s="26">
        <f t="shared" si="102"/>
        <v>58.909679479646172</v>
      </c>
      <c r="I1642" s="26">
        <f t="shared" si="103"/>
        <v>58.879563706385596</v>
      </c>
      <c r="J1642" s="27"/>
    </row>
    <row r="1643" spans="1:10" x14ac:dyDescent="0.2">
      <c r="A1643" s="28" t="s">
        <v>17</v>
      </c>
      <c r="B1643" s="29">
        <v>40235524982258</v>
      </c>
      <c r="C1643" s="29">
        <v>28409566837589.73</v>
      </c>
      <c r="D1643" s="29">
        <v>23592996008921.473</v>
      </c>
      <c r="E1643" s="29">
        <v>23591914313607.473</v>
      </c>
      <c r="F1643" s="30">
        <f t="shared" si="100"/>
        <v>11825958144668.27</v>
      </c>
      <c r="G1643" s="26">
        <f t="shared" si="101"/>
        <v>70.608167409564132</v>
      </c>
      <c r="H1643" s="26">
        <f t="shared" si="102"/>
        <v>58.637226727686262</v>
      </c>
      <c r="I1643" s="26">
        <f t="shared" si="103"/>
        <v>58.634538319085962</v>
      </c>
      <c r="J1643" s="27"/>
    </row>
    <row r="1644" spans="1:10" x14ac:dyDescent="0.2">
      <c r="A1644" s="23" t="s">
        <v>18</v>
      </c>
      <c r="B1644" s="24">
        <v>48744000000</v>
      </c>
      <c r="C1644" s="24">
        <v>26268073688</v>
      </c>
      <c r="D1644" s="24">
        <v>26268073688</v>
      </c>
      <c r="E1644" s="24">
        <v>26268073688</v>
      </c>
      <c r="F1644" s="25">
        <f t="shared" si="100"/>
        <v>22475926312</v>
      </c>
      <c r="G1644" s="26">
        <f t="shared" si="101"/>
        <v>53.889860676185783</v>
      </c>
      <c r="H1644" s="26">
        <f t="shared" si="102"/>
        <v>53.889860676185783</v>
      </c>
      <c r="I1644" s="26">
        <f t="shared" si="103"/>
        <v>53.889860676185783</v>
      </c>
      <c r="J1644" s="27"/>
    </row>
    <row r="1645" spans="1:10" x14ac:dyDescent="0.2">
      <c r="A1645" s="31" t="s">
        <v>19</v>
      </c>
      <c r="B1645" s="32">
        <v>32147000000</v>
      </c>
      <c r="C1645" s="32">
        <v>17753366013</v>
      </c>
      <c r="D1645" s="32">
        <v>17753366013</v>
      </c>
      <c r="E1645" s="32">
        <v>17753366013</v>
      </c>
      <c r="F1645" s="33">
        <f t="shared" si="100"/>
        <v>14393633987</v>
      </c>
      <c r="G1645" s="34">
        <f t="shared" si="101"/>
        <v>55.225576299499181</v>
      </c>
      <c r="H1645" s="34">
        <f t="shared" si="102"/>
        <v>55.225576299499181</v>
      </c>
      <c r="I1645" s="34">
        <f t="shared" si="103"/>
        <v>55.225576299499181</v>
      </c>
      <c r="J1645" s="27"/>
    </row>
    <row r="1646" spans="1:10" x14ac:dyDescent="0.2">
      <c r="A1646" s="31" t="s">
        <v>20</v>
      </c>
      <c r="B1646" s="32">
        <v>11756000000</v>
      </c>
      <c r="C1646" s="32">
        <v>6340769324</v>
      </c>
      <c r="D1646" s="32">
        <v>6340769324</v>
      </c>
      <c r="E1646" s="32">
        <v>6340769324</v>
      </c>
      <c r="F1646" s="33">
        <f t="shared" si="100"/>
        <v>5415230676</v>
      </c>
      <c r="G1646" s="34">
        <f t="shared" si="101"/>
        <v>53.936452228649202</v>
      </c>
      <c r="H1646" s="34">
        <f t="shared" si="102"/>
        <v>53.936452228649202</v>
      </c>
      <c r="I1646" s="34">
        <f t="shared" si="103"/>
        <v>53.936452228649202</v>
      </c>
      <c r="J1646" s="27"/>
    </row>
    <row r="1647" spans="1:10" x14ac:dyDescent="0.2">
      <c r="A1647" s="31" t="s">
        <v>21</v>
      </c>
      <c r="B1647" s="32">
        <v>4532000000</v>
      </c>
      <c r="C1647" s="32">
        <v>2140323167</v>
      </c>
      <c r="D1647" s="32">
        <v>2140323167</v>
      </c>
      <c r="E1647" s="32">
        <v>2140323167</v>
      </c>
      <c r="F1647" s="33">
        <f t="shared" si="100"/>
        <v>2391676833</v>
      </c>
      <c r="G1647" s="34">
        <f t="shared" si="101"/>
        <v>47.226901301853488</v>
      </c>
      <c r="H1647" s="34">
        <f t="shared" si="102"/>
        <v>47.226901301853488</v>
      </c>
      <c r="I1647" s="34">
        <f t="shared" si="103"/>
        <v>47.226901301853488</v>
      </c>
      <c r="J1647" s="27"/>
    </row>
    <row r="1648" spans="1:10" x14ac:dyDescent="0.2">
      <c r="A1648" s="31" t="s">
        <v>73</v>
      </c>
      <c r="B1648" s="32">
        <v>212000000</v>
      </c>
      <c r="C1648" s="32">
        <v>21439512</v>
      </c>
      <c r="D1648" s="32">
        <v>21439512</v>
      </c>
      <c r="E1648" s="32">
        <v>21439512</v>
      </c>
      <c r="F1648" s="33">
        <f t="shared" si="100"/>
        <v>190560488</v>
      </c>
      <c r="G1648" s="34">
        <f t="shared" si="101"/>
        <v>10.112977358490566</v>
      </c>
      <c r="H1648" s="34">
        <f t="shared" si="102"/>
        <v>10.112977358490566</v>
      </c>
      <c r="I1648" s="34">
        <f t="shared" si="103"/>
        <v>10.112977358490566</v>
      </c>
      <c r="J1648" s="27"/>
    </row>
    <row r="1649" spans="1:10" x14ac:dyDescent="0.2">
      <c r="A1649" s="31" t="s">
        <v>74</v>
      </c>
      <c r="B1649" s="32">
        <v>89000000</v>
      </c>
      <c r="C1649" s="32">
        <v>11106293</v>
      </c>
      <c r="D1649" s="32">
        <v>11106293</v>
      </c>
      <c r="E1649" s="32">
        <v>11106293</v>
      </c>
      <c r="F1649" s="33">
        <f t="shared" si="100"/>
        <v>77893707</v>
      </c>
      <c r="G1649" s="34">
        <f t="shared" si="101"/>
        <v>12.478980898876404</v>
      </c>
      <c r="H1649" s="34">
        <f t="shared" si="102"/>
        <v>12.478980898876404</v>
      </c>
      <c r="I1649" s="34">
        <f t="shared" si="103"/>
        <v>12.478980898876404</v>
      </c>
      <c r="J1649" s="27"/>
    </row>
    <row r="1650" spans="1:10" x14ac:dyDescent="0.2">
      <c r="A1650" s="31" t="s">
        <v>75</v>
      </c>
      <c r="B1650" s="32">
        <v>8000000</v>
      </c>
      <c r="C1650" s="32">
        <v>1069379</v>
      </c>
      <c r="D1650" s="32">
        <v>1069379</v>
      </c>
      <c r="E1650" s="32">
        <v>1069379</v>
      </c>
      <c r="F1650" s="33">
        <f t="shared" si="100"/>
        <v>6930621</v>
      </c>
      <c r="G1650" s="34">
        <f t="shared" si="101"/>
        <v>13.367237500000002</v>
      </c>
      <c r="H1650" s="34">
        <f t="shared" si="102"/>
        <v>13.367237500000002</v>
      </c>
      <c r="I1650" s="34">
        <f t="shared" si="103"/>
        <v>13.367237500000002</v>
      </c>
      <c r="J1650" s="27"/>
    </row>
    <row r="1651" spans="1:10" x14ac:dyDescent="0.2">
      <c r="A1651" s="23" t="s">
        <v>22</v>
      </c>
      <c r="B1651" s="24">
        <v>44418900950</v>
      </c>
      <c r="C1651" s="24">
        <v>40409774101.059998</v>
      </c>
      <c r="D1651" s="24">
        <v>23022352866.870003</v>
      </c>
      <c r="E1651" s="24">
        <v>22386381710.870003</v>
      </c>
      <c r="F1651" s="25">
        <f t="shared" si="100"/>
        <v>4009126848.9400024</v>
      </c>
      <c r="G1651" s="26">
        <f t="shared" si="101"/>
        <v>90.974277248658481</v>
      </c>
      <c r="H1651" s="26">
        <f t="shared" si="102"/>
        <v>51.830082182323792</v>
      </c>
      <c r="I1651" s="26">
        <f t="shared" si="103"/>
        <v>50.398324209032467</v>
      </c>
      <c r="J1651" s="27"/>
    </row>
    <row r="1652" spans="1:10" x14ac:dyDescent="0.2">
      <c r="A1652" s="31" t="s">
        <v>67</v>
      </c>
      <c r="B1652" s="32">
        <v>4120000</v>
      </c>
      <c r="C1652" s="32">
        <v>0</v>
      </c>
      <c r="D1652" s="32">
        <v>0</v>
      </c>
      <c r="E1652" s="32">
        <v>0</v>
      </c>
      <c r="F1652" s="33">
        <f t="shared" si="100"/>
        <v>4120000</v>
      </c>
      <c r="G1652" s="34">
        <f t="shared" si="101"/>
        <v>0</v>
      </c>
      <c r="H1652" s="34">
        <f t="shared" si="102"/>
        <v>0</v>
      </c>
      <c r="I1652" s="34">
        <f t="shared" si="103"/>
        <v>0</v>
      </c>
      <c r="J1652" s="27"/>
    </row>
    <row r="1653" spans="1:10" x14ac:dyDescent="0.2">
      <c r="A1653" s="31" t="s">
        <v>23</v>
      </c>
      <c r="B1653" s="32">
        <v>44414780950</v>
      </c>
      <c r="C1653" s="32">
        <v>40409774101.059998</v>
      </c>
      <c r="D1653" s="32">
        <v>23022352866.870003</v>
      </c>
      <c r="E1653" s="32">
        <v>22386381710.870003</v>
      </c>
      <c r="F1653" s="33">
        <f t="shared" si="100"/>
        <v>4005006848.9400024</v>
      </c>
      <c r="G1653" s="34">
        <f t="shared" si="101"/>
        <v>90.982716196554819</v>
      </c>
      <c r="H1653" s="34">
        <f t="shared" si="102"/>
        <v>51.834890039843827</v>
      </c>
      <c r="I1653" s="34">
        <f t="shared" si="103"/>
        <v>50.402999253945445</v>
      </c>
      <c r="J1653" s="27"/>
    </row>
    <row r="1654" spans="1:10" x14ac:dyDescent="0.2">
      <c r="A1654" s="23" t="s">
        <v>24</v>
      </c>
      <c r="B1654" s="24">
        <v>40075954051612</v>
      </c>
      <c r="C1654" s="24">
        <v>28342438351988.5</v>
      </c>
      <c r="D1654" s="24">
        <v>23543254944554.43</v>
      </c>
      <c r="E1654" s="24">
        <v>23542809220396.43</v>
      </c>
      <c r="F1654" s="25">
        <f t="shared" si="100"/>
        <v>11733515699623.5</v>
      </c>
      <c r="G1654" s="26">
        <f t="shared" si="101"/>
        <v>70.721805687988265</v>
      </c>
      <c r="H1654" s="26">
        <f t="shared" si="102"/>
        <v>58.746586330132381</v>
      </c>
      <c r="I1654" s="26">
        <f t="shared" si="103"/>
        <v>58.745474131636932</v>
      </c>
      <c r="J1654" s="27"/>
    </row>
    <row r="1655" spans="1:10" x14ac:dyDescent="0.2">
      <c r="A1655" s="31" t="s">
        <v>537</v>
      </c>
      <c r="B1655" s="32">
        <v>296900000</v>
      </c>
      <c r="C1655" s="32">
        <v>291276000</v>
      </c>
      <c r="D1655" s="32">
        <v>291276000</v>
      </c>
      <c r="E1655" s="32">
        <v>291276000</v>
      </c>
      <c r="F1655" s="33">
        <f t="shared" si="100"/>
        <v>5624000</v>
      </c>
      <c r="G1655" s="34">
        <f t="shared" si="101"/>
        <v>98.105759514988208</v>
      </c>
      <c r="H1655" s="34">
        <f t="shared" si="102"/>
        <v>98.105759514988208</v>
      </c>
      <c r="I1655" s="34">
        <f t="shared" si="103"/>
        <v>98.105759514988208</v>
      </c>
      <c r="J1655" s="27"/>
    </row>
    <row r="1656" spans="1:10" ht="22.5" x14ac:dyDescent="0.2">
      <c r="A1656" s="31" t="s">
        <v>538</v>
      </c>
      <c r="B1656" s="32">
        <v>262700000</v>
      </c>
      <c r="C1656" s="32">
        <v>257810580</v>
      </c>
      <c r="D1656" s="32">
        <v>257810580</v>
      </c>
      <c r="E1656" s="32">
        <v>257810580</v>
      </c>
      <c r="F1656" s="33">
        <f t="shared" si="100"/>
        <v>4889420</v>
      </c>
      <c r="G1656" s="34">
        <f t="shared" si="101"/>
        <v>98.138781880472024</v>
      </c>
      <c r="H1656" s="34">
        <f t="shared" si="102"/>
        <v>98.138781880472024</v>
      </c>
      <c r="I1656" s="34">
        <f t="shared" si="103"/>
        <v>98.138781880472024</v>
      </c>
      <c r="J1656" s="27"/>
    </row>
    <row r="1657" spans="1:10" x14ac:dyDescent="0.2">
      <c r="A1657" s="31" t="s">
        <v>539</v>
      </c>
      <c r="B1657" s="32">
        <v>220100000</v>
      </c>
      <c r="C1657" s="32">
        <v>220100000</v>
      </c>
      <c r="D1657" s="32">
        <v>220100000</v>
      </c>
      <c r="E1657" s="32">
        <v>220100000</v>
      </c>
      <c r="F1657" s="33">
        <f t="shared" si="100"/>
        <v>0</v>
      </c>
      <c r="G1657" s="34">
        <f t="shared" si="101"/>
        <v>100</v>
      </c>
      <c r="H1657" s="34">
        <f t="shared" si="102"/>
        <v>100</v>
      </c>
      <c r="I1657" s="34">
        <f t="shared" si="103"/>
        <v>100</v>
      </c>
      <c r="J1657" s="27"/>
    </row>
    <row r="1658" spans="1:10" x14ac:dyDescent="0.2">
      <c r="A1658" s="31" t="s">
        <v>540</v>
      </c>
      <c r="B1658" s="32">
        <v>739500000</v>
      </c>
      <c r="C1658" s="32">
        <v>654051600</v>
      </c>
      <c r="D1658" s="32">
        <v>0</v>
      </c>
      <c r="E1658" s="32">
        <v>0</v>
      </c>
      <c r="F1658" s="33">
        <f t="shared" si="100"/>
        <v>85448400</v>
      </c>
      <c r="G1658" s="34">
        <f t="shared" si="101"/>
        <v>88.445111561866128</v>
      </c>
      <c r="H1658" s="34">
        <f t="shared" si="102"/>
        <v>0</v>
      </c>
      <c r="I1658" s="34">
        <f t="shared" si="103"/>
        <v>0</v>
      </c>
      <c r="J1658" s="27"/>
    </row>
    <row r="1659" spans="1:10" x14ac:dyDescent="0.2">
      <c r="A1659" s="31" t="s">
        <v>541</v>
      </c>
      <c r="B1659" s="32">
        <v>304900000</v>
      </c>
      <c r="C1659" s="32">
        <v>304900000</v>
      </c>
      <c r="D1659" s="32">
        <v>0</v>
      </c>
      <c r="E1659" s="32">
        <v>0</v>
      </c>
      <c r="F1659" s="33">
        <f t="shared" si="100"/>
        <v>0</v>
      </c>
      <c r="G1659" s="34">
        <f t="shared" si="101"/>
        <v>100</v>
      </c>
      <c r="H1659" s="34">
        <f t="shared" si="102"/>
        <v>0</v>
      </c>
      <c r="I1659" s="34">
        <f t="shared" si="103"/>
        <v>0</v>
      </c>
      <c r="J1659" s="27"/>
    </row>
    <row r="1660" spans="1:10" x14ac:dyDescent="0.2">
      <c r="A1660" s="31" t="s">
        <v>29</v>
      </c>
      <c r="B1660" s="32">
        <v>92480000000</v>
      </c>
      <c r="C1660" s="32">
        <v>0</v>
      </c>
      <c r="D1660" s="32">
        <v>0</v>
      </c>
      <c r="E1660" s="32">
        <v>0</v>
      </c>
      <c r="F1660" s="33">
        <f t="shared" si="100"/>
        <v>92480000000</v>
      </c>
      <c r="G1660" s="34">
        <f t="shared" si="101"/>
        <v>0</v>
      </c>
      <c r="H1660" s="34">
        <f t="shared" si="102"/>
        <v>0</v>
      </c>
      <c r="I1660" s="34">
        <f t="shared" si="103"/>
        <v>0</v>
      </c>
      <c r="J1660" s="27"/>
    </row>
    <row r="1661" spans="1:10" x14ac:dyDescent="0.2">
      <c r="A1661" s="31" t="s">
        <v>151</v>
      </c>
      <c r="B1661" s="32">
        <v>25400000000</v>
      </c>
      <c r="C1661" s="32">
        <v>0</v>
      </c>
      <c r="D1661" s="32">
        <v>0</v>
      </c>
      <c r="E1661" s="32">
        <v>0</v>
      </c>
      <c r="F1661" s="33">
        <f t="shared" si="100"/>
        <v>25400000000</v>
      </c>
      <c r="G1661" s="34">
        <f t="shared" si="101"/>
        <v>0</v>
      </c>
      <c r="H1661" s="34">
        <f t="shared" si="102"/>
        <v>0</v>
      </c>
      <c r="I1661" s="34">
        <f t="shared" si="103"/>
        <v>0</v>
      </c>
      <c r="J1661" s="27"/>
    </row>
    <row r="1662" spans="1:10" ht="22.5" x14ac:dyDescent="0.2">
      <c r="A1662" s="31" t="s">
        <v>542</v>
      </c>
      <c r="B1662" s="32">
        <v>141686000000</v>
      </c>
      <c r="C1662" s="32">
        <v>141686000000</v>
      </c>
      <c r="D1662" s="32">
        <v>141686000000</v>
      </c>
      <c r="E1662" s="32">
        <v>141686000000</v>
      </c>
      <c r="F1662" s="33">
        <f t="shared" si="100"/>
        <v>0</v>
      </c>
      <c r="G1662" s="34">
        <f t="shared" si="101"/>
        <v>100</v>
      </c>
      <c r="H1662" s="34">
        <f t="shared" si="102"/>
        <v>100</v>
      </c>
      <c r="I1662" s="34">
        <f t="shared" si="103"/>
        <v>100</v>
      </c>
      <c r="J1662" s="27"/>
    </row>
    <row r="1663" spans="1:10" x14ac:dyDescent="0.2">
      <c r="A1663" s="31" t="s">
        <v>543</v>
      </c>
      <c r="B1663" s="32">
        <v>16792510156</v>
      </c>
      <c r="C1663" s="32">
        <v>16792510156</v>
      </c>
      <c r="D1663" s="32">
        <v>16792510156</v>
      </c>
      <c r="E1663" s="32">
        <v>16792510156</v>
      </c>
      <c r="F1663" s="33">
        <f t="shared" si="100"/>
        <v>0</v>
      </c>
      <c r="G1663" s="34">
        <f t="shared" si="101"/>
        <v>100</v>
      </c>
      <c r="H1663" s="34">
        <f t="shared" si="102"/>
        <v>100</v>
      </c>
      <c r="I1663" s="34">
        <f t="shared" si="103"/>
        <v>100</v>
      </c>
      <c r="J1663" s="27"/>
    </row>
    <row r="1664" spans="1:10" x14ac:dyDescent="0.2">
      <c r="A1664" s="31" t="s">
        <v>544</v>
      </c>
      <c r="B1664" s="32">
        <v>38146000000</v>
      </c>
      <c r="C1664" s="32">
        <v>38146000000</v>
      </c>
      <c r="D1664" s="32">
        <v>38146000000</v>
      </c>
      <c r="E1664" s="32">
        <v>38146000000</v>
      </c>
      <c r="F1664" s="33">
        <f t="shared" si="100"/>
        <v>0</v>
      </c>
      <c r="G1664" s="34">
        <f t="shared" si="101"/>
        <v>100</v>
      </c>
      <c r="H1664" s="34">
        <f t="shared" si="102"/>
        <v>100</v>
      </c>
      <c r="I1664" s="34">
        <f t="shared" si="103"/>
        <v>100</v>
      </c>
      <c r="J1664" s="27"/>
    </row>
    <row r="1665" spans="1:10" x14ac:dyDescent="0.2">
      <c r="A1665" s="31" t="s">
        <v>545</v>
      </c>
      <c r="B1665" s="32">
        <v>43333218203</v>
      </c>
      <c r="C1665" s="32">
        <v>41022466710</v>
      </c>
      <c r="D1665" s="32">
        <v>41022466710</v>
      </c>
      <c r="E1665" s="32">
        <v>41022466710</v>
      </c>
      <c r="F1665" s="33">
        <f t="shared" si="100"/>
        <v>2310751493</v>
      </c>
      <c r="G1665" s="34">
        <f t="shared" si="101"/>
        <v>94.667482386895458</v>
      </c>
      <c r="H1665" s="34">
        <f t="shared" si="102"/>
        <v>94.667482386895458</v>
      </c>
      <c r="I1665" s="34">
        <f t="shared" si="103"/>
        <v>94.667482386895458</v>
      </c>
      <c r="J1665" s="27"/>
    </row>
    <row r="1666" spans="1:10" x14ac:dyDescent="0.2">
      <c r="A1666" s="31" t="s">
        <v>546</v>
      </c>
      <c r="B1666" s="32">
        <v>2260584746</v>
      </c>
      <c r="C1666" s="32">
        <v>2260584746</v>
      </c>
      <c r="D1666" s="32">
        <v>1362740413</v>
      </c>
      <c r="E1666" s="32">
        <v>1362740413</v>
      </c>
      <c r="F1666" s="33">
        <f t="shared" si="100"/>
        <v>0</v>
      </c>
      <c r="G1666" s="34">
        <f t="shared" si="101"/>
        <v>100</v>
      </c>
      <c r="H1666" s="34">
        <f t="shared" si="102"/>
        <v>60.28265100042394</v>
      </c>
      <c r="I1666" s="34">
        <f t="shared" si="103"/>
        <v>60.28265100042394</v>
      </c>
      <c r="J1666" s="27"/>
    </row>
    <row r="1667" spans="1:10" x14ac:dyDescent="0.2">
      <c r="A1667" s="31" t="s">
        <v>547</v>
      </c>
      <c r="B1667" s="32">
        <v>3528836618408</v>
      </c>
      <c r="C1667" s="32">
        <v>3528836618408</v>
      </c>
      <c r="D1667" s="32">
        <v>2173575243100</v>
      </c>
      <c r="E1667" s="32">
        <v>2173575243100</v>
      </c>
      <c r="F1667" s="33">
        <f t="shared" si="100"/>
        <v>0</v>
      </c>
      <c r="G1667" s="34">
        <f t="shared" si="101"/>
        <v>100</v>
      </c>
      <c r="H1667" s="34">
        <f t="shared" si="102"/>
        <v>61.594669239194957</v>
      </c>
      <c r="I1667" s="34">
        <f t="shared" si="103"/>
        <v>61.594669239194957</v>
      </c>
      <c r="J1667" s="27"/>
    </row>
    <row r="1668" spans="1:10" x14ac:dyDescent="0.2">
      <c r="A1668" s="31" t="s">
        <v>548</v>
      </c>
      <c r="B1668" s="32">
        <v>10443170000</v>
      </c>
      <c r="C1668" s="32">
        <v>7070520787.0799999</v>
      </c>
      <c r="D1668" s="32">
        <v>4230629737</v>
      </c>
      <c r="E1668" s="32">
        <v>3835598393</v>
      </c>
      <c r="F1668" s="33">
        <f t="shared" si="100"/>
        <v>3372649212.9200001</v>
      </c>
      <c r="G1668" s="34">
        <f t="shared" si="101"/>
        <v>67.704737039423861</v>
      </c>
      <c r="H1668" s="34">
        <f t="shared" si="102"/>
        <v>40.510972597400979</v>
      </c>
      <c r="I1668" s="34">
        <f t="shared" si="103"/>
        <v>36.728296034633161</v>
      </c>
      <c r="J1668" s="27"/>
    </row>
    <row r="1669" spans="1:10" x14ac:dyDescent="0.2">
      <c r="A1669" s="31" t="s">
        <v>549</v>
      </c>
      <c r="B1669" s="32">
        <v>2850010000</v>
      </c>
      <c r="C1669" s="32">
        <v>1934297940.6600001</v>
      </c>
      <c r="D1669" s="32">
        <v>907158514</v>
      </c>
      <c r="E1669" s="32">
        <v>872394564</v>
      </c>
      <c r="F1669" s="33">
        <f t="shared" si="100"/>
        <v>915712059.33999991</v>
      </c>
      <c r="G1669" s="34">
        <f t="shared" si="101"/>
        <v>67.869865041175288</v>
      </c>
      <c r="H1669" s="34">
        <f t="shared" si="102"/>
        <v>31.830011613994337</v>
      </c>
      <c r="I1669" s="34">
        <f t="shared" si="103"/>
        <v>30.610228174637982</v>
      </c>
      <c r="J1669" s="27"/>
    </row>
    <row r="1670" spans="1:10" x14ac:dyDescent="0.2">
      <c r="A1670" s="31" t="s">
        <v>550</v>
      </c>
      <c r="B1670" s="32">
        <v>613920000</v>
      </c>
      <c r="C1670" s="32">
        <v>238405415.33000001</v>
      </c>
      <c r="D1670" s="32">
        <v>126295053</v>
      </c>
      <c r="E1670" s="32">
        <v>110366189</v>
      </c>
      <c r="F1670" s="33">
        <f t="shared" si="100"/>
        <v>375514584.66999996</v>
      </c>
      <c r="G1670" s="34">
        <f t="shared" si="101"/>
        <v>38.833303252866827</v>
      </c>
      <c r="H1670" s="34">
        <f t="shared" si="102"/>
        <v>20.571907251759185</v>
      </c>
      <c r="I1670" s="34">
        <f t="shared" si="103"/>
        <v>17.977291666666666</v>
      </c>
      <c r="J1670" s="27"/>
    </row>
    <row r="1671" spans="1:10" x14ac:dyDescent="0.2">
      <c r="A1671" s="31" t="s">
        <v>551</v>
      </c>
      <c r="B1671" s="32">
        <v>531500000</v>
      </c>
      <c r="C1671" s="32">
        <v>531500000</v>
      </c>
      <c r="D1671" s="32">
        <v>531500000</v>
      </c>
      <c r="E1671" s="32">
        <v>531500000</v>
      </c>
      <c r="F1671" s="33">
        <f t="shared" ref="F1671:F1734" si="104">+B1671-C1671</f>
        <v>0</v>
      </c>
      <c r="G1671" s="34">
        <f t="shared" ref="G1671:G1734" si="105">IFERROR(IF(C1671&gt;0,+C1671/B1671*100,0),0)</f>
        <v>100</v>
      </c>
      <c r="H1671" s="34">
        <f t="shared" ref="H1671:H1734" si="106">IFERROR(IF(D1671&gt;0,+D1671/B1671*100,0),0)</f>
        <v>100</v>
      </c>
      <c r="I1671" s="34">
        <f t="shared" ref="I1671:I1734" si="107">IFERROR(IF(E1671&gt;0,+E1671/B1671*100,0),0)</f>
        <v>100</v>
      </c>
      <c r="J1671" s="27"/>
    </row>
    <row r="1672" spans="1:10" x14ac:dyDescent="0.2">
      <c r="A1672" s="31" t="s">
        <v>552</v>
      </c>
      <c r="B1672" s="32">
        <v>6912336000</v>
      </c>
      <c r="C1672" s="32">
        <v>6912336000</v>
      </c>
      <c r="D1672" s="32">
        <v>4032196000</v>
      </c>
      <c r="E1672" s="32">
        <v>4032196000</v>
      </c>
      <c r="F1672" s="33">
        <f t="shared" si="104"/>
        <v>0</v>
      </c>
      <c r="G1672" s="34">
        <f t="shared" si="105"/>
        <v>100</v>
      </c>
      <c r="H1672" s="34">
        <f t="shared" si="106"/>
        <v>58.333333333333336</v>
      </c>
      <c r="I1672" s="34">
        <f t="shared" si="107"/>
        <v>58.333333333333336</v>
      </c>
      <c r="J1672" s="27"/>
    </row>
    <row r="1673" spans="1:10" x14ac:dyDescent="0.2">
      <c r="A1673" s="31" t="s">
        <v>553</v>
      </c>
      <c r="B1673" s="32">
        <v>59639848937</v>
      </c>
      <c r="C1673" s="32">
        <v>59639848937</v>
      </c>
      <c r="D1673" s="32">
        <v>35682058411</v>
      </c>
      <c r="E1673" s="32">
        <v>35682058411</v>
      </c>
      <c r="F1673" s="33">
        <f t="shared" si="104"/>
        <v>0</v>
      </c>
      <c r="G1673" s="34">
        <f t="shared" si="105"/>
        <v>100</v>
      </c>
      <c r="H1673" s="34">
        <f t="shared" si="106"/>
        <v>59.829223324647273</v>
      </c>
      <c r="I1673" s="34">
        <f t="shared" si="107"/>
        <v>59.829223324647273</v>
      </c>
      <c r="J1673" s="27"/>
    </row>
    <row r="1674" spans="1:10" x14ac:dyDescent="0.2">
      <c r="A1674" s="31" t="s">
        <v>554</v>
      </c>
      <c r="B1674" s="32">
        <v>55475240773</v>
      </c>
      <c r="C1674" s="32">
        <v>55475240773</v>
      </c>
      <c r="D1674" s="32">
        <v>55475240773</v>
      </c>
      <c r="E1674" s="32">
        <v>55475240773</v>
      </c>
      <c r="F1674" s="33">
        <f t="shared" si="104"/>
        <v>0</v>
      </c>
      <c r="G1674" s="34">
        <f t="shared" si="105"/>
        <v>100</v>
      </c>
      <c r="H1674" s="34">
        <f t="shared" si="106"/>
        <v>100</v>
      </c>
      <c r="I1674" s="34">
        <f t="shared" si="107"/>
        <v>100</v>
      </c>
      <c r="J1674" s="27"/>
    </row>
    <row r="1675" spans="1:10" x14ac:dyDescent="0.2">
      <c r="A1675" s="31" t="s">
        <v>555</v>
      </c>
      <c r="B1675" s="32">
        <v>25658868907231</v>
      </c>
      <c r="C1675" s="32">
        <v>15573859420515</v>
      </c>
      <c r="D1675" s="32">
        <v>15438893504093</v>
      </c>
      <c r="E1675" s="32">
        <v>15438893504093</v>
      </c>
      <c r="F1675" s="33">
        <f t="shared" si="104"/>
        <v>10085009486716</v>
      </c>
      <c r="G1675" s="34">
        <f t="shared" si="105"/>
        <v>60.695814288704227</v>
      </c>
      <c r="H1675" s="34">
        <f t="shared" si="106"/>
        <v>60.169813252142703</v>
      </c>
      <c r="I1675" s="34">
        <f t="shared" si="107"/>
        <v>60.169813252142703</v>
      </c>
      <c r="J1675" s="27"/>
    </row>
    <row r="1676" spans="1:10" x14ac:dyDescent="0.2">
      <c r="A1676" s="31" t="s">
        <v>78</v>
      </c>
      <c r="B1676" s="32">
        <v>43260000</v>
      </c>
      <c r="C1676" s="32">
        <v>6866102</v>
      </c>
      <c r="D1676" s="32">
        <v>6866102</v>
      </c>
      <c r="E1676" s="32">
        <v>6866102</v>
      </c>
      <c r="F1676" s="33">
        <f t="shared" si="104"/>
        <v>36393898</v>
      </c>
      <c r="G1676" s="34">
        <f t="shared" si="105"/>
        <v>15.871710587147481</v>
      </c>
      <c r="H1676" s="34">
        <f t="shared" si="106"/>
        <v>15.871710587147481</v>
      </c>
      <c r="I1676" s="34">
        <f t="shared" si="107"/>
        <v>15.871710587147481</v>
      </c>
      <c r="J1676" s="27"/>
    </row>
    <row r="1677" spans="1:10" x14ac:dyDescent="0.2">
      <c r="A1677" s="31" t="s">
        <v>556</v>
      </c>
      <c r="B1677" s="32">
        <v>7610264139775</v>
      </c>
      <c r="C1677" s="32">
        <v>6763030742269</v>
      </c>
      <c r="D1677" s="32">
        <v>3949314312261</v>
      </c>
      <c r="E1677" s="32">
        <v>3949314312261</v>
      </c>
      <c r="F1677" s="33">
        <f t="shared" si="104"/>
        <v>847233397506</v>
      </c>
      <c r="G1677" s="34">
        <f t="shared" si="105"/>
        <v>88.867227445129799</v>
      </c>
      <c r="H1677" s="34">
        <f t="shared" si="106"/>
        <v>51.894576058404226</v>
      </c>
      <c r="I1677" s="34">
        <f t="shared" si="107"/>
        <v>51.894576058404226</v>
      </c>
      <c r="J1677" s="27"/>
    </row>
    <row r="1678" spans="1:10" x14ac:dyDescent="0.2">
      <c r="A1678" s="31" t="s">
        <v>32</v>
      </c>
      <c r="B1678" s="32">
        <v>306900000</v>
      </c>
      <c r="C1678" s="32">
        <v>130358321</v>
      </c>
      <c r="D1678" s="32">
        <v>130358321</v>
      </c>
      <c r="E1678" s="32">
        <v>130358321</v>
      </c>
      <c r="F1678" s="33">
        <f t="shared" si="104"/>
        <v>176541679</v>
      </c>
      <c r="G1678" s="34">
        <f t="shared" si="105"/>
        <v>42.475829586184425</v>
      </c>
      <c r="H1678" s="34">
        <f t="shared" si="106"/>
        <v>42.475829586184425</v>
      </c>
      <c r="I1678" s="34">
        <f t="shared" si="107"/>
        <v>42.475829586184425</v>
      </c>
      <c r="J1678" s="27"/>
    </row>
    <row r="1679" spans="1:10" x14ac:dyDescent="0.2">
      <c r="A1679" s="31" t="s">
        <v>557</v>
      </c>
      <c r="B1679" s="32">
        <v>1786350879576</v>
      </c>
      <c r="C1679" s="32">
        <v>1111092329391</v>
      </c>
      <c r="D1679" s="32">
        <v>1007658326755</v>
      </c>
      <c r="E1679" s="32">
        <v>1007658326755</v>
      </c>
      <c r="F1679" s="33">
        <f t="shared" si="104"/>
        <v>675258550185</v>
      </c>
      <c r="G1679" s="34">
        <f t="shared" si="105"/>
        <v>62.198996966078901</v>
      </c>
      <c r="H1679" s="34">
        <f t="shared" si="106"/>
        <v>56.408756995947698</v>
      </c>
      <c r="I1679" s="34">
        <f t="shared" si="107"/>
        <v>56.408756995947698</v>
      </c>
      <c r="J1679" s="27"/>
    </row>
    <row r="1680" spans="1:10" ht="22.5" x14ac:dyDescent="0.2">
      <c r="A1680" s="31" t="s">
        <v>558</v>
      </c>
      <c r="B1680" s="32">
        <v>604875840000</v>
      </c>
      <c r="C1680" s="32">
        <v>604875840000</v>
      </c>
      <c r="D1680" s="32">
        <v>352844240000</v>
      </c>
      <c r="E1680" s="32">
        <v>352844240000</v>
      </c>
      <c r="F1680" s="33">
        <f t="shared" si="104"/>
        <v>0</v>
      </c>
      <c r="G1680" s="34">
        <f t="shared" si="105"/>
        <v>100</v>
      </c>
      <c r="H1680" s="34">
        <f t="shared" si="106"/>
        <v>58.333333333333336</v>
      </c>
      <c r="I1680" s="34">
        <f t="shared" si="107"/>
        <v>58.333333333333336</v>
      </c>
      <c r="J1680" s="27"/>
    </row>
    <row r="1681" spans="1:10" x14ac:dyDescent="0.2">
      <c r="A1681" s="31" t="s">
        <v>559</v>
      </c>
      <c r="B1681" s="32">
        <v>370942947807</v>
      </c>
      <c r="C1681" s="32">
        <v>370942947807</v>
      </c>
      <c r="D1681" s="32">
        <v>267509668045</v>
      </c>
      <c r="E1681" s="32">
        <v>267509668045</v>
      </c>
      <c r="F1681" s="33">
        <f t="shared" si="104"/>
        <v>0</v>
      </c>
      <c r="G1681" s="34">
        <f t="shared" si="105"/>
        <v>100</v>
      </c>
      <c r="H1681" s="34">
        <f t="shared" si="106"/>
        <v>72.116121798919892</v>
      </c>
      <c r="I1681" s="34">
        <f t="shared" si="107"/>
        <v>72.116121798919892</v>
      </c>
      <c r="J1681" s="27"/>
    </row>
    <row r="1682" spans="1:10" x14ac:dyDescent="0.2">
      <c r="A1682" s="31" t="s">
        <v>560</v>
      </c>
      <c r="B1682" s="32">
        <v>4056000000</v>
      </c>
      <c r="C1682" s="32">
        <v>4056000000</v>
      </c>
      <c r="D1682" s="32">
        <v>2028000000</v>
      </c>
      <c r="E1682" s="32">
        <v>2028000000</v>
      </c>
      <c r="F1682" s="33">
        <f t="shared" si="104"/>
        <v>0</v>
      </c>
      <c r="G1682" s="34">
        <f t="shared" si="105"/>
        <v>100</v>
      </c>
      <c r="H1682" s="34">
        <f t="shared" si="106"/>
        <v>50</v>
      </c>
      <c r="I1682" s="34">
        <f t="shared" si="107"/>
        <v>50</v>
      </c>
      <c r="J1682" s="27"/>
    </row>
    <row r="1683" spans="1:10" x14ac:dyDescent="0.2">
      <c r="A1683" s="31" t="s">
        <v>561</v>
      </c>
      <c r="B1683" s="32">
        <v>4557000000</v>
      </c>
      <c r="C1683" s="32">
        <v>4557000000</v>
      </c>
      <c r="D1683" s="32">
        <v>4557000000</v>
      </c>
      <c r="E1683" s="32">
        <v>4557000000</v>
      </c>
      <c r="F1683" s="33">
        <f t="shared" si="104"/>
        <v>0</v>
      </c>
      <c r="G1683" s="34">
        <f t="shared" si="105"/>
        <v>100</v>
      </c>
      <c r="H1683" s="34">
        <f t="shared" si="106"/>
        <v>100</v>
      </c>
      <c r="I1683" s="34">
        <f t="shared" si="107"/>
        <v>100</v>
      </c>
      <c r="J1683" s="27"/>
    </row>
    <row r="1684" spans="1:10" x14ac:dyDescent="0.2">
      <c r="A1684" s="31" t="s">
        <v>35</v>
      </c>
      <c r="B1684" s="32">
        <v>2500000000</v>
      </c>
      <c r="C1684" s="32">
        <v>2149259530.4299998</v>
      </c>
      <c r="D1684" s="32">
        <v>2149259530.4299998</v>
      </c>
      <c r="E1684" s="32">
        <v>2149259530.4299998</v>
      </c>
      <c r="F1684" s="33">
        <f t="shared" si="104"/>
        <v>350740469.57000017</v>
      </c>
      <c r="G1684" s="34">
        <f t="shared" si="105"/>
        <v>85.9703812172</v>
      </c>
      <c r="H1684" s="34">
        <f t="shared" si="106"/>
        <v>85.9703812172</v>
      </c>
      <c r="I1684" s="34">
        <f t="shared" si="107"/>
        <v>85.9703812172</v>
      </c>
      <c r="J1684" s="27"/>
    </row>
    <row r="1685" spans="1:10" x14ac:dyDescent="0.2">
      <c r="A1685" s="31" t="s">
        <v>68</v>
      </c>
      <c r="B1685" s="32">
        <v>500000000</v>
      </c>
      <c r="C1685" s="32">
        <v>0</v>
      </c>
      <c r="D1685" s="32">
        <v>0</v>
      </c>
      <c r="E1685" s="32">
        <v>0</v>
      </c>
      <c r="F1685" s="33">
        <f t="shared" si="104"/>
        <v>500000000</v>
      </c>
      <c r="G1685" s="34">
        <f t="shared" si="105"/>
        <v>0</v>
      </c>
      <c r="H1685" s="34">
        <f t="shared" si="106"/>
        <v>0</v>
      </c>
      <c r="I1685" s="34">
        <f t="shared" si="107"/>
        <v>0</v>
      </c>
      <c r="J1685" s="27"/>
    </row>
    <row r="1686" spans="1:10" x14ac:dyDescent="0.2">
      <c r="A1686" s="31" t="s">
        <v>562</v>
      </c>
      <c r="B1686" s="32">
        <v>5463120000</v>
      </c>
      <c r="C1686" s="32">
        <v>5463120000</v>
      </c>
      <c r="D1686" s="32">
        <v>3824184000</v>
      </c>
      <c r="E1686" s="32">
        <v>3824184000</v>
      </c>
      <c r="F1686" s="33">
        <f t="shared" si="104"/>
        <v>0</v>
      </c>
      <c r="G1686" s="34">
        <f t="shared" si="105"/>
        <v>100</v>
      </c>
      <c r="H1686" s="34">
        <f t="shared" si="106"/>
        <v>70</v>
      </c>
      <c r="I1686" s="34">
        <f t="shared" si="107"/>
        <v>70</v>
      </c>
      <c r="J1686" s="27"/>
    </row>
    <row r="1687" spans="1:10" x14ac:dyDescent="0.2">
      <c r="A1687" s="23" t="s">
        <v>39</v>
      </c>
      <c r="B1687" s="24">
        <v>66408029696</v>
      </c>
      <c r="C1687" s="24">
        <v>450637812.17000002</v>
      </c>
      <c r="D1687" s="24">
        <v>450637812.17000002</v>
      </c>
      <c r="E1687" s="24">
        <v>450637812.17000002</v>
      </c>
      <c r="F1687" s="25">
        <f t="shared" si="104"/>
        <v>65957391883.830002</v>
      </c>
      <c r="G1687" s="26">
        <f t="shared" si="105"/>
        <v>0.6785893426335815</v>
      </c>
      <c r="H1687" s="26">
        <f t="shared" si="106"/>
        <v>0.6785893426335815</v>
      </c>
      <c r="I1687" s="26">
        <f t="shared" si="107"/>
        <v>0.6785893426335815</v>
      </c>
      <c r="J1687" s="27"/>
    </row>
    <row r="1688" spans="1:10" x14ac:dyDescent="0.2">
      <c r="A1688" s="31" t="s">
        <v>40</v>
      </c>
      <c r="B1688" s="32">
        <v>465219050</v>
      </c>
      <c r="C1688" s="32">
        <v>448866000</v>
      </c>
      <c r="D1688" s="32">
        <v>448866000</v>
      </c>
      <c r="E1688" s="32">
        <v>448866000</v>
      </c>
      <c r="F1688" s="33">
        <f t="shared" si="104"/>
        <v>16353050</v>
      </c>
      <c r="G1688" s="34">
        <f t="shared" si="105"/>
        <v>96.48487094412836</v>
      </c>
      <c r="H1688" s="34">
        <f t="shared" si="106"/>
        <v>96.48487094412836</v>
      </c>
      <c r="I1688" s="34">
        <f t="shared" si="107"/>
        <v>96.48487094412836</v>
      </c>
      <c r="J1688" s="27"/>
    </row>
    <row r="1689" spans="1:10" x14ac:dyDescent="0.2">
      <c r="A1689" s="31" t="s">
        <v>41</v>
      </c>
      <c r="B1689" s="32">
        <v>4120000</v>
      </c>
      <c r="C1689" s="32">
        <v>0</v>
      </c>
      <c r="D1689" s="32">
        <v>0</v>
      </c>
      <c r="E1689" s="32">
        <v>0</v>
      </c>
      <c r="F1689" s="33">
        <f t="shared" si="104"/>
        <v>4120000</v>
      </c>
      <c r="G1689" s="34">
        <f t="shared" si="105"/>
        <v>0</v>
      </c>
      <c r="H1689" s="34">
        <f t="shared" si="106"/>
        <v>0</v>
      </c>
      <c r="I1689" s="34">
        <f t="shared" si="107"/>
        <v>0</v>
      </c>
      <c r="J1689" s="27"/>
    </row>
    <row r="1690" spans="1:10" x14ac:dyDescent="0.2">
      <c r="A1690" s="31" t="s">
        <v>42</v>
      </c>
      <c r="B1690" s="32">
        <v>65918090646</v>
      </c>
      <c r="C1690" s="32">
        <v>1771812.17</v>
      </c>
      <c r="D1690" s="32">
        <v>1771812.17</v>
      </c>
      <c r="E1690" s="32">
        <v>1771812.17</v>
      </c>
      <c r="F1690" s="33">
        <f t="shared" si="104"/>
        <v>65916318833.830002</v>
      </c>
      <c r="G1690" s="34">
        <f t="shared" si="105"/>
        <v>2.687899714078742E-3</v>
      </c>
      <c r="H1690" s="34">
        <f t="shared" si="106"/>
        <v>2.687899714078742E-3</v>
      </c>
      <c r="I1690" s="34">
        <f t="shared" si="107"/>
        <v>2.687899714078742E-3</v>
      </c>
      <c r="J1690" s="27"/>
    </row>
    <row r="1691" spans="1:10" x14ac:dyDescent="0.2">
      <c r="A1691" s="31" t="s">
        <v>307</v>
      </c>
      <c r="B1691" s="32">
        <v>20600000</v>
      </c>
      <c r="C1691" s="32">
        <v>0</v>
      </c>
      <c r="D1691" s="32">
        <v>0</v>
      </c>
      <c r="E1691" s="32">
        <v>0</v>
      </c>
      <c r="F1691" s="33">
        <f t="shared" si="104"/>
        <v>20600000</v>
      </c>
      <c r="G1691" s="34">
        <f t="shared" si="105"/>
        <v>0</v>
      </c>
      <c r="H1691" s="34">
        <f t="shared" si="106"/>
        <v>0</v>
      </c>
      <c r="I1691" s="34">
        <f t="shared" si="107"/>
        <v>0</v>
      </c>
      <c r="J1691" s="27"/>
    </row>
    <row r="1692" spans="1:10" x14ac:dyDescent="0.2">
      <c r="A1692" s="28" t="s">
        <v>43</v>
      </c>
      <c r="B1692" s="29">
        <v>3903997440031</v>
      </c>
      <c r="C1692" s="29">
        <v>3192354671443.3501</v>
      </c>
      <c r="D1692" s="29">
        <v>2409455173895.5298</v>
      </c>
      <c r="E1692" s="29">
        <v>2397243910718.5298</v>
      </c>
      <c r="F1692" s="30">
        <f t="shared" si="104"/>
        <v>711642768587.6499</v>
      </c>
      <c r="G1692" s="26">
        <f t="shared" si="105"/>
        <v>81.771433523737173</v>
      </c>
      <c r="H1692" s="26">
        <f t="shared" si="106"/>
        <v>61.717642260451825</v>
      </c>
      <c r="I1692" s="26">
        <f t="shared" si="107"/>
        <v>61.404853551837732</v>
      </c>
      <c r="J1692" s="27"/>
    </row>
    <row r="1693" spans="1:10" x14ac:dyDescent="0.2">
      <c r="A1693" s="31" t="s">
        <v>563</v>
      </c>
      <c r="B1693" s="32">
        <v>17910639331</v>
      </c>
      <c r="C1693" s="32">
        <v>9939207459</v>
      </c>
      <c r="D1693" s="32">
        <v>4557117975</v>
      </c>
      <c r="E1693" s="32">
        <v>4418231800</v>
      </c>
      <c r="F1693" s="33">
        <f t="shared" si="104"/>
        <v>7971431872</v>
      </c>
      <c r="G1693" s="34">
        <f t="shared" si="105"/>
        <v>55.493314757318977</v>
      </c>
      <c r="H1693" s="34">
        <f t="shared" si="106"/>
        <v>25.443636549101139</v>
      </c>
      <c r="I1693" s="34">
        <f t="shared" si="107"/>
        <v>24.668197032770678</v>
      </c>
      <c r="J1693" s="27"/>
    </row>
    <row r="1694" spans="1:10" ht="22.5" x14ac:dyDescent="0.2">
      <c r="A1694" s="31" t="s">
        <v>564</v>
      </c>
      <c r="B1694" s="32">
        <v>337206000000</v>
      </c>
      <c r="C1694" s="32">
        <v>312799043506.34003</v>
      </c>
      <c r="D1694" s="32">
        <v>2690348049.7800002</v>
      </c>
      <c r="E1694" s="32">
        <v>2541501356.7800002</v>
      </c>
      <c r="F1694" s="33">
        <f t="shared" si="104"/>
        <v>24406956493.659973</v>
      </c>
      <c r="G1694" s="34">
        <f t="shared" si="105"/>
        <v>92.762004088402932</v>
      </c>
      <c r="H1694" s="34">
        <f t="shared" si="106"/>
        <v>0.79783516597569448</v>
      </c>
      <c r="I1694" s="34">
        <f t="shared" si="107"/>
        <v>0.753693990255215</v>
      </c>
      <c r="J1694" s="27"/>
    </row>
    <row r="1695" spans="1:10" ht="22.5" x14ac:dyDescent="0.2">
      <c r="A1695" s="31" t="s">
        <v>565</v>
      </c>
      <c r="B1695" s="32">
        <v>172192487291</v>
      </c>
      <c r="C1695" s="32">
        <v>134667602827</v>
      </c>
      <c r="D1695" s="32">
        <v>79673583918.059998</v>
      </c>
      <c r="E1695" s="32">
        <v>79183282636.059998</v>
      </c>
      <c r="F1695" s="33">
        <f t="shared" si="104"/>
        <v>37524884464</v>
      </c>
      <c r="G1695" s="34">
        <f t="shared" si="105"/>
        <v>78.207594852507071</v>
      </c>
      <c r="H1695" s="34">
        <f t="shared" si="106"/>
        <v>46.270069717626008</v>
      </c>
      <c r="I1695" s="34">
        <f t="shared" si="107"/>
        <v>45.985329488993727</v>
      </c>
      <c r="J1695" s="27"/>
    </row>
    <row r="1696" spans="1:10" x14ac:dyDescent="0.2">
      <c r="A1696" s="31" t="s">
        <v>566</v>
      </c>
      <c r="B1696" s="32">
        <v>40641574661</v>
      </c>
      <c r="C1696" s="32">
        <v>4770847180</v>
      </c>
      <c r="D1696" s="32">
        <v>346462500</v>
      </c>
      <c r="E1696" s="32">
        <v>314562500</v>
      </c>
      <c r="F1696" s="33">
        <f t="shared" si="104"/>
        <v>35870727481</v>
      </c>
      <c r="G1696" s="34">
        <f t="shared" si="105"/>
        <v>11.738834481180046</v>
      </c>
      <c r="H1696" s="34">
        <f t="shared" si="106"/>
        <v>0.85248296329538709</v>
      </c>
      <c r="I1696" s="34">
        <f t="shared" si="107"/>
        <v>0.77399191006704982</v>
      </c>
      <c r="J1696" s="27"/>
    </row>
    <row r="1697" spans="1:10" x14ac:dyDescent="0.2">
      <c r="A1697" s="31" t="s">
        <v>567</v>
      </c>
      <c r="B1697" s="32">
        <v>979466399695</v>
      </c>
      <c r="C1697" s="32">
        <v>978489108519</v>
      </c>
      <c r="D1697" s="32">
        <v>684684866566</v>
      </c>
      <c r="E1697" s="32">
        <v>684683769282</v>
      </c>
      <c r="F1697" s="33">
        <f t="shared" si="104"/>
        <v>977291176</v>
      </c>
      <c r="G1697" s="34">
        <f t="shared" si="105"/>
        <v>99.900222082523271</v>
      </c>
      <c r="H1697" s="34">
        <f t="shared" si="106"/>
        <v>69.903864673582149</v>
      </c>
      <c r="I1697" s="34">
        <f t="shared" si="107"/>
        <v>69.903752644828501</v>
      </c>
      <c r="J1697" s="27"/>
    </row>
    <row r="1698" spans="1:10" x14ac:dyDescent="0.2">
      <c r="A1698" s="31" t="s">
        <v>568</v>
      </c>
      <c r="B1698" s="32">
        <v>2560537892</v>
      </c>
      <c r="C1698" s="32">
        <v>2560537892</v>
      </c>
      <c r="D1698" s="32">
        <v>2560537892</v>
      </c>
      <c r="E1698" s="32">
        <v>2560537892</v>
      </c>
      <c r="F1698" s="33">
        <f t="shared" si="104"/>
        <v>0</v>
      </c>
      <c r="G1698" s="34">
        <f t="shared" si="105"/>
        <v>100</v>
      </c>
      <c r="H1698" s="34">
        <f t="shared" si="106"/>
        <v>100</v>
      </c>
      <c r="I1698" s="34">
        <f t="shared" si="107"/>
        <v>100</v>
      </c>
      <c r="J1698" s="27"/>
    </row>
    <row r="1699" spans="1:10" x14ac:dyDescent="0.2">
      <c r="A1699" s="31" t="s">
        <v>569</v>
      </c>
      <c r="B1699" s="32">
        <v>3778462524</v>
      </c>
      <c r="C1699" s="32">
        <v>3778462524</v>
      </c>
      <c r="D1699" s="32">
        <v>3778462524</v>
      </c>
      <c r="E1699" s="32">
        <v>3778462524</v>
      </c>
      <c r="F1699" s="33">
        <f t="shared" si="104"/>
        <v>0</v>
      </c>
      <c r="G1699" s="34">
        <f t="shared" si="105"/>
        <v>100</v>
      </c>
      <c r="H1699" s="34">
        <f t="shared" si="106"/>
        <v>100</v>
      </c>
      <c r="I1699" s="34">
        <f t="shared" si="107"/>
        <v>100</v>
      </c>
      <c r="J1699" s="27"/>
    </row>
    <row r="1700" spans="1:10" x14ac:dyDescent="0.2">
      <c r="A1700" s="31" t="s">
        <v>570</v>
      </c>
      <c r="B1700" s="32">
        <v>884442993</v>
      </c>
      <c r="C1700" s="32">
        <v>884442993</v>
      </c>
      <c r="D1700" s="32">
        <v>884442993</v>
      </c>
      <c r="E1700" s="32">
        <v>884442993</v>
      </c>
      <c r="F1700" s="33">
        <f t="shared" si="104"/>
        <v>0</v>
      </c>
      <c r="G1700" s="34">
        <f t="shared" si="105"/>
        <v>100</v>
      </c>
      <c r="H1700" s="34">
        <f t="shared" si="106"/>
        <v>100</v>
      </c>
      <c r="I1700" s="34">
        <f t="shared" si="107"/>
        <v>100</v>
      </c>
      <c r="J1700" s="27"/>
    </row>
    <row r="1701" spans="1:10" x14ac:dyDescent="0.2">
      <c r="A1701" s="31" t="s">
        <v>571</v>
      </c>
      <c r="B1701" s="32">
        <v>1029466150</v>
      </c>
      <c r="C1701" s="32">
        <v>1029466150</v>
      </c>
      <c r="D1701" s="32">
        <v>1029466150</v>
      </c>
      <c r="E1701" s="32">
        <v>1029466150</v>
      </c>
      <c r="F1701" s="33">
        <f t="shared" si="104"/>
        <v>0</v>
      </c>
      <c r="G1701" s="34">
        <f t="shared" si="105"/>
        <v>100</v>
      </c>
      <c r="H1701" s="34">
        <f t="shared" si="106"/>
        <v>100</v>
      </c>
      <c r="I1701" s="34">
        <f t="shared" si="107"/>
        <v>100</v>
      </c>
      <c r="J1701" s="27"/>
    </row>
    <row r="1702" spans="1:10" x14ac:dyDescent="0.2">
      <c r="A1702" s="31" t="s">
        <v>572</v>
      </c>
      <c r="B1702" s="32">
        <v>21205503965</v>
      </c>
      <c r="C1702" s="32">
        <v>19473636237.939999</v>
      </c>
      <c r="D1702" s="32">
        <v>13935770817.93</v>
      </c>
      <c r="E1702" s="32">
        <v>13915962817.93</v>
      </c>
      <c r="F1702" s="33">
        <f t="shared" si="104"/>
        <v>1731867727.0600014</v>
      </c>
      <c r="G1702" s="34">
        <f t="shared" si="105"/>
        <v>91.832932950245009</v>
      </c>
      <c r="H1702" s="34">
        <f t="shared" si="106"/>
        <v>65.717706313093032</v>
      </c>
      <c r="I1702" s="34">
        <f t="shared" si="107"/>
        <v>65.624296601950633</v>
      </c>
      <c r="J1702" s="27"/>
    </row>
    <row r="1703" spans="1:10" x14ac:dyDescent="0.2">
      <c r="A1703" s="31" t="s">
        <v>573</v>
      </c>
      <c r="B1703" s="32">
        <v>93060000000</v>
      </c>
      <c r="C1703" s="32">
        <v>77940362644</v>
      </c>
      <c r="D1703" s="32">
        <v>77727332644</v>
      </c>
      <c r="E1703" s="32">
        <v>77684726644</v>
      </c>
      <c r="F1703" s="33">
        <f t="shared" si="104"/>
        <v>15119637356</v>
      </c>
      <c r="G1703" s="34">
        <f t="shared" si="105"/>
        <v>83.752807483344085</v>
      </c>
      <c r="H1703" s="34">
        <f t="shared" si="106"/>
        <v>83.523890655491087</v>
      </c>
      <c r="I1703" s="34">
        <f t="shared" si="107"/>
        <v>83.478107289920473</v>
      </c>
      <c r="J1703" s="27"/>
    </row>
    <row r="1704" spans="1:10" x14ac:dyDescent="0.2">
      <c r="A1704" s="31" t="s">
        <v>574</v>
      </c>
      <c r="B1704" s="32">
        <v>2465871455</v>
      </c>
      <c r="C1704" s="32">
        <v>2465871455</v>
      </c>
      <c r="D1704" s="32">
        <v>2465871455</v>
      </c>
      <c r="E1704" s="32">
        <v>2465871455</v>
      </c>
      <c r="F1704" s="33">
        <f t="shared" si="104"/>
        <v>0</v>
      </c>
      <c r="G1704" s="34">
        <f t="shared" si="105"/>
        <v>100</v>
      </c>
      <c r="H1704" s="34">
        <f t="shared" si="106"/>
        <v>100</v>
      </c>
      <c r="I1704" s="34">
        <f t="shared" si="107"/>
        <v>100</v>
      </c>
      <c r="J1704" s="27"/>
    </row>
    <row r="1705" spans="1:10" x14ac:dyDescent="0.2">
      <c r="A1705" s="31" t="s">
        <v>575</v>
      </c>
      <c r="B1705" s="32">
        <v>57147824944</v>
      </c>
      <c r="C1705" s="32">
        <v>57147824944</v>
      </c>
      <c r="D1705" s="32">
        <v>57147824944</v>
      </c>
      <c r="E1705" s="32">
        <v>57147824944</v>
      </c>
      <c r="F1705" s="33">
        <f t="shared" si="104"/>
        <v>0</v>
      </c>
      <c r="G1705" s="34">
        <f t="shared" si="105"/>
        <v>100</v>
      </c>
      <c r="H1705" s="34">
        <f t="shared" si="106"/>
        <v>100</v>
      </c>
      <c r="I1705" s="34">
        <f t="shared" si="107"/>
        <v>100</v>
      </c>
      <c r="J1705" s="27"/>
    </row>
    <row r="1706" spans="1:10" x14ac:dyDescent="0.2">
      <c r="A1706" s="31" t="s">
        <v>576</v>
      </c>
      <c r="B1706" s="32">
        <v>5219670081</v>
      </c>
      <c r="C1706" s="32">
        <v>5219670081</v>
      </c>
      <c r="D1706" s="32">
        <v>5219670081</v>
      </c>
      <c r="E1706" s="32">
        <v>5219670081</v>
      </c>
      <c r="F1706" s="33">
        <f t="shared" si="104"/>
        <v>0</v>
      </c>
      <c r="G1706" s="34">
        <f t="shared" si="105"/>
        <v>100</v>
      </c>
      <c r="H1706" s="34">
        <f t="shared" si="106"/>
        <v>100</v>
      </c>
      <c r="I1706" s="34">
        <f t="shared" si="107"/>
        <v>100</v>
      </c>
      <c r="J1706" s="27"/>
    </row>
    <row r="1707" spans="1:10" x14ac:dyDescent="0.2">
      <c r="A1707" s="31" t="s">
        <v>577</v>
      </c>
      <c r="B1707" s="32">
        <v>3346388604</v>
      </c>
      <c r="C1707" s="32">
        <v>3346388604</v>
      </c>
      <c r="D1707" s="32">
        <v>3346388604</v>
      </c>
      <c r="E1707" s="32">
        <v>3346388604</v>
      </c>
      <c r="F1707" s="33">
        <f t="shared" si="104"/>
        <v>0</v>
      </c>
      <c r="G1707" s="34">
        <f t="shared" si="105"/>
        <v>100</v>
      </c>
      <c r="H1707" s="34">
        <f t="shared" si="106"/>
        <v>100</v>
      </c>
      <c r="I1707" s="34">
        <f t="shared" si="107"/>
        <v>100</v>
      </c>
      <c r="J1707" s="27"/>
    </row>
    <row r="1708" spans="1:10" x14ac:dyDescent="0.2">
      <c r="A1708" s="31" t="s">
        <v>578</v>
      </c>
      <c r="B1708" s="32">
        <v>4091405907</v>
      </c>
      <c r="C1708" s="32">
        <v>4091405907</v>
      </c>
      <c r="D1708" s="32">
        <v>4091405907</v>
      </c>
      <c r="E1708" s="32">
        <v>4091405907</v>
      </c>
      <c r="F1708" s="33">
        <f t="shared" si="104"/>
        <v>0</v>
      </c>
      <c r="G1708" s="34">
        <f t="shared" si="105"/>
        <v>100</v>
      </c>
      <c r="H1708" s="34">
        <f t="shared" si="106"/>
        <v>100</v>
      </c>
      <c r="I1708" s="34">
        <f t="shared" si="107"/>
        <v>100</v>
      </c>
      <c r="J1708" s="27"/>
    </row>
    <row r="1709" spans="1:10" x14ac:dyDescent="0.2">
      <c r="A1709" s="31" t="s">
        <v>579</v>
      </c>
      <c r="B1709" s="32">
        <v>1945773372</v>
      </c>
      <c r="C1709" s="32">
        <v>1945773372</v>
      </c>
      <c r="D1709" s="32">
        <v>1945773372</v>
      </c>
      <c r="E1709" s="32">
        <v>1945773372</v>
      </c>
      <c r="F1709" s="33">
        <f t="shared" si="104"/>
        <v>0</v>
      </c>
      <c r="G1709" s="34">
        <f t="shared" si="105"/>
        <v>100</v>
      </c>
      <c r="H1709" s="34">
        <f t="shared" si="106"/>
        <v>100</v>
      </c>
      <c r="I1709" s="34">
        <f t="shared" si="107"/>
        <v>100</v>
      </c>
      <c r="J1709" s="27"/>
    </row>
    <row r="1710" spans="1:10" x14ac:dyDescent="0.2">
      <c r="A1710" s="31" t="s">
        <v>580</v>
      </c>
      <c r="B1710" s="32">
        <v>3070370559</v>
      </c>
      <c r="C1710" s="32">
        <v>3070370559</v>
      </c>
      <c r="D1710" s="32">
        <v>3070370559</v>
      </c>
      <c r="E1710" s="32">
        <v>3070370559</v>
      </c>
      <c r="F1710" s="33">
        <f t="shared" si="104"/>
        <v>0</v>
      </c>
      <c r="G1710" s="34">
        <f t="shared" si="105"/>
        <v>100</v>
      </c>
      <c r="H1710" s="34">
        <f t="shared" si="106"/>
        <v>100</v>
      </c>
      <c r="I1710" s="34">
        <f t="shared" si="107"/>
        <v>100</v>
      </c>
      <c r="J1710" s="27"/>
    </row>
    <row r="1711" spans="1:10" x14ac:dyDescent="0.2">
      <c r="A1711" s="31" t="s">
        <v>581</v>
      </c>
      <c r="B1711" s="32">
        <v>1121992866</v>
      </c>
      <c r="C1711" s="32">
        <v>1121992866</v>
      </c>
      <c r="D1711" s="32">
        <v>1121992866</v>
      </c>
      <c r="E1711" s="32">
        <v>1121992866</v>
      </c>
      <c r="F1711" s="33">
        <f t="shared" si="104"/>
        <v>0</v>
      </c>
      <c r="G1711" s="34">
        <f t="shared" si="105"/>
        <v>100</v>
      </c>
      <c r="H1711" s="34">
        <f t="shared" si="106"/>
        <v>100</v>
      </c>
      <c r="I1711" s="34">
        <f t="shared" si="107"/>
        <v>100</v>
      </c>
      <c r="J1711" s="27"/>
    </row>
    <row r="1712" spans="1:10" x14ac:dyDescent="0.2">
      <c r="A1712" s="31" t="s">
        <v>582</v>
      </c>
      <c r="B1712" s="32">
        <v>1449976253</v>
      </c>
      <c r="C1712" s="32">
        <v>1449976253</v>
      </c>
      <c r="D1712" s="32">
        <v>1449976253</v>
      </c>
      <c r="E1712" s="32">
        <v>1449976253</v>
      </c>
      <c r="F1712" s="33">
        <f t="shared" si="104"/>
        <v>0</v>
      </c>
      <c r="G1712" s="34">
        <f t="shared" si="105"/>
        <v>100</v>
      </c>
      <c r="H1712" s="34">
        <f t="shared" si="106"/>
        <v>100</v>
      </c>
      <c r="I1712" s="34">
        <f t="shared" si="107"/>
        <v>100</v>
      </c>
      <c r="J1712" s="27"/>
    </row>
    <row r="1713" spans="1:10" x14ac:dyDescent="0.2">
      <c r="A1713" s="31" t="s">
        <v>583</v>
      </c>
      <c r="B1713" s="32">
        <v>1162881480</v>
      </c>
      <c r="C1713" s="32">
        <v>1162881480</v>
      </c>
      <c r="D1713" s="32">
        <v>1162881480</v>
      </c>
      <c r="E1713" s="32">
        <v>1162881480</v>
      </c>
      <c r="F1713" s="33">
        <f t="shared" si="104"/>
        <v>0</v>
      </c>
      <c r="G1713" s="34">
        <f t="shared" si="105"/>
        <v>100</v>
      </c>
      <c r="H1713" s="34">
        <f t="shared" si="106"/>
        <v>100</v>
      </c>
      <c r="I1713" s="34">
        <f t="shared" si="107"/>
        <v>100</v>
      </c>
      <c r="J1713" s="27"/>
    </row>
    <row r="1714" spans="1:10" x14ac:dyDescent="0.2">
      <c r="A1714" s="31" t="s">
        <v>584</v>
      </c>
      <c r="B1714" s="32">
        <v>500665794</v>
      </c>
      <c r="C1714" s="32">
        <v>500665794</v>
      </c>
      <c r="D1714" s="32">
        <v>500665794</v>
      </c>
      <c r="E1714" s="32">
        <v>500665794</v>
      </c>
      <c r="F1714" s="33">
        <f t="shared" si="104"/>
        <v>0</v>
      </c>
      <c r="G1714" s="34">
        <f t="shared" si="105"/>
        <v>100</v>
      </c>
      <c r="H1714" s="34">
        <f t="shared" si="106"/>
        <v>100</v>
      </c>
      <c r="I1714" s="34">
        <f t="shared" si="107"/>
        <v>100</v>
      </c>
      <c r="J1714" s="27"/>
    </row>
    <row r="1715" spans="1:10" x14ac:dyDescent="0.2">
      <c r="A1715" s="31" t="s">
        <v>585</v>
      </c>
      <c r="B1715" s="32">
        <v>33381587568</v>
      </c>
      <c r="C1715" s="32">
        <v>9168350550</v>
      </c>
      <c r="D1715" s="32">
        <v>3253735444</v>
      </c>
      <c r="E1715" s="32">
        <v>3188495144</v>
      </c>
      <c r="F1715" s="33">
        <f t="shared" si="104"/>
        <v>24213237018</v>
      </c>
      <c r="G1715" s="34">
        <f t="shared" si="105"/>
        <v>27.465292150421551</v>
      </c>
      <c r="H1715" s="34">
        <f t="shared" si="106"/>
        <v>9.7470961720199032</v>
      </c>
      <c r="I1715" s="34">
        <f t="shared" si="107"/>
        <v>9.551658193322508</v>
      </c>
      <c r="J1715" s="27"/>
    </row>
    <row r="1716" spans="1:10" ht="22.5" x14ac:dyDescent="0.2">
      <c r="A1716" s="31" t="s">
        <v>586</v>
      </c>
      <c r="B1716" s="32">
        <v>1736762639027</v>
      </c>
      <c r="C1716" s="32">
        <v>1530462580876</v>
      </c>
      <c r="D1716" s="32">
        <v>1441989091535</v>
      </c>
      <c r="E1716" s="32">
        <v>1430891363116</v>
      </c>
      <c r="F1716" s="33">
        <f t="shared" si="104"/>
        <v>206300058151</v>
      </c>
      <c r="G1716" s="34">
        <f t="shared" si="105"/>
        <v>88.121574387011393</v>
      </c>
      <c r="H1716" s="34">
        <f t="shared" si="106"/>
        <v>83.027413138208487</v>
      </c>
      <c r="I1716" s="34">
        <f t="shared" si="107"/>
        <v>82.388423781250808</v>
      </c>
      <c r="J1716" s="27"/>
    </row>
    <row r="1717" spans="1:10" ht="22.5" x14ac:dyDescent="0.2">
      <c r="A1717" s="31" t="s">
        <v>587</v>
      </c>
      <c r="B1717" s="32">
        <v>350000000000</v>
      </c>
      <c r="C1717" s="32">
        <v>0</v>
      </c>
      <c r="D1717" s="32">
        <v>0</v>
      </c>
      <c r="E1717" s="32">
        <v>0</v>
      </c>
      <c r="F1717" s="33">
        <f t="shared" si="104"/>
        <v>350000000000</v>
      </c>
      <c r="G1717" s="34">
        <f t="shared" si="105"/>
        <v>0</v>
      </c>
      <c r="H1717" s="34">
        <f t="shared" si="106"/>
        <v>0</v>
      </c>
      <c r="I1717" s="34">
        <f t="shared" si="107"/>
        <v>0</v>
      </c>
      <c r="J1717" s="27"/>
    </row>
    <row r="1718" spans="1:10" x14ac:dyDescent="0.2">
      <c r="A1718" s="31" t="s">
        <v>588</v>
      </c>
      <c r="B1718" s="32">
        <v>32394877619</v>
      </c>
      <c r="C1718" s="32">
        <v>24868200770.07</v>
      </c>
      <c r="D1718" s="32">
        <v>10821133571.76</v>
      </c>
      <c r="E1718" s="32">
        <v>10646284547.76</v>
      </c>
      <c r="F1718" s="33">
        <f t="shared" si="104"/>
        <v>7526676848.9300003</v>
      </c>
      <c r="G1718" s="34">
        <f t="shared" si="105"/>
        <v>76.765842620391595</v>
      </c>
      <c r="H1718" s="34">
        <f t="shared" si="106"/>
        <v>33.403841493178753</v>
      </c>
      <c r="I1718" s="34">
        <f t="shared" si="107"/>
        <v>32.864098679341268</v>
      </c>
      <c r="J1718" s="27"/>
    </row>
    <row r="1719" spans="1:10" x14ac:dyDescent="0.2">
      <c r="A1719" s="23" t="s">
        <v>589</v>
      </c>
      <c r="B1719" s="24">
        <v>11598546326</v>
      </c>
      <c r="C1719" s="24">
        <v>6951909618.1000004</v>
      </c>
      <c r="D1719" s="24">
        <v>4468515111.2799997</v>
      </c>
      <c r="E1719" s="24">
        <v>4468515111.2799997</v>
      </c>
      <c r="F1719" s="25">
        <f t="shared" si="104"/>
        <v>4646636707.8999996</v>
      </c>
      <c r="G1719" s="26">
        <f t="shared" si="105"/>
        <v>59.937766533002332</v>
      </c>
      <c r="H1719" s="26">
        <f t="shared" si="106"/>
        <v>38.526510009820001</v>
      </c>
      <c r="I1719" s="26">
        <f t="shared" si="107"/>
        <v>38.526510009820001</v>
      </c>
      <c r="J1719" s="27"/>
    </row>
    <row r="1720" spans="1:10" x14ac:dyDescent="0.2">
      <c r="A1720" s="28" t="s">
        <v>17</v>
      </c>
      <c r="B1720" s="29">
        <v>5329283695</v>
      </c>
      <c r="C1720" s="29">
        <v>2811461623.3600001</v>
      </c>
      <c r="D1720" s="29">
        <v>2706518294.9099998</v>
      </c>
      <c r="E1720" s="29">
        <v>2706518294.9099998</v>
      </c>
      <c r="F1720" s="30">
        <f t="shared" si="104"/>
        <v>2517822071.6399999</v>
      </c>
      <c r="G1720" s="26">
        <f t="shared" si="105"/>
        <v>52.754962660324281</v>
      </c>
      <c r="H1720" s="26">
        <f t="shared" si="106"/>
        <v>50.785780037367665</v>
      </c>
      <c r="I1720" s="26">
        <f t="shared" si="107"/>
        <v>50.785780037367665</v>
      </c>
      <c r="J1720" s="27"/>
    </row>
    <row r="1721" spans="1:10" x14ac:dyDescent="0.2">
      <c r="A1721" s="23" t="s">
        <v>18</v>
      </c>
      <c r="B1721" s="24">
        <v>4584632574</v>
      </c>
      <c r="C1721" s="24">
        <v>2559073508</v>
      </c>
      <c r="D1721" s="24">
        <v>2550680823</v>
      </c>
      <c r="E1721" s="24">
        <v>2550680823</v>
      </c>
      <c r="F1721" s="25">
        <f t="shared" si="104"/>
        <v>2025559066</v>
      </c>
      <c r="G1721" s="26">
        <f t="shared" si="105"/>
        <v>55.818508172559177</v>
      </c>
      <c r="H1721" s="26">
        <f t="shared" si="106"/>
        <v>55.635446937781154</v>
      </c>
      <c r="I1721" s="26">
        <f t="shared" si="107"/>
        <v>55.635446937781154</v>
      </c>
      <c r="J1721" s="27"/>
    </row>
    <row r="1722" spans="1:10" x14ac:dyDescent="0.2">
      <c r="A1722" s="31" t="s">
        <v>19</v>
      </c>
      <c r="B1722" s="32">
        <v>3040258377</v>
      </c>
      <c r="C1722" s="32">
        <v>1718186333</v>
      </c>
      <c r="D1722" s="32">
        <v>1718186333</v>
      </c>
      <c r="E1722" s="32">
        <v>1718186333</v>
      </c>
      <c r="F1722" s="33">
        <f t="shared" si="104"/>
        <v>1322072044</v>
      </c>
      <c r="G1722" s="34">
        <f t="shared" si="105"/>
        <v>56.514483966176407</v>
      </c>
      <c r="H1722" s="34">
        <f t="shared" si="106"/>
        <v>56.514483966176407</v>
      </c>
      <c r="I1722" s="34">
        <f t="shared" si="107"/>
        <v>56.514483966176407</v>
      </c>
      <c r="J1722" s="27"/>
    </row>
    <row r="1723" spans="1:10" x14ac:dyDescent="0.2">
      <c r="A1723" s="31" t="s">
        <v>20</v>
      </c>
      <c r="B1723" s="32">
        <v>1084938552</v>
      </c>
      <c r="C1723" s="32">
        <v>623682801</v>
      </c>
      <c r="D1723" s="32">
        <v>615290116</v>
      </c>
      <c r="E1723" s="32">
        <v>615290116</v>
      </c>
      <c r="F1723" s="33">
        <f t="shared" si="104"/>
        <v>461255751</v>
      </c>
      <c r="G1723" s="34">
        <f t="shared" si="105"/>
        <v>57.485541448434027</v>
      </c>
      <c r="H1723" s="34">
        <f t="shared" si="106"/>
        <v>56.71197828354061</v>
      </c>
      <c r="I1723" s="34">
        <f t="shared" si="107"/>
        <v>56.71197828354061</v>
      </c>
      <c r="J1723" s="27"/>
    </row>
    <row r="1724" spans="1:10" x14ac:dyDescent="0.2">
      <c r="A1724" s="31" t="s">
        <v>21</v>
      </c>
      <c r="B1724" s="32">
        <v>459435645</v>
      </c>
      <c r="C1724" s="32">
        <v>217204374</v>
      </c>
      <c r="D1724" s="32">
        <v>217204374</v>
      </c>
      <c r="E1724" s="32">
        <v>217204374</v>
      </c>
      <c r="F1724" s="33">
        <f t="shared" si="104"/>
        <v>242231271</v>
      </c>
      <c r="G1724" s="34">
        <f t="shared" si="105"/>
        <v>47.276343567117003</v>
      </c>
      <c r="H1724" s="34">
        <f t="shared" si="106"/>
        <v>47.276343567117003</v>
      </c>
      <c r="I1724" s="34">
        <f t="shared" si="107"/>
        <v>47.276343567117003</v>
      </c>
      <c r="J1724" s="27"/>
    </row>
    <row r="1725" spans="1:10" x14ac:dyDescent="0.2">
      <c r="A1725" s="23" t="s">
        <v>22</v>
      </c>
      <c r="B1725" s="24">
        <v>666410000</v>
      </c>
      <c r="C1725" s="24">
        <v>223588094.36000001</v>
      </c>
      <c r="D1725" s="24">
        <v>127037450.91</v>
      </c>
      <c r="E1725" s="24">
        <v>127037450.91</v>
      </c>
      <c r="F1725" s="25">
        <f t="shared" si="104"/>
        <v>442821905.63999999</v>
      </c>
      <c r="G1725" s="26">
        <f t="shared" si="105"/>
        <v>33.551131339565735</v>
      </c>
      <c r="H1725" s="26">
        <f t="shared" si="106"/>
        <v>19.062956874896837</v>
      </c>
      <c r="I1725" s="26">
        <f t="shared" si="107"/>
        <v>19.062956874896837</v>
      </c>
      <c r="J1725" s="27"/>
    </row>
    <row r="1726" spans="1:10" x14ac:dyDescent="0.2">
      <c r="A1726" s="31" t="s">
        <v>67</v>
      </c>
      <c r="B1726" s="32">
        <v>9270000</v>
      </c>
      <c r="C1726" s="32">
        <v>0</v>
      </c>
      <c r="D1726" s="32">
        <v>0</v>
      </c>
      <c r="E1726" s="32">
        <v>0</v>
      </c>
      <c r="F1726" s="33">
        <f t="shared" si="104"/>
        <v>9270000</v>
      </c>
      <c r="G1726" s="34">
        <f t="shared" si="105"/>
        <v>0</v>
      </c>
      <c r="H1726" s="34">
        <f t="shared" si="106"/>
        <v>0</v>
      </c>
      <c r="I1726" s="34">
        <f t="shared" si="107"/>
        <v>0</v>
      </c>
      <c r="J1726" s="27"/>
    </row>
    <row r="1727" spans="1:10" x14ac:dyDescent="0.2">
      <c r="A1727" s="31" t="s">
        <v>23</v>
      </c>
      <c r="B1727" s="32">
        <v>657140000</v>
      </c>
      <c r="C1727" s="32">
        <v>223588094.36000001</v>
      </c>
      <c r="D1727" s="32">
        <v>127037450.91</v>
      </c>
      <c r="E1727" s="32">
        <v>127037450.91</v>
      </c>
      <c r="F1727" s="33">
        <f t="shared" si="104"/>
        <v>433551905.63999999</v>
      </c>
      <c r="G1727" s="34">
        <f t="shared" si="105"/>
        <v>34.024423160970265</v>
      </c>
      <c r="H1727" s="34">
        <f t="shared" si="106"/>
        <v>19.331870059652434</v>
      </c>
      <c r="I1727" s="34">
        <f t="shared" si="107"/>
        <v>19.331870059652434</v>
      </c>
      <c r="J1727" s="27"/>
    </row>
    <row r="1728" spans="1:10" x14ac:dyDescent="0.2">
      <c r="A1728" s="23" t="s">
        <v>24</v>
      </c>
      <c r="B1728" s="24">
        <v>33000000</v>
      </c>
      <c r="C1728" s="24">
        <v>1284621</v>
      </c>
      <c r="D1728" s="24">
        <v>1284621</v>
      </c>
      <c r="E1728" s="24">
        <v>1284621</v>
      </c>
      <c r="F1728" s="25">
        <f t="shared" si="104"/>
        <v>31715379</v>
      </c>
      <c r="G1728" s="26">
        <f t="shared" si="105"/>
        <v>3.892790909090909</v>
      </c>
      <c r="H1728" s="26">
        <f t="shared" si="106"/>
        <v>3.892790909090909</v>
      </c>
      <c r="I1728" s="26">
        <f t="shared" si="107"/>
        <v>3.892790909090909</v>
      </c>
      <c r="J1728" s="27"/>
    </row>
    <row r="1729" spans="1:10" x14ac:dyDescent="0.2">
      <c r="A1729" s="31" t="s">
        <v>78</v>
      </c>
      <c r="B1729" s="32">
        <v>1000000</v>
      </c>
      <c r="C1729" s="32">
        <v>0</v>
      </c>
      <c r="D1729" s="32">
        <v>0</v>
      </c>
      <c r="E1729" s="32">
        <v>0</v>
      </c>
      <c r="F1729" s="33">
        <f t="shared" si="104"/>
        <v>1000000</v>
      </c>
      <c r="G1729" s="34">
        <f t="shared" si="105"/>
        <v>0</v>
      </c>
      <c r="H1729" s="34">
        <f t="shared" si="106"/>
        <v>0</v>
      </c>
      <c r="I1729" s="34">
        <f t="shared" si="107"/>
        <v>0</v>
      </c>
      <c r="J1729" s="27"/>
    </row>
    <row r="1730" spans="1:10" x14ac:dyDescent="0.2">
      <c r="A1730" s="31" t="s">
        <v>32</v>
      </c>
      <c r="B1730" s="32">
        <v>31000000</v>
      </c>
      <c r="C1730" s="32">
        <v>1284621</v>
      </c>
      <c r="D1730" s="32">
        <v>1284621</v>
      </c>
      <c r="E1730" s="32">
        <v>1284621</v>
      </c>
      <c r="F1730" s="33">
        <f t="shared" si="104"/>
        <v>29715379</v>
      </c>
      <c r="G1730" s="34">
        <f t="shared" si="105"/>
        <v>4.1439387096774194</v>
      </c>
      <c r="H1730" s="34">
        <f t="shared" si="106"/>
        <v>4.1439387096774194</v>
      </c>
      <c r="I1730" s="34">
        <f t="shared" si="107"/>
        <v>4.1439387096774194</v>
      </c>
      <c r="J1730" s="27"/>
    </row>
    <row r="1731" spans="1:10" x14ac:dyDescent="0.2">
      <c r="A1731" s="31" t="s">
        <v>68</v>
      </c>
      <c r="B1731" s="32">
        <v>1000000</v>
      </c>
      <c r="C1731" s="32">
        <v>0</v>
      </c>
      <c r="D1731" s="32">
        <v>0</v>
      </c>
      <c r="E1731" s="32">
        <v>0</v>
      </c>
      <c r="F1731" s="33">
        <f t="shared" si="104"/>
        <v>1000000</v>
      </c>
      <c r="G1731" s="34">
        <f t="shared" si="105"/>
        <v>0</v>
      </c>
      <c r="H1731" s="34">
        <f t="shared" si="106"/>
        <v>0</v>
      </c>
      <c r="I1731" s="34">
        <f t="shared" si="107"/>
        <v>0</v>
      </c>
      <c r="J1731" s="27"/>
    </row>
    <row r="1732" spans="1:10" x14ac:dyDescent="0.2">
      <c r="A1732" s="23" t="s">
        <v>39</v>
      </c>
      <c r="B1732" s="24">
        <v>45241121</v>
      </c>
      <c r="C1732" s="24">
        <v>27515400</v>
      </c>
      <c r="D1732" s="24">
        <v>27515400</v>
      </c>
      <c r="E1732" s="24">
        <v>27515400</v>
      </c>
      <c r="F1732" s="25">
        <f t="shared" si="104"/>
        <v>17725721</v>
      </c>
      <c r="G1732" s="26">
        <f t="shared" si="105"/>
        <v>60.819447864698141</v>
      </c>
      <c r="H1732" s="26">
        <f t="shared" si="106"/>
        <v>60.819447864698141</v>
      </c>
      <c r="I1732" s="26">
        <f t="shared" si="107"/>
        <v>60.819447864698141</v>
      </c>
      <c r="J1732" s="27"/>
    </row>
    <row r="1733" spans="1:10" x14ac:dyDescent="0.2">
      <c r="A1733" s="31" t="s">
        <v>40</v>
      </c>
      <c r="B1733" s="32">
        <v>30100000</v>
      </c>
      <c r="C1733" s="32">
        <v>27515400</v>
      </c>
      <c r="D1733" s="32">
        <v>27515400</v>
      </c>
      <c r="E1733" s="32">
        <v>27515400</v>
      </c>
      <c r="F1733" s="33">
        <f t="shared" si="104"/>
        <v>2584600</v>
      </c>
      <c r="G1733" s="34">
        <f t="shared" si="105"/>
        <v>91.413289036544853</v>
      </c>
      <c r="H1733" s="34">
        <f t="shared" si="106"/>
        <v>91.413289036544853</v>
      </c>
      <c r="I1733" s="34">
        <f t="shared" si="107"/>
        <v>91.413289036544853</v>
      </c>
      <c r="J1733" s="27"/>
    </row>
    <row r="1734" spans="1:10" x14ac:dyDescent="0.2">
      <c r="A1734" s="31" t="s">
        <v>42</v>
      </c>
      <c r="B1734" s="32">
        <v>15141121</v>
      </c>
      <c r="C1734" s="32">
        <v>0</v>
      </c>
      <c r="D1734" s="32">
        <v>0</v>
      </c>
      <c r="E1734" s="32">
        <v>0</v>
      </c>
      <c r="F1734" s="33">
        <f t="shared" si="104"/>
        <v>15141121</v>
      </c>
      <c r="G1734" s="34">
        <f t="shared" si="105"/>
        <v>0</v>
      </c>
      <c r="H1734" s="34">
        <f t="shared" si="106"/>
        <v>0</v>
      </c>
      <c r="I1734" s="34">
        <f t="shared" si="107"/>
        <v>0</v>
      </c>
      <c r="J1734" s="27"/>
    </row>
    <row r="1735" spans="1:10" x14ac:dyDescent="0.2">
      <c r="A1735" s="28" t="s">
        <v>43</v>
      </c>
      <c r="B1735" s="29">
        <v>6269262631</v>
      </c>
      <c r="C1735" s="29">
        <v>4140447994.7399998</v>
      </c>
      <c r="D1735" s="29">
        <v>1761996816.3699999</v>
      </c>
      <c r="E1735" s="29">
        <v>1761996816.3699999</v>
      </c>
      <c r="F1735" s="30">
        <f t="shared" ref="F1735:F1798" si="108">+B1735-C1735</f>
        <v>2128814636.2600002</v>
      </c>
      <c r="G1735" s="26">
        <f t="shared" ref="G1735:G1798" si="109">IFERROR(IF(C1735&gt;0,+C1735/B1735*100,0),0)</f>
        <v>66.043620094434672</v>
      </c>
      <c r="H1735" s="26">
        <f t="shared" ref="H1735:H1798" si="110">IFERROR(IF(D1735&gt;0,+D1735/B1735*100,0),0)</f>
        <v>28.105327852391255</v>
      </c>
      <c r="I1735" s="26">
        <f t="shared" ref="I1735:I1798" si="111">IFERROR(IF(E1735&gt;0,+E1735/B1735*100,0),0)</f>
        <v>28.105327852391255</v>
      </c>
      <c r="J1735" s="27"/>
    </row>
    <row r="1736" spans="1:10" ht="22.5" x14ac:dyDescent="0.2">
      <c r="A1736" s="31" t="s">
        <v>590</v>
      </c>
      <c r="B1736" s="32">
        <v>1671511068</v>
      </c>
      <c r="C1736" s="32">
        <v>1163856823</v>
      </c>
      <c r="D1736" s="32">
        <v>467345704</v>
      </c>
      <c r="E1736" s="32">
        <v>467345704</v>
      </c>
      <c r="F1736" s="33">
        <f t="shared" si="108"/>
        <v>507654245</v>
      </c>
      <c r="G1736" s="34">
        <f t="shared" si="109"/>
        <v>69.629022821403169</v>
      </c>
      <c r="H1736" s="34">
        <f t="shared" si="110"/>
        <v>27.959474091858063</v>
      </c>
      <c r="I1736" s="34">
        <f t="shared" si="111"/>
        <v>27.959474091858063</v>
      </c>
      <c r="J1736" s="27"/>
    </row>
    <row r="1737" spans="1:10" ht="22.5" x14ac:dyDescent="0.2">
      <c r="A1737" s="31" t="s">
        <v>591</v>
      </c>
      <c r="B1737" s="32">
        <v>2718390036</v>
      </c>
      <c r="C1737" s="32">
        <v>1739799149</v>
      </c>
      <c r="D1737" s="32">
        <v>667879067</v>
      </c>
      <c r="E1737" s="32">
        <v>667879067</v>
      </c>
      <c r="F1737" s="33">
        <f t="shared" si="108"/>
        <v>978590887</v>
      </c>
      <c r="G1737" s="34">
        <f t="shared" si="109"/>
        <v>64.001086156129503</v>
      </c>
      <c r="H1737" s="34">
        <f t="shared" si="110"/>
        <v>24.568919770716818</v>
      </c>
      <c r="I1737" s="34">
        <f t="shared" si="111"/>
        <v>24.568919770716818</v>
      </c>
      <c r="J1737" s="27"/>
    </row>
    <row r="1738" spans="1:10" ht="22.5" x14ac:dyDescent="0.2">
      <c r="A1738" s="31" t="s">
        <v>592</v>
      </c>
      <c r="B1738" s="32">
        <v>994044188</v>
      </c>
      <c r="C1738" s="32">
        <v>426698243.74000001</v>
      </c>
      <c r="D1738" s="32">
        <v>273181278.37</v>
      </c>
      <c r="E1738" s="32">
        <v>273181278.37</v>
      </c>
      <c r="F1738" s="33">
        <f t="shared" si="108"/>
        <v>567345944.25999999</v>
      </c>
      <c r="G1738" s="34">
        <f t="shared" si="109"/>
        <v>42.925480465663163</v>
      </c>
      <c r="H1738" s="34">
        <f t="shared" si="110"/>
        <v>27.481804296812605</v>
      </c>
      <c r="I1738" s="34">
        <f t="shared" si="111"/>
        <v>27.481804296812605</v>
      </c>
      <c r="J1738" s="27"/>
    </row>
    <row r="1739" spans="1:10" x14ac:dyDescent="0.2">
      <c r="A1739" s="31" t="s">
        <v>593</v>
      </c>
      <c r="B1739" s="32">
        <v>885317339</v>
      </c>
      <c r="C1739" s="32">
        <v>810093779</v>
      </c>
      <c r="D1739" s="32">
        <v>353590767</v>
      </c>
      <c r="E1739" s="32">
        <v>353590767</v>
      </c>
      <c r="F1739" s="33">
        <f t="shared" si="108"/>
        <v>75223560</v>
      </c>
      <c r="G1739" s="34">
        <f t="shared" si="109"/>
        <v>91.503209449736076</v>
      </c>
      <c r="H1739" s="34">
        <f t="shared" si="110"/>
        <v>39.939437693538721</v>
      </c>
      <c r="I1739" s="34">
        <f t="shared" si="111"/>
        <v>39.939437693538721</v>
      </c>
      <c r="J1739" s="27"/>
    </row>
    <row r="1740" spans="1:10" x14ac:dyDescent="0.2">
      <c r="A1740" s="23" t="s">
        <v>594</v>
      </c>
      <c r="B1740" s="24">
        <v>8672771964</v>
      </c>
      <c r="C1740" s="24">
        <v>4482377897.0200005</v>
      </c>
      <c r="D1740" s="24">
        <v>3448879346.4700003</v>
      </c>
      <c r="E1740" s="24">
        <v>3312540017.4700003</v>
      </c>
      <c r="F1740" s="25">
        <f t="shared" si="108"/>
        <v>4190394066.9799995</v>
      </c>
      <c r="G1740" s="26">
        <f t="shared" si="109"/>
        <v>51.683336257727078</v>
      </c>
      <c r="H1740" s="26">
        <f t="shared" si="110"/>
        <v>39.76674771095135</v>
      </c>
      <c r="I1740" s="26">
        <f t="shared" si="111"/>
        <v>38.194709041354891</v>
      </c>
      <c r="J1740" s="27"/>
    </row>
    <row r="1741" spans="1:10" x14ac:dyDescent="0.2">
      <c r="A1741" s="28" t="s">
        <v>17</v>
      </c>
      <c r="B1741" s="29">
        <v>5846133375</v>
      </c>
      <c r="C1741" s="29">
        <v>2993046255.02</v>
      </c>
      <c r="D1741" s="29">
        <v>2829498965.8200002</v>
      </c>
      <c r="E1741" s="29">
        <v>2711557742.8200002</v>
      </c>
      <c r="F1741" s="30">
        <f t="shared" si="108"/>
        <v>2853087119.98</v>
      </c>
      <c r="G1741" s="26">
        <f t="shared" si="109"/>
        <v>51.197023109654936</v>
      </c>
      <c r="H1741" s="26">
        <f t="shared" si="110"/>
        <v>48.399493893175169</v>
      </c>
      <c r="I1741" s="26">
        <f t="shared" si="111"/>
        <v>46.382071172298566</v>
      </c>
      <c r="J1741" s="27"/>
    </row>
    <row r="1742" spans="1:10" x14ac:dyDescent="0.2">
      <c r="A1742" s="23" t="s">
        <v>18</v>
      </c>
      <c r="B1742" s="24">
        <v>4679898785</v>
      </c>
      <c r="C1742" s="24">
        <v>2568232737</v>
      </c>
      <c r="D1742" s="24">
        <v>2568232737</v>
      </c>
      <c r="E1742" s="24">
        <v>2456894304</v>
      </c>
      <c r="F1742" s="25">
        <f t="shared" si="108"/>
        <v>2111666048</v>
      </c>
      <c r="G1742" s="26">
        <f t="shared" si="109"/>
        <v>54.877954737647173</v>
      </c>
      <c r="H1742" s="26">
        <f t="shared" si="110"/>
        <v>54.877954737647173</v>
      </c>
      <c r="I1742" s="26">
        <f t="shared" si="111"/>
        <v>52.498876938852426</v>
      </c>
      <c r="J1742" s="27"/>
    </row>
    <row r="1743" spans="1:10" x14ac:dyDescent="0.2">
      <c r="A1743" s="31" t="s">
        <v>19</v>
      </c>
      <c r="B1743" s="32">
        <v>3131687688</v>
      </c>
      <c r="C1743" s="32">
        <v>1723409431</v>
      </c>
      <c r="D1743" s="32">
        <v>1723409431</v>
      </c>
      <c r="E1743" s="32">
        <v>1723409431</v>
      </c>
      <c r="F1743" s="33">
        <f t="shared" si="108"/>
        <v>1408278257</v>
      </c>
      <c r="G1743" s="34">
        <f t="shared" si="109"/>
        <v>55.031331432050514</v>
      </c>
      <c r="H1743" s="34">
        <f t="shared" si="110"/>
        <v>55.031331432050514</v>
      </c>
      <c r="I1743" s="34">
        <f t="shared" si="111"/>
        <v>55.031331432050514</v>
      </c>
      <c r="J1743" s="27"/>
    </row>
    <row r="1744" spans="1:10" x14ac:dyDescent="0.2">
      <c r="A1744" s="31" t="s">
        <v>20</v>
      </c>
      <c r="B1744" s="32">
        <v>1121340468</v>
      </c>
      <c r="C1744" s="32">
        <v>648735218</v>
      </c>
      <c r="D1744" s="32">
        <v>648735218</v>
      </c>
      <c r="E1744" s="32">
        <v>537396785</v>
      </c>
      <c r="F1744" s="33">
        <f t="shared" si="108"/>
        <v>472605250</v>
      </c>
      <c r="G1744" s="34">
        <f t="shared" si="109"/>
        <v>57.853545512102222</v>
      </c>
      <c r="H1744" s="34">
        <f t="shared" si="110"/>
        <v>57.853545512102222</v>
      </c>
      <c r="I1744" s="34">
        <f t="shared" si="111"/>
        <v>47.924497539849781</v>
      </c>
      <c r="J1744" s="27"/>
    </row>
    <row r="1745" spans="1:10" x14ac:dyDescent="0.2">
      <c r="A1745" s="31" t="s">
        <v>21</v>
      </c>
      <c r="B1745" s="32">
        <v>426870629</v>
      </c>
      <c r="C1745" s="32">
        <v>196088088</v>
      </c>
      <c r="D1745" s="32">
        <v>196088088</v>
      </c>
      <c r="E1745" s="32">
        <v>196088088</v>
      </c>
      <c r="F1745" s="33">
        <f t="shared" si="108"/>
        <v>230782541</v>
      </c>
      <c r="G1745" s="34">
        <f t="shared" si="109"/>
        <v>45.93618644116178</v>
      </c>
      <c r="H1745" s="34">
        <f t="shared" si="110"/>
        <v>45.93618644116178</v>
      </c>
      <c r="I1745" s="34">
        <f t="shared" si="111"/>
        <v>45.93618644116178</v>
      </c>
      <c r="J1745" s="27"/>
    </row>
    <row r="1746" spans="1:10" x14ac:dyDescent="0.2">
      <c r="A1746" s="23" t="s">
        <v>22</v>
      </c>
      <c r="B1746" s="24">
        <v>809404384</v>
      </c>
      <c r="C1746" s="24">
        <v>394814035.01999998</v>
      </c>
      <c r="D1746" s="24">
        <v>231266745.81999999</v>
      </c>
      <c r="E1746" s="24">
        <v>231141955.81999999</v>
      </c>
      <c r="F1746" s="25">
        <f t="shared" si="108"/>
        <v>414590348.98000002</v>
      </c>
      <c r="G1746" s="26">
        <f t="shared" si="109"/>
        <v>48.77834155887151</v>
      </c>
      <c r="H1746" s="26">
        <f t="shared" si="110"/>
        <v>28.572460242567701</v>
      </c>
      <c r="I1746" s="26">
        <f t="shared" si="111"/>
        <v>28.55704273279548</v>
      </c>
      <c r="J1746" s="27"/>
    </row>
    <row r="1747" spans="1:10" x14ac:dyDescent="0.2">
      <c r="A1747" s="31" t="s">
        <v>67</v>
      </c>
      <c r="B1747" s="32">
        <v>18540000</v>
      </c>
      <c r="C1747" s="32">
        <v>0</v>
      </c>
      <c r="D1747" s="32">
        <v>0</v>
      </c>
      <c r="E1747" s="32">
        <v>0</v>
      </c>
      <c r="F1747" s="33">
        <f t="shared" si="108"/>
        <v>18540000</v>
      </c>
      <c r="G1747" s="34">
        <f t="shared" si="109"/>
        <v>0</v>
      </c>
      <c r="H1747" s="34">
        <f t="shared" si="110"/>
        <v>0</v>
      </c>
      <c r="I1747" s="34">
        <f t="shared" si="111"/>
        <v>0</v>
      </c>
      <c r="J1747" s="27"/>
    </row>
    <row r="1748" spans="1:10" x14ac:dyDescent="0.2">
      <c r="A1748" s="31" t="s">
        <v>23</v>
      </c>
      <c r="B1748" s="32">
        <v>790864384</v>
      </c>
      <c r="C1748" s="32">
        <v>394814035.01999998</v>
      </c>
      <c r="D1748" s="32">
        <v>231266745.81999999</v>
      </c>
      <c r="E1748" s="32">
        <v>231141955.81999999</v>
      </c>
      <c r="F1748" s="33">
        <f t="shared" si="108"/>
        <v>396050348.98000002</v>
      </c>
      <c r="G1748" s="34">
        <f t="shared" si="109"/>
        <v>49.921837802724973</v>
      </c>
      <c r="H1748" s="34">
        <f t="shared" si="110"/>
        <v>29.242275982932618</v>
      </c>
      <c r="I1748" s="34">
        <f t="shared" si="111"/>
        <v>29.226497045035728</v>
      </c>
      <c r="J1748" s="27"/>
    </row>
    <row r="1749" spans="1:10" x14ac:dyDescent="0.2">
      <c r="A1749" s="23" t="s">
        <v>24</v>
      </c>
      <c r="B1749" s="24">
        <v>317510000</v>
      </c>
      <c r="C1749" s="24">
        <v>7458277</v>
      </c>
      <c r="D1749" s="24">
        <v>7458277</v>
      </c>
      <c r="E1749" s="24">
        <v>7458277</v>
      </c>
      <c r="F1749" s="25">
        <f t="shared" si="108"/>
        <v>310051723</v>
      </c>
      <c r="G1749" s="26">
        <f t="shared" si="109"/>
        <v>2.3489896381216337</v>
      </c>
      <c r="H1749" s="26">
        <f t="shared" si="110"/>
        <v>2.3489896381216337</v>
      </c>
      <c r="I1749" s="26">
        <f t="shared" si="111"/>
        <v>2.3489896381216337</v>
      </c>
      <c r="J1749" s="27"/>
    </row>
    <row r="1750" spans="1:10" x14ac:dyDescent="0.2">
      <c r="A1750" s="31" t="s">
        <v>32</v>
      </c>
      <c r="B1750" s="32">
        <v>17510000</v>
      </c>
      <c r="C1750" s="32">
        <v>7458277</v>
      </c>
      <c r="D1750" s="32">
        <v>7458277</v>
      </c>
      <c r="E1750" s="32">
        <v>7458277</v>
      </c>
      <c r="F1750" s="33">
        <f t="shared" si="108"/>
        <v>10051723</v>
      </c>
      <c r="G1750" s="34">
        <f t="shared" si="109"/>
        <v>42.594386065105653</v>
      </c>
      <c r="H1750" s="34">
        <f t="shared" si="110"/>
        <v>42.594386065105653</v>
      </c>
      <c r="I1750" s="34">
        <f t="shared" si="111"/>
        <v>42.594386065105653</v>
      </c>
      <c r="J1750" s="27"/>
    </row>
    <row r="1751" spans="1:10" x14ac:dyDescent="0.2">
      <c r="A1751" s="31" t="s">
        <v>35</v>
      </c>
      <c r="B1751" s="32">
        <v>300000000</v>
      </c>
      <c r="C1751" s="32">
        <v>0</v>
      </c>
      <c r="D1751" s="32">
        <v>0</v>
      </c>
      <c r="E1751" s="32">
        <v>0</v>
      </c>
      <c r="F1751" s="33">
        <f t="shared" si="108"/>
        <v>300000000</v>
      </c>
      <c r="G1751" s="34">
        <f t="shared" si="109"/>
        <v>0</v>
      </c>
      <c r="H1751" s="34">
        <f t="shared" si="110"/>
        <v>0</v>
      </c>
      <c r="I1751" s="34">
        <f t="shared" si="111"/>
        <v>0</v>
      </c>
      <c r="J1751" s="27"/>
    </row>
    <row r="1752" spans="1:10" x14ac:dyDescent="0.2">
      <c r="A1752" s="23" t="s">
        <v>39</v>
      </c>
      <c r="B1752" s="24">
        <v>39320206</v>
      </c>
      <c r="C1752" s="24">
        <v>22541206</v>
      </c>
      <c r="D1752" s="24">
        <v>22541206</v>
      </c>
      <c r="E1752" s="24">
        <v>16063206</v>
      </c>
      <c r="F1752" s="25">
        <f t="shared" si="108"/>
        <v>16779000</v>
      </c>
      <c r="G1752" s="26">
        <f t="shared" si="109"/>
        <v>57.327283585442046</v>
      </c>
      <c r="H1752" s="26">
        <f t="shared" si="110"/>
        <v>57.327283585442046</v>
      </c>
      <c r="I1752" s="26">
        <f t="shared" si="111"/>
        <v>40.8522936019206</v>
      </c>
      <c r="J1752" s="27"/>
    </row>
    <row r="1753" spans="1:10" x14ac:dyDescent="0.2">
      <c r="A1753" s="31" t="s">
        <v>40</v>
      </c>
      <c r="B1753" s="32">
        <v>23320206</v>
      </c>
      <c r="C1753" s="32">
        <v>22541206</v>
      </c>
      <c r="D1753" s="32">
        <v>22541206</v>
      </c>
      <c r="E1753" s="32">
        <v>16063206</v>
      </c>
      <c r="F1753" s="33">
        <f t="shared" si="108"/>
        <v>779000</v>
      </c>
      <c r="G1753" s="34">
        <f t="shared" si="109"/>
        <v>96.659549233827519</v>
      </c>
      <c r="H1753" s="34">
        <f t="shared" si="110"/>
        <v>96.659549233827519</v>
      </c>
      <c r="I1753" s="34">
        <f t="shared" si="111"/>
        <v>68.881063915130085</v>
      </c>
      <c r="J1753" s="27"/>
    </row>
    <row r="1754" spans="1:10" x14ac:dyDescent="0.2">
      <c r="A1754" s="31" t="s">
        <v>42</v>
      </c>
      <c r="B1754" s="32">
        <v>16000000</v>
      </c>
      <c r="C1754" s="32">
        <v>0</v>
      </c>
      <c r="D1754" s="32">
        <v>0</v>
      </c>
      <c r="E1754" s="32">
        <v>0</v>
      </c>
      <c r="F1754" s="33">
        <f t="shared" si="108"/>
        <v>16000000</v>
      </c>
      <c r="G1754" s="34">
        <f t="shared" si="109"/>
        <v>0</v>
      </c>
      <c r="H1754" s="34">
        <f t="shared" si="110"/>
        <v>0</v>
      </c>
      <c r="I1754" s="34">
        <f t="shared" si="111"/>
        <v>0</v>
      </c>
      <c r="J1754" s="27"/>
    </row>
    <row r="1755" spans="1:10" x14ac:dyDescent="0.2">
      <c r="A1755" s="28" t="s">
        <v>43</v>
      </c>
      <c r="B1755" s="29">
        <v>2826638589</v>
      </c>
      <c r="C1755" s="29">
        <v>1489331642</v>
      </c>
      <c r="D1755" s="29">
        <v>619380380.64999998</v>
      </c>
      <c r="E1755" s="29">
        <v>600982274.64999998</v>
      </c>
      <c r="F1755" s="30">
        <f t="shared" si="108"/>
        <v>1337306947</v>
      </c>
      <c r="G1755" s="26">
        <f t="shared" si="109"/>
        <v>52.689142778840058</v>
      </c>
      <c r="H1755" s="26">
        <f t="shared" si="110"/>
        <v>21.912259425748609</v>
      </c>
      <c r="I1755" s="26">
        <f t="shared" si="111"/>
        <v>21.261376568930721</v>
      </c>
      <c r="J1755" s="27"/>
    </row>
    <row r="1756" spans="1:10" ht="22.5" x14ac:dyDescent="0.2">
      <c r="A1756" s="31" t="s">
        <v>595</v>
      </c>
      <c r="B1756" s="32">
        <v>2035764788</v>
      </c>
      <c r="C1756" s="32">
        <v>1078493315</v>
      </c>
      <c r="D1756" s="32">
        <v>472870490</v>
      </c>
      <c r="E1756" s="32">
        <v>461913584</v>
      </c>
      <c r="F1756" s="33">
        <f t="shared" si="108"/>
        <v>957271473</v>
      </c>
      <c r="G1756" s="34">
        <f t="shared" si="109"/>
        <v>52.977304714045381</v>
      </c>
      <c r="H1756" s="34">
        <f t="shared" si="110"/>
        <v>23.228149577366597</v>
      </c>
      <c r="I1756" s="34">
        <f t="shared" si="111"/>
        <v>22.689928950672076</v>
      </c>
      <c r="J1756" s="27"/>
    </row>
    <row r="1757" spans="1:10" ht="22.5" x14ac:dyDescent="0.2">
      <c r="A1757" s="31" t="s">
        <v>596</v>
      </c>
      <c r="B1757" s="32">
        <v>790873801</v>
      </c>
      <c r="C1757" s="32">
        <v>410838327</v>
      </c>
      <c r="D1757" s="32">
        <v>146509890.65000001</v>
      </c>
      <c r="E1757" s="32">
        <v>139068690.65000001</v>
      </c>
      <c r="F1757" s="33">
        <f t="shared" si="108"/>
        <v>380035474</v>
      </c>
      <c r="G1757" s="34">
        <f t="shared" si="109"/>
        <v>51.947393690437849</v>
      </c>
      <c r="H1757" s="34">
        <f t="shared" si="110"/>
        <v>18.525065625482771</v>
      </c>
      <c r="I1757" s="34">
        <f t="shared" si="111"/>
        <v>17.584182264497596</v>
      </c>
      <c r="J1757" s="27"/>
    </row>
    <row r="1758" spans="1:10" x14ac:dyDescent="0.2">
      <c r="A1758" s="23" t="s">
        <v>597</v>
      </c>
      <c r="B1758" s="24">
        <v>37074893786</v>
      </c>
      <c r="C1758" s="24">
        <v>14452141941.92</v>
      </c>
      <c r="D1758" s="24">
        <v>12453930977.139999</v>
      </c>
      <c r="E1758" s="24">
        <v>12236826654.419998</v>
      </c>
      <c r="F1758" s="25">
        <f t="shared" si="108"/>
        <v>22622751844.080002</v>
      </c>
      <c r="G1758" s="26">
        <f t="shared" si="109"/>
        <v>38.980939568806889</v>
      </c>
      <c r="H1758" s="26">
        <f t="shared" si="110"/>
        <v>33.591278909726178</v>
      </c>
      <c r="I1758" s="26">
        <f t="shared" si="111"/>
        <v>33.005695781765922</v>
      </c>
      <c r="J1758" s="27"/>
    </row>
    <row r="1759" spans="1:10" x14ac:dyDescent="0.2">
      <c r="A1759" s="28" t="s">
        <v>17</v>
      </c>
      <c r="B1759" s="29">
        <v>24483692171</v>
      </c>
      <c r="C1759" s="29">
        <v>12592619095.91</v>
      </c>
      <c r="D1759" s="29">
        <v>11674840305.809999</v>
      </c>
      <c r="E1759" s="29">
        <v>11554299429.379999</v>
      </c>
      <c r="F1759" s="30">
        <f t="shared" si="108"/>
        <v>11891073075.09</v>
      </c>
      <c r="G1759" s="26">
        <f t="shared" si="109"/>
        <v>51.432680201826244</v>
      </c>
      <c r="H1759" s="26">
        <f t="shared" si="110"/>
        <v>47.684149205398043</v>
      </c>
      <c r="I1759" s="26">
        <f t="shared" si="111"/>
        <v>47.19181791978918</v>
      </c>
      <c r="J1759" s="27"/>
    </row>
    <row r="1760" spans="1:10" x14ac:dyDescent="0.2">
      <c r="A1760" s="23" t="s">
        <v>18</v>
      </c>
      <c r="B1760" s="24">
        <v>16748606767</v>
      </c>
      <c r="C1760" s="24">
        <v>10158469466</v>
      </c>
      <c r="D1760" s="24">
        <v>10050314004</v>
      </c>
      <c r="E1760" s="24">
        <v>10048933501</v>
      </c>
      <c r="F1760" s="25">
        <f t="shared" si="108"/>
        <v>6590137301</v>
      </c>
      <c r="G1760" s="26">
        <f t="shared" si="109"/>
        <v>60.652623870872446</v>
      </c>
      <c r="H1760" s="26">
        <f t="shared" si="110"/>
        <v>60.00686590721245</v>
      </c>
      <c r="I1760" s="26">
        <f t="shared" si="111"/>
        <v>59.998623412662276</v>
      </c>
      <c r="J1760" s="27"/>
    </row>
    <row r="1761" spans="1:10" x14ac:dyDescent="0.2">
      <c r="A1761" s="31" t="s">
        <v>19</v>
      </c>
      <c r="B1761" s="32">
        <v>10786505647</v>
      </c>
      <c r="C1761" s="32">
        <v>6066385821</v>
      </c>
      <c r="D1761" s="32">
        <v>6019627972</v>
      </c>
      <c r="E1761" s="32">
        <v>6019627972</v>
      </c>
      <c r="F1761" s="33">
        <f t="shared" si="108"/>
        <v>4720119826</v>
      </c>
      <c r="G1761" s="34">
        <f t="shared" si="109"/>
        <v>56.240510314730287</v>
      </c>
      <c r="H1761" s="34">
        <f t="shared" si="110"/>
        <v>55.807025639245936</v>
      </c>
      <c r="I1761" s="34">
        <f t="shared" si="111"/>
        <v>55.807025639245936</v>
      </c>
      <c r="J1761" s="27"/>
    </row>
    <row r="1762" spans="1:10" x14ac:dyDescent="0.2">
      <c r="A1762" s="31" t="s">
        <v>20</v>
      </c>
      <c r="B1762" s="32">
        <v>3631244164</v>
      </c>
      <c r="C1762" s="32">
        <v>2267345700</v>
      </c>
      <c r="D1762" s="32">
        <v>2226446500</v>
      </c>
      <c r="E1762" s="32">
        <v>2226446500</v>
      </c>
      <c r="F1762" s="33">
        <f t="shared" si="108"/>
        <v>1363898464</v>
      </c>
      <c r="G1762" s="34">
        <f t="shared" si="109"/>
        <v>62.439913087595947</v>
      </c>
      <c r="H1762" s="34">
        <f t="shared" si="110"/>
        <v>61.313599401353834</v>
      </c>
      <c r="I1762" s="34">
        <f t="shared" si="111"/>
        <v>61.313599401353834</v>
      </c>
      <c r="J1762" s="27"/>
    </row>
    <row r="1763" spans="1:10" x14ac:dyDescent="0.2">
      <c r="A1763" s="31" t="s">
        <v>21</v>
      </c>
      <c r="B1763" s="32">
        <v>526296956</v>
      </c>
      <c r="C1763" s="32">
        <v>117381592</v>
      </c>
      <c r="D1763" s="32">
        <v>114993797</v>
      </c>
      <c r="E1763" s="32">
        <v>113613294</v>
      </c>
      <c r="F1763" s="33">
        <f t="shared" si="108"/>
        <v>408915364</v>
      </c>
      <c r="G1763" s="34">
        <f t="shared" si="109"/>
        <v>22.303300572386362</v>
      </c>
      <c r="H1763" s="34">
        <f t="shared" si="110"/>
        <v>21.849603287464198</v>
      </c>
      <c r="I1763" s="34">
        <f t="shared" si="111"/>
        <v>21.587298331248565</v>
      </c>
      <c r="J1763" s="27"/>
    </row>
    <row r="1764" spans="1:10" x14ac:dyDescent="0.2">
      <c r="A1764" s="31" t="s">
        <v>73</v>
      </c>
      <c r="B1764" s="32">
        <v>1449210000</v>
      </c>
      <c r="C1764" s="32">
        <v>1405337453</v>
      </c>
      <c r="D1764" s="32">
        <v>1387226835</v>
      </c>
      <c r="E1764" s="32">
        <v>1387226835</v>
      </c>
      <c r="F1764" s="33">
        <f t="shared" si="108"/>
        <v>43872547</v>
      </c>
      <c r="G1764" s="34">
        <f t="shared" si="109"/>
        <v>96.972657723863335</v>
      </c>
      <c r="H1764" s="34">
        <f t="shared" si="110"/>
        <v>95.722968720889313</v>
      </c>
      <c r="I1764" s="34">
        <f t="shared" si="111"/>
        <v>95.722968720889313</v>
      </c>
      <c r="J1764" s="27"/>
    </row>
    <row r="1765" spans="1:10" x14ac:dyDescent="0.2">
      <c r="A1765" s="31" t="s">
        <v>74</v>
      </c>
      <c r="B1765" s="32">
        <v>355350000</v>
      </c>
      <c r="C1765" s="32">
        <v>302018900</v>
      </c>
      <c r="D1765" s="32">
        <v>302018900</v>
      </c>
      <c r="E1765" s="32">
        <v>302018900</v>
      </c>
      <c r="F1765" s="33">
        <f t="shared" si="108"/>
        <v>53331100</v>
      </c>
      <c r="G1765" s="34">
        <f t="shared" si="109"/>
        <v>84.991951597017021</v>
      </c>
      <c r="H1765" s="34">
        <f t="shared" si="110"/>
        <v>84.991951597017021</v>
      </c>
      <c r="I1765" s="34">
        <f t="shared" si="111"/>
        <v>84.991951597017021</v>
      </c>
      <c r="J1765" s="27"/>
    </row>
    <row r="1766" spans="1:10" x14ac:dyDescent="0.2">
      <c r="A1766" s="23" t="s">
        <v>22</v>
      </c>
      <c r="B1766" s="24">
        <v>2788012042</v>
      </c>
      <c r="C1766" s="24">
        <v>1926737183.3199999</v>
      </c>
      <c r="D1766" s="24">
        <v>1350161120.5</v>
      </c>
      <c r="E1766" s="24">
        <v>1267872050.0599999</v>
      </c>
      <c r="F1766" s="25">
        <f t="shared" si="108"/>
        <v>861274858.68000007</v>
      </c>
      <c r="G1766" s="26">
        <f t="shared" si="109"/>
        <v>69.10792185595588</v>
      </c>
      <c r="H1766" s="26">
        <f t="shared" si="110"/>
        <v>48.427377649755506</v>
      </c>
      <c r="I1766" s="26">
        <f t="shared" si="111"/>
        <v>45.475845547298391</v>
      </c>
      <c r="J1766" s="27"/>
    </row>
    <row r="1767" spans="1:10" x14ac:dyDescent="0.2">
      <c r="A1767" s="31" t="s">
        <v>23</v>
      </c>
      <c r="B1767" s="32">
        <v>2788012042</v>
      </c>
      <c r="C1767" s="32">
        <v>1926737183.3199999</v>
      </c>
      <c r="D1767" s="32">
        <v>1350161120.5</v>
      </c>
      <c r="E1767" s="32">
        <v>1267872050.0599999</v>
      </c>
      <c r="F1767" s="33">
        <f t="shared" si="108"/>
        <v>861274858.68000007</v>
      </c>
      <c r="G1767" s="34">
        <f t="shared" si="109"/>
        <v>69.10792185595588</v>
      </c>
      <c r="H1767" s="34">
        <f t="shared" si="110"/>
        <v>48.427377649755506</v>
      </c>
      <c r="I1767" s="34">
        <f t="shared" si="111"/>
        <v>45.475845547298391</v>
      </c>
      <c r="J1767" s="27"/>
    </row>
    <row r="1768" spans="1:10" x14ac:dyDescent="0.2">
      <c r="A1768" s="23" t="s">
        <v>24</v>
      </c>
      <c r="B1768" s="24">
        <v>3820658362</v>
      </c>
      <c r="C1768" s="24">
        <v>352766380</v>
      </c>
      <c r="D1768" s="24">
        <v>198599114.72</v>
      </c>
      <c r="E1768" s="24">
        <v>161727811.72999999</v>
      </c>
      <c r="F1768" s="25">
        <f t="shared" si="108"/>
        <v>3467891982</v>
      </c>
      <c r="G1768" s="26">
        <f t="shared" si="109"/>
        <v>9.2331306957091392</v>
      </c>
      <c r="H1768" s="26">
        <f t="shared" si="110"/>
        <v>5.1980338439901583</v>
      </c>
      <c r="I1768" s="26">
        <f t="shared" si="111"/>
        <v>4.2329828109870657</v>
      </c>
      <c r="J1768" s="27"/>
    </row>
    <row r="1769" spans="1:10" x14ac:dyDescent="0.2">
      <c r="A1769" s="31" t="s">
        <v>151</v>
      </c>
      <c r="B1769" s="32">
        <v>3108658362</v>
      </c>
      <c r="C1769" s="32">
        <v>0</v>
      </c>
      <c r="D1769" s="32">
        <v>0</v>
      </c>
      <c r="E1769" s="32">
        <v>0</v>
      </c>
      <c r="F1769" s="33">
        <f t="shared" si="108"/>
        <v>3108658362</v>
      </c>
      <c r="G1769" s="34">
        <f t="shared" si="109"/>
        <v>0</v>
      </c>
      <c r="H1769" s="34">
        <f t="shared" si="110"/>
        <v>0</v>
      </c>
      <c r="I1769" s="34">
        <f t="shared" si="111"/>
        <v>0</v>
      </c>
      <c r="J1769" s="27"/>
    </row>
    <row r="1770" spans="1:10" x14ac:dyDescent="0.2">
      <c r="A1770" s="31" t="s">
        <v>598</v>
      </c>
      <c r="B1770" s="32">
        <v>512000000</v>
      </c>
      <c r="C1770" s="32">
        <v>352766380</v>
      </c>
      <c r="D1770" s="32">
        <v>198599114.72</v>
      </c>
      <c r="E1770" s="32">
        <v>161727811.72999999</v>
      </c>
      <c r="F1770" s="33">
        <f t="shared" si="108"/>
        <v>159233620</v>
      </c>
      <c r="G1770" s="34">
        <f t="shared" si="109"/>
        <v>68.899683593750012</v>
      </c>
      <c r="H1770" s="34">
        <f t="shared" si="110"/>
        <v>38.78888959375</v>
      </c>
      <c r="I1770" s="34">
        <f t="shared" si="111"/>
        <v>31.587463228515624</v>
      </c>
      <c r="J1770" s="27"/>
    </row>
    <row r="1771" spans="1:10" x14ac:dyDescent="0.2">
      <c r="A1771" s="31" t="s">
        <v>35</v>
      </c>
      <c r="B1771" s="32">
        <v>200000000</v>
      </c>
      <c r="C1771" s="32">
        <v>0</v>
      </c>
      <c r="D1771" s="32">
        <v>0</v>
      </c>
      <c r="E1771" s="32">
        <v>0</v>
      </c>
      <c r="F1771" s="33">
        <f t="shared" si="108"/>
        <v>200000000</v>
      </c>
      <c r="G1771" s="34">
        <f t="shared" si="109"/>
        <v>0</v>
      </c>
      <c r="H1771" s="34">
        <f t="shared" si="110"/>
        <v>0</v>
      </c>
      <c r="I1771" s="34">
        <f t="shared" si="111"/>
        <v>0</v>
      </c>
      <c r="J1771" s="27"/>
    </row>
    <row r="1772" spans="1:10" x14ac:dyDescent="0.2">
      <c r="A1772" s="23" t="s">
        <v>458</v>
      </c>
      <c r="B1772" s="24">
        <v>1080000000</v>
      </c>
      <c r="C1772" s="24">
        <v>145120000</v>
      </c>
      <c r="D1772" s="24">
        <v>66240000</v>
      </c>
      <c r="E1772" s="24">
        <v>66240000</v>
      </c>
      <c r="F1772" s="25">
        <f t="shared" si="108"/>
        <v>934880000</v>
      </c>
      <c r="G1772" s="26">
        <f t="shared" si="109"/>
        <v>13.437037037037037</v>
      </c>
      <c r="H1772" s="26">
        <f t="shared" si="110"/>
        <v>6.1333333333333329</v>
      </c>
      <c r="I1772" s="26">
        <f t="shared" si="111"/>
        <v>6.1333333333333329</v>
      </c>
      <c r="J1772" s="27"/>
    </row>
    <row r="1773" spans="1:10" x14ac:dyDescent="0.2">
      <c r="A1773" s="31" t="s">
        <v>460</v>
      </c>
      <c r="B1773" s="32">
        <v>1080000000</v>
      </c>
      <c r="C1773" s="32">
        <v>145120000</v>
      </c>
      <c r="D1773" s="32">
        <v>66240000</v>
      </c>
      <c r="E1773" s="32">
        <v>66240000</v>
      </c>
      <c r="F1773" s="33">
        <f t="shared" si="108"/>
        <v>934880000</v>
      </c>
      <c r="G1773" s="34">
        <f t="shared" si="109"/>
        <v>13.437037037037037</v>
      </c>
      <c r="H1773" s="34">
        <f t="shared" si="110"/>
        <v>6.1333333333333329</v>
      </c>
      <c r="I1773" s="34">
        <f t="shared" si="111"/>
        <v>6.1333333333333329</v>
      </c>
      <c r="J1773" s="27"/>
    </row>
    <row r="1774" spans="1:10" x14ac:dyDescent="0.2">
      <c r="A1774" s="23" t="s">
        <v>39</v>
      </c>
      <c r="B1774" s="24">
        <v>46415000</v>
      </c>
      <c r="C1774" s="24">
        <v>9526066.5899999999</v>
      </c>
      <c r="D1774" s="24">
        <v>9526066.5899999999</v>
      </c>
      <c r="E1774" s="24">
        <v>9526066.5899999999</v>
      </c>
      <c r="F1774" s="25">
        <f t="shared" si="108"/>
        <v>36888933.409999996</v>
      </c>
      <c r="G1774" s="26">
        <f t="shared" si="109"/>
        <v>20.523681116018526</v>
      </c>
      <c r="H1774" s="26">
        <f t="shared" si="110"/>
        <v>20.523681116018526</v>
      </c>
      <c r="I1774" s="26">
        <f t="shared" si="111"/>
        <v>20.523681116018526</v>
      </c>
      <c r="J1774" s="27"/>
    </row>
    <row r="1775" spans="1:10" x14ac:dyDescent="0.2">
      <c r="A1775" s="31" t="s">
        <v>40</v>
      </c>
      <c r="B1775" s="32">
        <v>15000000</v>
      </c>
      <c r="C1775" s="32">
        <v>9413000</v>
      </c>
      <c r="D1775" s="32">
        <v>9413000</v>
      </c>
      <c r="E1775" s="32">
        <v>9413000</v>
      </c>
      <c r="F1775" s="33">
        <f t="shared" si="108"/>
        <v>5587000</v>
      </c>
      <c r="G1775" s="34">
        <f t="shared" si="109"/>
        <v>62.753333333333337</v>
      </c>
      <c r="H1775" s="34">
        <f t="shared" si="110"/>
        <v>62.753333333333337</v>
      </c>
      <c r="I1775" s="34">
        <f t="shared" si="111"/>
        <v>62.753333333333337</v>
      </c>
      <c r="J1775" s="27"/>
    </row>
    <row r="1776" spans="1:10" x14ac:dyDescent="0.2">
      <c r="A1776" s="31" t="s">
        <v>42</v>
      </c>
      <c r="B1776" s="32">
        <v>31415000</v>
      </c>
      <c r="C1776" s="32">
        <v>113066.59</v>
      </c>
      <c r="D1776" s="32">
        <v>113066.59</v>
      </c>
      <c r="E1776" s="32">
        <v>113066.59</v>
      </c>
      <c r="F1776" s="33">
        <f t="shared" si="108"/>
        <v>31301933.41</v>
      </c>
      <c r="G1776" s="34">
        <f t="shared" si="109"/>
        <v>0.35991274868693296</v>
      </c>
      <c r="H1776" s="34">
        <f t="shared" si="110"/>
        <v>0.35991274868693296</v>
      </c>
      <c r="I1776" s="34">
        <f t="shared" si="111"/>
        <v>0.35991274868693296</v>
      </c>
      <c r="J1776" s="27"/>
    </row>
    <row r="1777" spans="1:10" x14ac:dyDescent="0.2">
      <c r="A1777" s="28" t="s">
        <v>43</v>
      </c>
      <c r="B1777" s="29">
        <v>12591201615</v>
      </c>
      <c r="C1777" s="29">
        <v>1859522846.01</v>
      </c>
      <c r="D1777" s="29">
        <v>779090671.33000004</v>
      </c>
      <c r="E1777" s="29">
        <v>682527225.03999996</v>
      </c>
      <c r="F1777" s="30">
        <f t="shared" si="108"/>
        <v>10731678768.99</v>
      </c>
      <c r="G1777" s="26">
        <f t="shared" si="109"/>
        <v>14.768430391859786</v>
      </c>
      <c r="H1777" s="26">
        <f t="shared" si="110"/>
        <v>6.1875799876150266</v>
      </c>
      <c r="I1777" s="26">
        <f t="shared" si="111"/>
        <v>5.4206679069208121</v>
      </c>
      <c r="J1777" s="27"/>
    </row>
    <row r="1778" spans="1:10" ht="22.5" x14ac:dyDescent="0.2">
      <c r="A1778" s="31" t="s">
        <v>599</v>
      </c>
      <c r="B1778" s="32">
        <v>804000000</v>
      </c>
      <c r="C1778" s="32">
        <v>362960536</v>
      </c>
      <c r="D1778" s="32">
        <v>195229498.40000001</v>
      </c>
      <c r="E1778" s="32">
        <v>175875335.40000001</v>
      </c>
      <c r="F1778" s="33">
        <f t="shared" si="108"/>
        <v>441039464</v>
      </c>
      <c r="G1778" s="34">
        <f t="shared" si="109"/>
        <v>45.144345273631842</v>
      </c>
      <c r="H1778" s="34">
        <f t="shared" si="110"/>
        <v>24.282275920398011</v>
      </c>
      <c r="I1778" s="34">
        <f t="shared" si="111"/>
        <v>21.875041716417911</v>
      </c>
      <c r="J1778" s="27"/>
    </row>
    <row r="1779" spans="1:10" ht="22.5" x14ac:dyDescent="0.2">
      <c r="A1779" s="31" t="s">
        <v>600</v>
      </c>
      <c r="B1779" s="32">
        <v>10787201615</v>
      </c>
      <c r="C1779" s="32">
        <v>1252083007.01</v>
      </c>
      <c r="D1779" s="32">
        <v>431667269.93000001</v>
      </c>
      <c r="E1779" s="32">
        <v>367494386.63999999</v>
      </c>
      <c r="F1779" s="33">
        <f t="shared" si="108"/>
        <v>9535118607.9899998</v>
      </c>
      <c r="G1779" s="34">
        <f t="shared" si="109"/>
        <v>11.607116022277108</v>
      </c>
      <c r="H1779" s="34">
        <f t="shared" si="110"/>
        <v>4.0016612772839144</v>
      </c>
      <c r="I1779" s="34">
        <f t="shared" si="111"/>
        <v>3.4067629377482436</v>
      </c>
      <c r="J1779" s="27"/>
    </row>
    <row r="1780" spans="1:10" x14ac:dyDescent="0.2">
      <c r="A1780" s="31" t="s">
        <v>601</v>
      </c>
      <c r="B1780" s="32">
        <v>1000000000</v>
      </c>
      <c r="C1780" s="32">
        <v>244479303</v>
      </c>
      <c r="D1780" s="32">
        <v>152193903</v>
      </c>
      <c r="E1780" s="32">
        <v>139157503</v>
      </c>
      <c r="F1780" s="33">
        <f t="shared" si="108"/>
        <v>755520697</v>
      </c>
      <c r="G1780" s="34">
        <f t="shared" si="109"/>
        <v>24.447930299999999</v>
      </c>
      <c r="H1780" s="34">
        <f t="shared" si="110"/>
        <v>15.219390299999999</v>
      </c>
      <c r="I1780" s="34">
        <f t="shared" si="111"/>
        <v>13.915750299999999</v>
      </c>
      <c r="J1780" s="27"/>
    </row>
    <row r="1781" spans="1:10" x14ac:dyDescent="0.2">
      <c r="A1781" s="23" t="s">
        <v>602</v>
      </c>
      <c r="B1781" s="24">
        <v>7389781601</v>
      </c>
      <c r="C1781" s="24">
        <v>2984899688</v>
      </c>
      <c r="D1781" s="24">
        <v>1990587989</v>
      </c>
      <c r="E1781" s="24">
        <v>1934888070</v>
      </c>
      <c r="F1781" s="25">
        <f t="shared" si="108"/>
        <v>4404881913</v>
      </c>
      <c r="G1781" s="26">
        <f t="shared" si="109"/>
        <v>40.392258515408322</v>
      </c>
      <c r="H1781" s="26">
        <f t="shared" si="110"/>
        <v>26.93703408948689</v>
      </c>
      <c r="I1781" s="26">
        <f t="shared" si="111"/>
        <v>26.183291665049573</v>
      </c>
      <c r="J1781" s="27"/>
    </row>
    <row r="1782" spans="1:10" x14ac:dyDescent="0.2">
      <c r="A1782" s="28" t="s">
        <v>17</v>
      </c>
      <c r="B1782" s="29">
        <v>5003035308</v>
      </c>
      <c r="C1782" s="29">
        <v>1771738363</v>
      </c>
      <c r="D1782" s="29">
        <v>1403215478</v>
      </c>
      <c r="E1782" s="29">
        <v>1347515559</v>
      </c>
      <c r="F1782" s="30">
        <f t="shared" si="108"/>
        <v>3231296945</v>
      </c>
      <c r="G1782" s="26">
        <f t="shared" si="109"/>
        <v>35.413269224123574</v>
      </c>
      <c r="H1782" s="26">
        <f t="shared" si="110"/>
        <v>28.047283131426582</v>
      </c>
      <c r="I1782" s="26">
        <f t="shared" si="111"/>
        <v>26.93396060677971</v>
      </c>
      <c r="J1782" s="27"/>
    </row>
    <row r="1783" spans="1:10" x14ac:dyDescent="0.2">
      <c r="A1783" s="23" t="s">
        <v>18</v>
      </c>
      <c r="B1783" s="24">
        <v>1455384260</v>
      </c>
      <c r="C1783" s="24">
        <v>1035309490</v>
      </c>
      <c r="D1783" s="24">
        <v>1004376257</v>
      </c>
      <c r="E1783" s="24">
        <v>966786715</v>
      </c>
      <c r="F1783" s="25">
        <f t="shared" si="108"/>
        <v>420074770</v>
      </c>
      <c r="G1783" s="26">
        <f t="shared" si="109"/>
        <v>71.136504526990009</v>
      </c>
      <c r="H1783" s="26">
        <f t="shared" si="110"/>
        <v>69.011070450906203</v>
      </c>
      <c r="I1783" s="26">
        <f t="shared" si="111"/>
        <v>66.428278879421171</v>
      </c>
      <c r="J1783" s="27"/>
    </row>
    <row r="1784" spans="1:10" x14ac:dyDescent="0.2">
      <c r="A1784" s="31" t="s">
        <v>19</v>
      </c>
      <c r="B1784" s="32">
        <v>939284646</v>
      </c>
      <c r="C1784" s="32">
        <v>618096878</v>
      </c>
      <c r="D1784" s="32">
        <v>618096878</v>
      </c>
      <c r="E1784" s="32">
        <v>618096878</v>
      </c>
      <c r="F1784" s="33">
        <f t="shared" si="108"/>
        <v>321187768</v>
      </c>
      <c r="G1784" s="34">
        <f t="shared" si="109"/>
        <v>65.805065656316501</v>
      </c>
      <c r="H1784" s="34">
        <f t="shared" si="110"/>
        <v>65.805065656316501</v>
      </c>
      <c r="I1784" s="34">
        <f t="shared" si="111"/>
        <v>65.805065656316501</v>
      </c>
      <c r="J1784" s="27"/>
    </row>
    <row r="1785" spans="1:10" x14ac:dyDescent="0.2">
      <c r="A1785" s="31" t="s">
        <v>20</v>
      </c>
      <c r="B1785" s="32">
        <v>282372726</v>
      </c>
      <c r="C1785" s="32">
        <v>225451618</v>
      </c>
      <c r="D1785" s="32">
        <v>194518385</v>
      </c>
      <c r="E1785" s="32">
        <v>194518385</v>
      </c>
      <c r="F1785" s="33">
        <f t="shared" si="108"/>
        <v>56921108</v>
      </c>
      <c r="G1785" s="34">
        <f t="shared" si="109"/>
        <v>79.841853423194991</v>
      </c>
      <c r="H1785" s="34">
        <f t="shared" si="110"/>
        <v>68.887101015556297</v>
      </c>
      <c r="I1785" s="34">
        <f t="shared" si="111"/>
        <v>68.887101015556297</v>
      </c>
      <c r="J1785" s="27"/>
    </row>
    <row r="1786" spans="1:10" x14ac:dyDescent="0.2">
      <c r="A1786" s="31" t="s">
        <v>21</v>
      </c>
      <c r="B1786" s="32">
        <v>108066888</v>
      </c>
      <c r="C1786" s="32">
        <v>90298366</v>
      </c>
      <c r="D1786" s="32">
        <v>90298366</v>
      </c>
      <c r="E1786" s="32">
        <v>90298366</v>
      </c>
      <c r="F1786" s="33">
        <f t="shared" si="108"/>
        <v>17768522</v>
      </c>
      <c r="G1786" s="34">
        <f t="shared" si="109"/>
        <v>83.55784798762781</v>
      </c>
      <c r="H1786" s="34">
        <f t="shared" si="110"/>
        <v>83.55784798762781</v>
      </c>
      <c r="I1786" s="34">
        <f t="shared" si="111"/>
        <v>83.55784798762781</v>
      </c>
      <c r="J1786" s="27"/>
    </row>
    <row r="1787" spans="1:10" x14ac:dyDescent="0.2">
      <c r="A1787" s="31" t="s">
        <v>73</v>
      </c>
      <c r="B1787" s="32">
        <v>125660000</v>
      </c>
      <c r="C1787" s="32">
        <v>101462628</v>
      </c>
      <c r="D1787" s="32">
        <v>101462628</v>
      </c>
      <c r="E1787" s="32">
        <v>63873086</v>
      </c>
      <c r="F1787" s="33">
        <f t="shared" si="108"/>
        <v>24197372</v>
      </c>
      <c r="G1787" s="34">
        <f t="shared" si="109"/>
        <v>80.743775266592394</v>
      </c>
      <c r="H1787" s="34">
        <f t="shared" si="110"/>
        <v>80.743775266592394</v>
      </c>
      <c r="I1787" s="34">
        <f t="shared" si="111"/>
        <v>50.830085946204036</v>
      </c>
      <c r="J1787" s="27"/>
    </row>
    <row r="1788" spans="1:10" x14ac:dyDescent="0.2">
      <c r="A1788" s="23" t="s">
        <v>22</v>
      </c>
      <c r="B1788" s="24">
        <v>1161140000</v>
      </c>
      <c r="C1788" s="24">
        <v>721630073</v>
      </c>
      <c r="D1788" s="24">
        <v>394840421</v>
      </c>
      <c r="E1788" s="24">
        <v>380728844</v>
      </c>
      <c r="F1788" s="25">
        <f t="shared" si="108"/>
        <v>439509927</v>
      </c>
      <c r="G1788" s="26">
        <f t="shared" si="109"/>
        <v>62.148412163907885</v>
      </c>
      <c r="H1788" s="26">
        <f t="shared" si="110"/>
        <v>34.004549063851044</v>
      </c>
      <c r="I1788" s="26">
        <f t="shared" si="111"/>
        <v>32.789228172313415</v>
      </c>
      <c r="J1788" s="27"/>
    </row>
    <row r="1789" spans="1:10" x14ac:dyDescent="0.2">
      <c r="A1789" s="31" t="s">
        <v>23</v>
      </c>
      <c r="B1789" s="32">
        <v>1161140000</v>
      </c>
      <c r="C1789" s="32">
        <v>721630073</v>
      </c>
      <c r="D1789" s="32">
        <v>394840421</v>
      </c>
      <c r="E1789" s="32">
        <v>380728844</v>
      </c>
      <c r="F1789" s="33">
        <f t="shared" si="108"/>
        <v>439509927</v>
      </c>
      <c r="G1789" s="34">
        <f t="shared" si="109"/>
        <v>62.148412163907885</v>
      </c>
      <c r="H1789" s="34">
        <f t="shared" si="110"/>
        <v>34.004549063851044</v>
      </c>
      <c r="I1789" s="34">
        <f t="shared" si="111"/>
        <v>32.789228172313415</v>
      </c>
      <c r="J1789" s="27"/>
    </row>
    <row r="1790" spans="1:10" x14ac:dyDescent="0.2">
      <c r="A1790" s="23" t="s">
        <v>24</v>
      </c>
      <c r="B1790" s="24">
        <v>2377550048</v>
      </c>
      <c r="C1790" s="24">
        <v>14798800</v>
      </c>
      <c r="D1790" s="24">
        <v>3998800</v>
      </c>
      <c r="E1790" s="24">
        <v>0</v>
      </c>
      <c r="F1790" s="25">
        <f t="shared" si="108"/>
        <v>2362751248</v>
      </c>
      <c r="G1790" s="26">
        <f t="shared" si="109"/>
        <v>0.62243905285816303</v>
      </c>
      <c r="H1790" s="26">
        <f t="shared" si="110"/>
        <v>0.16818994003359883</v>
      </c>
      <c r="I1790" s="26">
        <f t="shared" si="111"/>
        <v>0</v>
      </c>
      <c r="J1790" s="27"/>
    </row>
    <row r="1791" spans="1:10" x14ac:dyDescent="0.2">
      <c r="A1791" s="31" t="s">
        <v>151</v>
      </c>
      <c r="B1791" s="32">
        <v>2276081782</v>
      </c>
      <c r="C1791" s="32">
        <v>0</v>
      </c>
      <c r="D1791" s="32">
        <v>0</v>
      </c>
      <c r="E1791" s="32">
        <v>0</v>
      </c>
      <c r="F1791" s="33">
        <f t="shared" si="108"/>
        <v>2276081782</v>
      </c>
      <c r="G1791" s="34">
        <f t="shared" si="109"/>
        <v>0</v>
      </c>
      <c r="H1791" s="34">
        <f t="shared" si="110"/>
        <v>0</v>
      </c>
      <c r="I1791" s="34">
        <f t="shared" si="111"/>
        <v>0</v>
      </c>
      <c r="J1791" s="27"/>
    </row>
    <row r="1792" spans="1:10" x14ac:dyDescent="0.2">
      <c r="A1792" s="31" t="s">
        <v>598</v>
      </c>
      <c r="B1792" s="32">
        <v>91468266</v>
      </c>
      <c r="C1792" s="32">
        <v>14798800</v>
      </c>
      <c r="D1792" s="32">
        <v>3998800</v>
      </c>
      <c r="E1792" s="32">
        <v>0</v>
      </c>
      <c r="F1792" s="33">
        <f t="shared" si="108"/>
        <v>76669466</v>
      </c>
      <c r="G1792" s="34">
        <f t="shared" si="109"/>
        <v>16.179163164632421</v>
      </c>
      <c r="H1792" s="34">
        <f t="shared" si="110"/>
        <v>4.371789446626221</v>
      </c>
      <c r="I1792" s="34">
        <f t="shared" si="111"/>
        <v>0</v>
      </c>
      <c r="J1792" s="27"/>
    </row>
    <row r="1793" spans="1:10" x14ac:dyDescent="0.2">
      <c r="A1793" s="31" t="s">
        <v>35</v>
      </c>
      <c r="B1793" s="32">
        <v>5000000</v>
      </c>
      <c r="C1793" s="32">
        <v>0</v>
      </c>
      <c r="D1793" s="32">
        <v>0</v>
      </c>
      <c r="E1793" s="32">
        <v>0</v>
      </c>
      <c r="F1793" s="33">
        <f t="shared" si="108"/>
        <v>5000000</v>
      </c>
      <c r="G1793" s="34">
        <f t="shared" si="109"/>
        <v>0</v>
      </c>
      <c r="H1793" s="34">
        <f t="shared" si="110"/>
        <v>0</v>
      </c>
      <c r="I1793" s="34">
        <f t="shared" si="111"/>
        <v>0</v>
      </c>
      <c r="J1793" s="27"/>
    </row>
    <row r="1794" spans="1:10" x14ac:dyDescent="0.2">
      <c r="A1794" s="31" t="s">
        <v>68</v>
      </c>
      <c r="B1794" s="32">
        <v>5000000</v>
      </c>
      <c r="C1794" s="32">
        <v>0</v>
      </c>
      <c r="D1794" s="32">
        <v>0</v>
      </c>
      <c r="E1794" s="32">
        <v>0</v>
      </c>
      <c r="F1794" s="33">
        <f t="shared" si="108"/>
        <v>5000000</v>
      </c>
      <c r="G1794" s="34">
        <f t="shared" si="109"/>
        <v>0</v>
      </c>
      <c r="H1794" s="34">
        <f t="shared" si="110"/>
        <v>0</v>
      </c>
      <c r="I1794" s="34">
        <f t="shared" si="111"/>
        <v>0</v>
      </c>
      <c r="J1794" s="27"/>
    </row>
    <row r="1795" spans="1:10" x14ac:dyDescent="0.2">
      <c r="A1795" s="23" t="s">
        <v>39</v>
      </c>
      <c r="B1795" s="24">
        <v>8961000</v>
      </c>
      <c r="C1795" s="24">
        <v>0</v>
      </c>
      <c r="D1795" s="24">
        <v>0</v>
      </c>
      <c r="E1795" s="24">
        <v>0</v>
      </c>
      <c r="F1795" s="25">
        <f t="shared" si="108"/>
        <v>8961000</v>
      </c>
      <c r="G1795" s="26">
        <f t="shared" si="109"/>
        <v>0</v>
      </c>
      <c r="H1795" s="26">
        <f t="shared" si="110"/>
        <v>0</v>
      </c>
      <c r="I1795" s="26">
        <f t="shared" si="111"/>
        <v>0</v>
      </c>
      <c r="J1795" s="27"/>
    </row>
    <row r="1796" spans="1:10" x14ac:dyDescent="0.2">
      <c r="A1796" s="31" t="s">
        <v>42</v>
      </c>
      <c r="B1796" s="32">
        <v>8961000</v>
      </c>
      <c r="C1796" s="32">
        <v>0</v>
      </c>
      <c r="D1796" s="32">
        <v>0</v>
      </c>
      <c r="E1796" s="32">
        <v>0</v>
      </c>
      <c r="F1796" s="33">
        <f t="shared" si="108"/>
        <v>8961000</v>
      </c>
      <c r="G1796" s="34">
        <f t="shared" si="109"/>
        <v>0</v>
      </c>
      <c r="H1796" s="34">
        <f t="shared" si="110"/>
        <v>0</v>
      </c>
      <c r="I1796" s="34">
        <f t="shared" si="111"/>
        <v>0</v>
      </c>
      <c r="J1796" s="27"/>
    </row>
    <row r="1797" spans="1:10" x14ac:dyDescent="0.2">
      <c r="A1797" s="28" t="s">
        <v>43</v>
      </c>
      <c r="B1797" s="29">
        <v>2386746293</v>
      </c>
      <c r="C1797" s="29">
        <v>1213161325</v>
      </c>
      <c r="D1797" s="29">
        <v>587372511</v>
      </c>
      <c r="E1797" s="29">
        <v>587372511</v>
      </c>
      <c r="F1797" s="30">
        <f t="shared" si="108"/>
        <v>1173584968</v>
      </c>
      <c r="G1797" s="26">
        <f t="shared" si="109"/>
        <v>50.829085963515944</v>
      </c>
      <c r="H1797" s="26">
        <f t="shared" si="110"/>
        <v>24.609759014717365</v>
      </c>
      <c r="I1797" s="26">
        <f t="shared" si="111"/>
        <v>24.609759014717365</v>
      </c>
      <c r="J1797" s="27"/>
    </row>
    <row r="1798" spans="1:10" ht="22.5" x14ac:dyDescent="0.2">
      <c r="A1798" s="31" t="s">
        <v>603</v>
      </c>
      <c r="B1798" s="32">
        <v>360000000</v>
      </c>
      <c r="C1798" s="32">
        <v>80817586</v>
      </c>
      <c r="D1798" s="32">
        <v>47071035</v>
      </c>
      <c r="E1798" s="32">
        <v>47071035</v>
      </c>
      <c r="F1798" s="33">
        <f t="shared" si="108"/>
        <v>279182414</v>
      </c>
      <c r="G1798" s="34">
        <f t="shared" si="109"/>
        <v>22.449329444444444</v>
      </c>
      <c r="H1798" s="34">
        <f t="shared" si="110"/>
        <v>13.075287499999998</v>
      </c>
      <c r="I1798" s="34">
        <f t="shared" si="111"/>
        <v>13.075287499999998</v>
      </c>
      <c r="J1798" s="27"/>
    </row>
    <row r="1799" spans="1:10" x14ac:dyDescent="0.2">
      <c r="A1799" s="31" t="s">
        <v>604</v>
      </c>
      <c r="B1799" s="32">
        <v>2026746293</v>
      </c>
      <c r="C1799" s="32">
        <v>1132343739</v>
      </c>
      <c r="D1799" s="32">
        <v>540301476</v>
      </c>
      <c r="E1799" s="32">
        <v>540301476</v>
      </c>
      <c r="F1799" s="33">
        <f t="shared" ref="F1799:F1862" si="112">+B1799-C1799</f>
        <v>894402554</v>
      </c>
      <c r="G1799" s="34">
        <f t="shared" ref="G1799:G1862" si="113">IFERROR(IF(C1799&gt;0,+C1799/B1799*100,0),0)</f>
        <v>55.87002886897595</v>
      </c>
      <c r="H1799" s="34">
        <f t="shared" ref="H1799:H1862" si="114">IFERROR(IF(D1799&gt;0,+D1799/B1799*100,0),0)</f>
        <v>26.658564906031877</v>
      </c>
      <c r="I1799" s="34">
        <f t="shared" ref="I1799:I1862" si="115">IFERROR(IF(E1799&gt;0,+E1799/B1799*100,0),0)</f>
        <v>26.658564906031877</v>
      </c>
      <c r="J1799" s="27"/>
    </row>
    <row r="1800" spans="1:10" x14ac:dyDescent="0.2">
      <c r="A1800" s="23" t="s">
        <v>605</v>
      </c>
      <c r="B1800" s="24">
        <v>7920058665</v>
      </c>
      <c r="C1800" s="24">
        <v>3977367535</v>
      </c>
      <c r="D1800" s="24">
        <v>3311942364</v>
      </c>
      <c r="E1800" s="24">
        <v>3266596539</v>
      </c>
      <c r="F1800" s="25">
        <f t="shared" si="112"/>
        <v>3942691130</v>
      </c>
      <c r="G1800" s="26">
        <f t="shared" si="113"/>
        <v>50.218915076685235</v>
      </c>
      <c r="H1800" s="26">
        <f t="shared" si="114"/>
        <v>41.817144343084237</v>
      </c>
      <c r="I1800" s="26">
        <f t="shared" si="115"/>
        <v>41.244600288576272</v>
      </c>
      <c r="J1800" s="27"/>
    </row>
    <row r="1801" spans="1:10" x14ac:dyDescent="0.2">
      <c r="A1801" s="28" t="s">
        <v>17</v>
      </c>
      <c r="B1801" s="29">
        <v>6227821896</v>
      </c>
      <c r="C1801" s="29">
        <v>3197398324</v>
      </c>
      <c r="D1801" s="29">
        <v>2908386059</v>
      </c>
      <c r="E1801" s="29">
        <v>2863040234</v>
      </c>
      <c r="F1801" s="30">
        <f t="shared" si="112"/>
        <v>3030423572</v>
      </c>
      <c r="G1801" s="26">
        <f t="shared" si="113"/>
        <v>51.340554970809649</v>
      </c>
      <c r="H1801" s="26">
        <f t="shared" si="114"/>
        <v>46.69989135154934</v>
      </c>
      <c r="I1801" s="26">
        <f t="shared" si="115"/>
        <v>45.971774431103604</v>
      </c>
      <c r="J1801" s="27"/>
    </row>
    <row r="1802" spans="1:10" x14ac:dyDescent="0.2">
      <c r="A1802" s="23" t="s">
        <v>18</v>
      </c>
      <c r="B1802" s="24">
        <v>4138217470</v>
      </c>
      <c r="C1802" s="24">
        <v>2431700883</v>
      </c>
      <c r="D1802" s="24">
        <v>2418232199</v>
      </c>
      <c r="E1802" s="24">
        <v>2372886374</v>
      </c>
      <c r="F1802" s="25">
        <f t="shared" si="112"/>
        <v>1706516587</v>
      </c>
      <c r="G1802" s="26">
        <f t="shared" si="113"/>
        <v>58.762037051668045</v>
      </c>
      <c r="H1802" s="26">
        <f t="shared" si="114"/>
        <v>58.436566384704768</v>
      </c>
      <c r="I1802" s="26">
        <f t="shared" si="115"/>
        <v>57.340784799306356</v>
      </c>
      <c r="J1802" s="27"/>
    </row>
    <row r="1803" spans="1:10" x14ac:dyDescent="0.2">
      <c r="A1803" s="31" t="s">
        <v>19</v>
      </c>
      <c r="B1803" s="32">
        <v>2390060037</v>
      </c>
      <c r="C1803" s="32">
        <v>1436028459</v>
      </c>
      <c r="D1803" s="32">
        <v>1436028459</v>
      </c>
      <c r="E1803" s="32">
        <v>1436028459</v>
      </c>
      <c r="F1803" s="33">
        <f t="shared" si="112"/>
        <v>954031578</v>
      </c>
      <c r="G1803" s="34">
        <f t="shared" si="113"/>
        <v>60.083363462388206</v>
      </c>
      <c r="H1803" s="34">
        <f t="shared" si="114"/>
        <v>60.083363462388206</v>
      </c>
      <c r="I1803" s="34">
        <f t="shared" si="115"/>
        <v>60.083363462388206</v>
      </c>
      <c r="J1803" s="27"/>
    </row>
    <row r="1804" spans="1:10" x14ac:dyDescent="0.2">
      <c r="A1804" s="31" t="s">
        <v>20</v>
      </c>
      <c r="B1804" s="32">
        <v>797094634</v>
      </c>
      <c r="C1804" s="32">
        <v>480329594</v>
      </c>
      <c r="D1804" s="32">
        <v>480329594</v>
      </c>
      <c r="E1804" s="32">
        <v>434983769</v>
      </c>
      <c r="F1804" s="33">
        <f t="shared" si="112"/>
        <v>316765040</v>
      </c>
      <c r="G1804" s="34">
        <f t="shared" si="113"/>
        <v>60.260046111413168</v>
      </c>
      <c r="H1804" s="34">
        <f t="shared" si="114"/>
        <v>60.260046111413168</v>
      </c>
      <c r="I1804" s="34">
        <f t="shared" si="115"/>
        <v>54.571157607366352</v>
      </c>
      <c r="J1804" s="27"/>
    </row>
    <row r="1805" spans="1:10" x14ac:dyDescent="0.2">
      <c r="A1805" s="31" t="s">
        <v>21</v>
      </c>
      <c r="B1805" s="32">
        <v>328842799</v>
      </c>
      <c r="C1805" s="32">
        <v>198382397</v>
      </c>
      <c r="D1805" s="32">
        <v>195579492</v>
      </c>
      <c r="E1805" s="32">
        <v>195579492</v>
      </c>
      <c r="F1805" s="33">
        <f t="shared" si="112"/>
        <v>130460402</v>
      </c>
      <c r="G1805" s="34">
        <f t="shared" si="113"/>
        <v>60.327426236266767</v>
      </c>
      <c r="H1805" s="34">
        <f t="shared" si="114"/>
        <v>59.475072160543185</v>
      </c>
      <c r="I1805" s="34">
        <f t="shared" si="115"/>
        <v>59.475072160543185</v>
      </c>
      <c r="J1805" s="27"/>
    </row>
    <row r="1806" spans="1:10" x14ac:dyDescent="0.2">
      <c r="A1806" s="31" t="s">
        <v>73</v>
      </c>
      <c r="B1806" s="32">
        <v>443630000</v>
      </c>
      <c r="C1806" s="32">
        <v>239047229</v>
      </c>
      <c r="D1806" s="32">
        <v>228381450</v>
      </c>
      <c r="E1806" s="32">
        <v>228381450</v>
      </c>
      <c r="F1806" s="33">
        <f t="shared" si="112"/>
        <v>204582771</v>
      </c>
      <c r="G1806" s="34">
        <f t="shared" si="113"/>
        <v>53.88436963235128</v>
      </c>
      <c r="H1806" s="34">
        <f t="shared" si="114"/>
        <v>51.480163649888425</v>
      </c>
      <c r="I1806" s="34">
        <f t="shared" si="115"/>
        <v>51.480163649888425</v>
      </c>
      <c r="J1806" s="27"/>
    </row>
    <row r="1807" spans="1:10" x14ac:dyDescent="0.2">
      <c r="A1807" s="31" t="s">
        <v>74</v>
      </c>
      <c r="B1807" s="32">
        <v>178590000</v>
      </c>
      <c r="C1807" s="32">
        <v>77913204</v>
      </c>
      <c r="D1807" s="32">
        <v>77913204</v>
      </c>
      <c r="E1807" s="32">
        <v>77913204</v>
      </c>
      <c r="F1807" s="33">
        <f t="shared" si="112"/>
        <v>100676796</v>
      </c>
      <c r="G1807" s="34">
        <f t="shared" si="113"/>
        <v>43.626857046867123</v>
      </c>
      <c r="H1807" s="34">
        <f t="shared" si="114"/>
        <v>43.626857046867123</v>
      </c>
      <c r="I1807" s="34">
        <f t="shared" si="115"/>
        <v>43.626857046867123</v>
      </c>
      <c r="J1807" s="27"/>
    </row>
    <row r="1808" spans="1:10" x14ac:dyDescent="0.2">
      <c r="A1808" s="23" t="s">
        <v>22</v>
      </c>
      <c r="B1808" s="24">
        <v>1142262000</v>
      </c>
      <c r="C1808" s="24">
        <v>744856406</v>
      </c>
      <c r="D1808" s="24">
        <v>470403625</v>
      </c>
      <c r="E1808" s="24">
        <v>470403625</v>
      </c>
      <c r="F1808" s="25">
        <f t="shared" si="112"/>
        <v>397405594</v>
      </c>
      <c r="G1808" s="26">
        <f t="shared" si="113"/>
        <v>65.20889305605894</v>
      </c>
      <c r="H1808" s="26">
        <f t="shared" si="114"/>
        <v>41.181762590368933</v>
      </c>
      <c r="I1808" s="26">
        <f t="shared" si="115"/>
        <v>41.181762590368933</v>
      </c>
      <c r="J1808" s="27"/>
    </row>
    <row r="1809" spans="1:10" x14ac:dyDescent="0.2">
      <c r="A1809" s="31" t="s">
        <v>23</v>
      </c>
      <c r="B1809" s="32">
        <v>1142262000</v>
      </c>
      <c r="C1809" s="32">
        <v>744856406</v>
      </c>
      <c r="D1809" s="32">
        <v>470403625</v>
      </c>
      <c r="E1809" s="32">
        <v>470403625</v>
      </c>
      <c r="F1809" s="33">
        <f t="shared" si="112"/>
        <v>397405594</v>
      </c>
      <c r="G1809" s="34">
        <f t="shared" si="113"/>
        <v>65.20889305605894</v>
      </c>
      <c r="H1809" s="34">
        <f t="shared" si="114"/>
        <v>41.181762590368933</v>
      </c>
      <c r="I1809" s="34">
        <f t="shared" si="115"/>
        <v>41.181762590368933</v>
      </c>
      <c r="J1809" s="27"/>
    </row>
    <row r="1810" spans="1:10" x14ac:dyDescent="0.2">
      <c r="A1810" s="23" t="s">
        <v>24</v>
      </c>
      <c r="B1810" s="24">
        <v>920098426</v>
      </c>
      <c r="C1810" s="24">
        <v>8841035</v>
      </c>
      <c r="D1810" s="24">
        <v>8841035</v>
      </c>
      <c r="E1810" s="24">
        <v>8841035</v>
      </c>
      <c r="F1810" s="25">
        <f t="shared" si="112"/>
        <v>911257391</v>
      </c>
      <c r="G1810" s="26">
        <f t="shared" si="113"/>
        <v>0.96087926575803095</v>
      </c>
      <c r="H1810" s="26">
        <f t="shared" si="114"/>
        <v>0.96087926575803095</v>
      </c>
      <c r="I1810" s="26">
        <f t="shared" si="115"/>
        <v>0.96087926575803095</v>
      </c>
      <c r="J1810" s="27"/>
    </row>
    <row r="1811" spans="1:10" x14ac:dyDescent="0.2">
      <c r="A1811" s="31" t="s">
        <v>151</v>
      </c>
      <c r="B1811" s="32">
        <v>882758426</v>
      </c>
      <c r="C1811" s="32">
        <v>0</v>
      </c>
      <c r="D1811" s="32">
        <v>0</v>
      </c>
      <c r="E1811" s="32">
        <v>0</v>
      </c>
      <c r="F1811" s="33">
        <f t="shared" si="112"/>
        <v>882758426</v>
      </c>
      <c r="G1811" s="34">
        <f t="shared" si="113"/>
        <v>0</v>
      </c>
      <c r="H1811" s="34">
        <f t="shared" si="114"/>
        <v>0</v>
      </c>
      <c r="I1811" s="34">
        <f t="shared" si="115"/>
        <v>0</v>
      </c>
      <c r="J1811" s="27"/>
    </row>
    <row r="1812" spans="1:10" x14ac:dyDescent="0.2">
      <c r="A1812" s="31" t="s">
        <v>598</v>
      </c>
      <c r="B1812" s="32">
        <v>8500000</v>
      </c>
      <c r="C1812" s="32">
        <v>0</v>
      </c>
      <c r="D1812" s="32">
        <v>0</v>
      </c>
      <c r="E1812" s="32">
        <v>0</v>
      </c>
      <c r="F1812" s="33">
        <f t="shared" si="112"/>
        <v>8500000</v>
      </c>
      <c r="G1812" s="34">
        <f t="shared" si="113"/>
        <v>0</v>
      </c>
      <c r="H1812" s="34">
        <f t="shared" si="114"/>
        <v>0</v>
      </c>
      <c r="I1812" s="34">
        <f t="shared" si="115"/>
        <v>0</v>
      </c>
      <c r="J1812" s="27"/>
    </row>
    <row r="1813" spans="1:10" x14ac:dyDescent="0.2">
      <c r="A1813" s="31" t="s">
        <v>32</v>
      </c>
      <c r="B1813" s="32">
        <v>28840000</v>
      </c>
      <c r="C1813" s="32">
        <v>8841035</v>
      </c>
      <c r="D1813" s="32">
        <v>8841035</v>
      </c>
      <c r="E1813" s="32">
        <v>8841035</v>
      </c>
      <c r="F1813" s="33">
        <f t="shared" si="112"/>
        <v>19998965</v>
      </c>
      <c r="G1813" s="34">
        <f t="shared" si="113"/>
        <v>30.655461165048543</v>
      </c>
      <c r="H1813" s="34">
        <f t="shared" si="114"/>
        <v>30.655461165048543</v>
      </c>
      <c r="I1813" s="34">
        <f t="shared" si="115"/>
        <v>30.655461165048543</v>
      </c>
      <c r="J1813" s="27"/>
    </row>
    <row r="1814" spans="1:10" x14ac:dyDescent="0.2">
      <c r="A1814" s="23" t="s">
        <v>39</v>
      </c>
      <c r="B1814" s="24">
        <v>27244000</v>
      </c>
      <c r="C1814" s="24">
        <v>12000000</v>
      </c>
      <c r="D1814" s="24">
        <v>10909200</v>
      </c>
      <c r="E1814" s="24">
        <v>10909200</v>
      </c>
      <c r="F1814" s="25">
        <f t="shared" si="112"/>
        <v>15244000</v>
      </c>
      <c r="G1814" s="26">
        <f t="shared" si="113"/>
        <v>44.04639553663192</v>
      </c>
      <c r="H1814" s="26">
        <f t="shared" si="114"/>
        <v>40.042578182352081</v>
      </c>
      <c r="I1814" s="26">
        <f t="shared" si="115"/>
        <v>40.042578182352081</v>
      </c>
      <c r="J1814" s="27"/>
    </row>
    <row r="1815" spans="1:10" x14ac:dyDescent="0.2">
      <c r="A1815" s="31" t="s">
        <v>40</v>
      </c>
      <c r="B1815" s="32">
        <v>12000000</v>
      </c>
      <c r="C1815" s="32">
        <v>12000000</v>
      </c>
      <c r="D1815" s="32">
        <v>10909200</v>
      </c>
      <c r="E1815" s="32">
        <v>10909200</v>
      </c>
      <c r="F1815" s="33">
        <f t="shared" si="112"/>
        <v>0</v>
      </c>
      <c r="G1815" s="34">
        <f t="shared" si="113"/>
        <v>100</v>
      </c>
      <c r="H1815" s="34">
        <f t="shared" si="114"/>
        <v>90.91</v>
      </c>
      <c r="I1815" s="34">
        <f t="shared" si="115"/>
        <v>90.91</v>
      </c>
      <c r="J1815" s="27"/>
    </row>
    <row r="1816" spans="1:10" x14ac:dyDescent="0.2">
      <c r="A1816" s="31" t="s">
        <v>42</v>
      </c>
      <c r="B1816" s="32">
        <v>15244000</v>
      </c>
      <c r="C1816" s="32">
        <v>0</v>
      </c>
      <c r="D1816" s="32">
        <v>0</v>
      </c>
      <c r="E1816" s="32">
        <v>0</v>
      </c>
      <c r="F1816" s="33">
        <f t="shared" si="112"/>
        <v>15244000</v>
      </c>
      <c r="G1816" s="34">
        <f t="shared" si="113"/>
        <v>0</v>
      </c>
      <c r="H1816" s="34">
        <f t="shared" si="114"/>
        <v>0</v>
      </c>
      <c r="I1816" s="34">
        <f t="shared" si="115"/>
        <v>0</v>
      </c>
      <c r="J1816" s="27"/>
    </row>
    <row r="1817" spans="1:10" x14ac:dyDescent="0.2">
      <c r="A1817" s="28" t="s">
        <v>43</v>
      </c>
      <c r="B1817" s="29">
        <v>1692236769</v>
      </c>
      <c r="C1817" s="29">
        <v>779969211</v>
      </c>
      <c r="D1817" s="29">
        <v>403556305</v>
      </c>
      <c r="E1817" s="29">
        <v>403556305</v>
      </c>
      <c r="F1817" s="30">
        <f t="shared" si="112"/>
        <v>912267558</v>
      </c>
      <c r="G1817" s="26">
        <f t="shared" si="113"/>
        <v>46.091021379999333</v>
      </c>
      <c r="H1817" s="26">
        <f t="shared" si="114"/>
        <v>23.847508362466034</v>
      </c>
      <c r="I1817" s="26">
        <f t="shared" si="115"/>
        <v>23.847508362466034</v>
      </c>
      <c r="J1817" s="27"/>
    </row>
    <row r="1818" spans="1:10" ht="22.5" x14ac:dyDescent="0.2">
      <c r="A1818" s="31" t="s">
        <v>606</v>
      </c>
      <c r="B1818" s="32">
        <v>180500000</v>
      </c>
      <c r="C1818" s="32">
        <v>109334121</v>
      </c>
      <c r="D1818" s="32">
        <v>105909121</v>
      </c>
      <c r="E1818" s="32">
        <v>105909121</v>
      </c>
      <c r="F1818" s="33">
        <f t="shared" si="112"/>
        <v>71165879</v>
      </c>
      <c r="G1818" s="34">
        <f t="shared" si="113"/>
        <v>60.572920221606651</v>
      </c>
      <c r="H1818" s="34">
        <f t="shared" si="114"/>
        <v>58.675413296398894</v>
      </c>
      <c r="I1818" s="34">
        <f t="shared" si="115"/>
        <v>58.675413296398894</v>
      </c>
      <c r="J1818" s="27"/>
    </row>
    <row r="1819" spans="1:10" x14ac:dyDescent="0.2">
      <c r="A1819" s="31" t="s">
        <v>607</v>
      </c>
      <c r="B1819" s="32">
        <v>219000000</v>
      </c>
      <c r="C1819" s="32">
        <v>77666477</v>
      </c>
      <c r="D1819" s="32">
        <v>61682714</v>
      </c>
      <c r="E1819" s="32">
        <v>61682714</v>
      </c>
      <c r="F1819" s="33">
        <f t="shared" si="112"/>
        <v>141333523</v>
      </c>
      <c r="G1819" s="34">
        <f t="shared" si="113"/>
        <v>35.464144748858445</v>
      </c>
      <c r="H1819" s="34">
        <f t="shared" si="114"/>
        <v>28.165622831050229</v>
      </c>
      <c r="I1819" s="34">
        <f t="shared" si="115"/>
        <v>28.165622831050229</v>
      </c>
      <c r="J1819" s="27"/>
    </row>
    <row r="1820" spans="1:10" x14ac:dyDescent="0.2">
      <c r="A1820" s="31" t="s">
        <v>608</v>
      </c>
      <c r="B1820" s="32">
        <v>143413404</v>
      </c>
      <c r="C1820" s="32">
        <v>24413404</v>
      </c>
      <c r="D1820" s="32">
        <v>0</v>
      </c>
      <c r="E1820" s="32">
        <v>0</v>
      </c>
      <c r="F1820" s="33">
        <f t="shared" si="112"/>
        <v>119000000</v>
      </c>
      <c r="G1820" s="34">
        <f t="shared" si="113"/>
        <v>17.023097785197262</v>
      </c>
      <c r="H1820" s="34">
        <f t="shared" si="114"/>
        <v>0</v>
      </c>
      <c r="I1820" s="34">
        <f t="shared" si="115"/>
        <v>0</v>
      </c>
      <c r="J1820" s="27"/>
    </row>
    <row r="1821" spans="1:10" x14ac:dyDescent="0.2">
      <c r="A1821" s="31" t="s">
        <v>609</v>
      </c>
      <c r="B1821" s="32">
        <v>903900000</v>
      </c>
      <c r="C1821" s="32">
        <v>545032973</v>
      </c>
      <c r="D1821" s="32">
        <v>224442234</v>
      </c>
      <c r="E1821" s="32">
        <v>224442234</v>
      </c>
      <c r="F1821" s="33">
        <f t="shared" si="112"/>
        <v>358867027</v>
      </c>
      <c r="G1821" s="34">
        <f t="shared" si="113"/>
        <v>60.29792820002212</v>
      </c>
      <c r="H1821" s="34">
        <f t="shared" si="114"/>
        <v>24.830427480916033</v>
      </c>
      <c r="I1821" s="34">
        <f t="shared" si="115"/>
        <v>24.830427480916033</v>
      </c>
      <c r="J1821" s="27"/>
    </row>
    <row r="1822" spans="1:10" x14ac:dyDescent="0.2">
      <c r="A1822" s="31" t="s">
        <v>610</v>
      </c>
      <c r="B1822" s="32">
        <v>245423365</v>
      </c>
      <c r="C1822" s="32">
        <v>23522236</v>
      </c>
      <c r="D1822" s="32">
        <v>11522236</v>
      </c>
      <c r="E1822" s="32">
        <v>11522236</v>
      </c>
      <c r="F1822" s="33">
        <f t="shared" si="112"/>
        <v>221901129</v>
      </c>
      <c r="G1822" s="34">
        <f t="shared" si="113"/>
        <v>9.5843506994535748</v>
      </c>
      <c r="H1822" s="34">
        <f t="shared" si="114"/>
        <v>4.6948406888643222</v>
      </c>
      <c r="I1822" s="34">
        <f t="shared" si="115"/>
        <v>4.6948406888643222</v>
      </c>
      <c r="J1822" s="27"/>
    </row>
    <row r="1823" spans="1:10" x14ac:dyDescent="0.2">
      <c r="A1823" s="23" t="s">
        <v>611</v>
      </c>
      <c r="B1823" s="24">
        <v>20835915170</v>
      </c>
      <c r="C1823" s="24">
        <v>8507889511</v>
      </c>
      <c r="D1823" s="24">
        <v>7178212602</v>
      </c>
      <c r="E1823" s="24">
        <v>7178212602</v>
      </c>
      <c r="F1823" s="25">
        <f t="shared" si="112"/>
        <v>12328025659</v>
      </c>
      <c r="G1823" s="26">
        <f t="shared" si="113"/>
        <v>40.832809317873604</v>
      </c>
      <c r="H1823" s="26">
        <f t="shared" si="114"/>
        <v>34.451151021843977</v>
      </c>
      <c r="I1823" s="26">
        <f t="shared" si="115"/>
        <v>34.451151021843977</v>
      </c>
      <c r="J1823" s="27"/>
    </row>
    <row r="1824" spans="1:10" x14ac:dyDescent="0.2">
      <c r="A1824" s="28" t="s">
        <v>17</v>
      </c>
      <c r="B1824" s="29">
        <v>18073784233</v>
      </c>
      <c r="C1824" s="29">
        <v>8483373847</v>
      </c>
      <c r="D1824" s="29">
        <v>7155430214</v>
      </c>
      <c r="E1824" s="29">
        <v>7155430214</v>
      </c>
      <c r="F1824" s="30">
        <f t="shared" si="112"/>
        <v>9590410386</v>
      </c>
      <c r="G1824" s="26">
        <f t="shared" si="113"/>
        <v>46.937452265866057</v>
      </c>
      <c r="H1824" s="26">
        <f t="shared" si="114"/>
        <v>39.590105324679406</v>
      </c>
      <c r="I1824" s="26">
        <f t="shared" si="115"/>
        <v>39.590105324679406</v>
      </c>
      <c r="J1824" s="27"/>
    </row>
    <row r="1825" spans="1:10" x14ac:dyDescent="0.2">
      <c r="A1825" s="23" t="s">
        <v>18</v>
      </c>
      <c r="B1825" s="24">
        <v>9735474745</v>
      </c>
      <c r="C1825" s="24">
        <v>5144824874</v>
      </c>
      <c r="D1825" s="24">
        <v>4922528364</v>
      </c>
      <c r="E1825" s="24">
        <v>4922528364</v>
      </c>
      <c r="F1825" s="25">
        <f t="shared" si="112"/>
        <v>4590649871</v>
      </c>
      <c r="G1825" s="26">
        <f t="shared" si="113"/>
        <v>52.846163220158402</v>
      </c>
      <c r="H1825" s="26">
        <f t="shared" si="114"/>
        <v>50.562797325606944</v>
      </c>
      <c r="I1825" s="26">
        <f t="shared" si="115"/>
        <v>50.562797325606944</v>
      </c>
      <c r="J1825" s="27"/>
    </row>
    <row r="1826" spans="1:10" x14ac:dyDescent="0.2">
      <c r="A1826" s="31" t="s">
        <v>19</v>
      </c>
      <c r="B1826" s="32">
        <v>4880590224</v>
      </c>
      <c r="C1826" s="32">
        <v>2645137770</v>
      </c>
      <c r="D1826" s="32">
        <v>2645137770</v>
      </c>
      <c r="E1826" s="32">
        <v>2645137770</v>
      </c>
      <c r="F1826" s="33">
        <f t="shared" si="112"/>
        <v>2235452454</v>
      </c>
      <c r="G1826" s="34">
        <f t="shared" si="113"/>
        <v>54.197087823368136</v>
      </c>
      <c r="H1826" s="34">
        <f t="shared" si="114"/>
        <v>54.197087823368136</v>
      </c>
      <c r="I1826" s="34">
        <f t="shared" si="115"/>
        <v>54.197087823368136</v>
      </c>
      <c r="J1826" s="27"/>
    </row>
    <row r="1827" spans="1:10" x14ac:dyDescent="0.2">
      <c r="A1827" s="31" t="s">
        <v>20</v>
      </c>
      <c r="B1827" s="32">
        <v>1635452088</v>
      </c>
      <c r="C1827" s="32">
        <v>911647232</v>
      </c>
      <c r="D1827" s="32">
        <v>911647232</v>
      </c>
      <c r="E1827" s="32">
        <v>911647232</v>
      </c>
      <c r="F1827" s="33">
        <f t="shared" si="112"/>
        <v>723804856</v>
      </c>
      <c r="G1827" s="34">
        <f t="shared" si="113"/>
        <v>55.742827239583434</v>
      </c>
      <c r="H1827" s="34">
        <f t="shared" si="114"/>
        <v>55.742827239583434</v>
      </c>
      <c r="I1827" s="34">
        <f t="shared" si="115"/>
        <v>55.742827239583434</v>
      </c>
      <c r="J1827" s="27"/>
    </row>
    <row r="1828" spans="1:10" x14ac:dyDescent="0.2">
      <c r="A1828" s="31" t="s">
        <v>21</v>
      </c>
      <c r="B1828" s="32">
        <v>246446759</v>
      </c>
      <c r="C1828" s="32">
        <v>143373826</v>
      </c>
      <c r="D1828" s="32">
        <v>143373826</v>
      </c>
      <c r="E1828" s="32">
        <v>143373826</v>
      </c>
      <c r="F1828" s="33">
        <f t="shared" si="112"/>
        <v>103072933</v>
      </c>
      <c r="G1828" s="34">
        <f t="shared" si="113"/>
        <v>58.176389327156862</v>
      </c>
      <c r="H1828" s="34">
        <f t="shared" si="114"/>
        <v>58.176389327156862</v>
      </c>
      <c r="I1828" s="34">
        <f t="shared" si="115"/>
        <v>58.176389327156862</v>
      </c>
      <c r="J1828" s="27"/>
    </row>
    <row r="1829" spans="1:10" x14ac:dyDescent="0.2">
      <c r="A1829" s="31" t="s">
        <v>73</v>
      </c>
      <c r="B1829" s="32">
        <v>1585900000</v>
      </c>
      <c r="C1829" s="32">
        <v>1324642653</v>
      </c>
      <c r="D1829" s="32">
        <v>1181482661</v>
      </c>
      <c r="E1829" s="32">
        <v>1181482661</v>
      </c>
      <c r="F1829" s="33">
        <f t="shared" si="112"/>
        <v>261257347</v>
      </c>
      <c r="G1829" s="34">
        <f t="shared" si="113"/>
        <v>83.526240809634913</v>
      </c>
      <c r="H1829" s="34">
        <f t="shared" si="114"/>
        <v>74.499190428148054</v>
      </c>
      <c r="I1829" s="34">
        <f t="shared" si="115"/>
        <v>74.499190428148054</v>
      </c>
      <c r="J1829" s="27"/>
    </row>
    <row r="1830" spans="1:10" x14ac:dyDescent="0.2">
      <c r="A1830" s="31" t="s">
        <v>74</v>
      </c>
      <c r="B1830" s="32">
        <v>707154674</v>
      </c>
      <c r="C1830" s="32">
        <v>78501294</v>
      </c>
      <c r="D1830" s="32">
        <v>27317903</v>
      </c>
      <c r="E1830" s="32">
        <v>27317903</v>
      </c>
      <c r="F1830" s="33">
        <f t="shared" si="112"/>
        <v>628653380</v>
      </c>
      <c r="G1830" s="34">
        <f t="shared" si="113"/>
        <v>11.101007585223146</v>
      </c>
      <c r="H1830" s="34">
        <f t="shared" si="114"/>
        <v>3.863073243294437</v>
      </c>
      <c r="I1830" s="34">
        <f t="shared" si="115"/>
        <v>3.863073243294437</v>
      </c>
      <c r="J1830" s="27"/>
    </row>
    <row r="1831" spans="1:10" x14ac:dyDescent="0.2">
      <c r="A1831" s="31" t="s">
        <v>75</v>
      </c>
      <c r="B1831" s="32">
        <v>679931000</v>
      </c>
      <c r="C1831" s="32">
        <v>41522099</v>
      </c>
      <c r="D1831" s="32">
        <v>13568972</v>
      </c>
      <c r="E1831" s="32">
        <v>13568972</v>
      </c>
      <c r="F1831" s="33">
        <f t="shared" si="112"/>
        <v>638408901</v>
      </c>
      <c r="G1831" s="34">
        <f t="shared" si="113"/>
        <v>6.1068106910848305</v>
      </c>
      <c r="H1831" s="34">
        <f t="shared" si="114"/>
        <v>1.995639557543339</v>
      </c>
      <c r="I1831" s="34">
        <f t="shared" si="115"/>
        <v>1.995639557543339</v>
      </c>
      <c r="J1831" s="27"/>
    </row>
    <row r="1832" spans="1:10" x14ac:dyDescent="0.2">
      <c r="A1832" s="23" t="s">
        <v>22</v>
      </c>
      <c r="B1832" s="24">
        <v>4533777667</v>
      </c>
      <c r="C1832" s="24">
        <v>2942284110</v>
      </c>
      <c r="D1832" s="24">
        <v>1939216183</v>
      </c>
      <c r="E1832" s="24">
        <v>1939216183</v>
      </c>
      <c r="F1832" s="25">
        <f t="shared" si="112"/>
        <v>1591493557</v>
      </c>
      <c r="G1832" s="26">
        <f t="shared" si="113"/>
        <v>64.896965094164159</v>
      </c>
      <c r="H1832" s="26">
        <f t="shared" si="114"/>
        <v>42.77263521577094</v>
      </c>
      <c r="I1832" s="26">
        <f t="shared" si="115"/>
        <v>42.77263521577094</v>
      </c>
      <c r="J1832" s="27"/>
    </row>
    <row r="1833" spans="1:10" x14ac:dyDescent="0.2">
      <c r="A1833" s="31" t="s">
        <v>67</v>
      </c>
      <c r="B1833" s="32">
        <v>403400000</v>
      </c>
      <c r="C1833" s="32">
        <v>373586136</v>
      </c>
      <c r="D1833" s="32">
        <v>373586136</v>
      </c>
      <c r="E1833" s="32">
        <v>373586136</v>
      </c>
      <c r="F1833" s="33">
        <f t="shared" si="112"/>
        <v>29813864</v>
      </c>
      <c r="G1833" s="34">
        <f t="shared" si="113"/>
        <v>92.609354486861676</v>
      </c>
      <c r="H1833" s="34">
        <f t="shared" si="114"/>
        <v>92.609354486861676</v>
      </c>
      <c r="I1833" s="34">
        <f t="shared" si="115"/>
        <v>92.609354486861676</v>
      </c>
      <c r="J1833" s="27"/>
    </row>
    <row r="1834" spans="1:10" x14ac:dyDescent="0.2">
      <c r="A1834" s="31" t="s">
        <v>23</v>
      </c>
      <c r="B1834" s="32">
        <v>4130377667</v>
      </c>
      <c r="C1834" s="32">
        <v>2568697974</v>
      </c>
      <c r="D1834" s="32">
        <v>1565630047</v>
      </c>
      <c r="E1834" s="32">
        <v>1565630047</v>
      </c>
      <c r="F1834" s="33">
        <f t="shared" si="112"/>
        <v>1561679693</v>
      </c>
      <c r="G1834" s="34">
        <f t="shared" si="113"/>
        <v>62.19038986489852</v>
      </c>
      <c r="H1834" s="34">
        <f t="shared" si="114"/>
        <v>37.905251607104432</v>
      </c>
      <c r="I1834" s="34">
        <f t="shared" si="115"/>
        <v>37.905251607104432</v>
      </c>
      <c r="J1834" s="27"/>
    </row>
    <row r="1835" spans="1:10" x14ac:dyDescent="0.2">
      <c r="A1835" s="23" t="s">
        <v>24</v>
      </c>
      <c r="B1835" s="24">
        <v>3548377821</v>
      </c>
      <c r="C1835" s="24">
        <v>300115570</v>
      </c>
      <c r="D1835" s="24">
        <v>211782348</v>
      </c>
      <c r="E1835" s="24">
        <v>211782348</v>
      </c>
      <c r="F1835" s="25">
        <f t="shared" si="112"/>
        <v>3248262251</v>
      </c>
      <c r="G1835" s="26">
        <f t="shared" si="113"/>
        <v>8.4578245367180696</v>
      </c>
      <c r="H1835" s="26">
        <f t="shared" si="114"/>
        <v>5.9684272274116434</v>
      </c>
      <c r="I1835" s="26">
        <f t="shared" si="115"/>
        <v>5.9684272274116434</v>
      </c>
      <c r="J1835" s="27"/>
    </row>
    <row r="1836" spans="1:10" x14ac:dyDescent="0.2">
      <c r="A1836" s="31" t="s">
        <v>151</v>
      </c>
      <c r="B1836" s="32">
        <v>3007567821</v>
      </c>
      <c r="C1836" s="32">
        <v>0</v>
      </c>
      <c r="D1836" s="32">
        <v>0</v>
      </c>
      <c r="E1836" s="32">
        <v>0</v>
      </c>
      <c r="F1836" s="33">
        <f t="shared" si="112"/>
        <v>3007567821</v>
      </c>
      <c r="G1836" s="34">
        <f t="shared" si="113"/>
        <v>0</v>
      </c>
      <c r="H1836" s="34">
        <f t="shared" si="114"/>
        <v>0</v>
      </c>
      <c r="I1836" s="34">
        <f t="shared" si="115"/>
        <v>0</v>
      </c>
      <c r="J1836" s="27"/>
    </row>
    <row r="1837" spans="1:10" x14ac:dyDescent="0.2">
      <c r="A1837" s="31" t="s">
        <v>598</v>
      </c>
      <c r="B1837" s="32">
        <v>480810000</v>
      </c>
      <c r="C1837" s="32">
        <v>300115570</v>
      </c>
      <c r="D1837" s="32">
        <v>211782348</v>
      </c>
      <c r="E1837" s="32">
        <v>211782348</v>
      </c>
      <c r="F1837" s="33">
        <f t="shared" si="112"/>
        <v>180694430</v>
      </c>
      <c r="G1837" s="34">
        <f t="shared" si="113"/>
        <v>62.418745450385806</v>
      </c>
      <c r="H1837" s="34">
        <f t="shared" si="114"/>
        <v>44.046993198976722</v>
      </c>
      <c r="I1837" s="34">
        <f t="shared" si="115"/>
        <v>44.046993198976722</v>
      </c>
      <c r="J1837" s="27"/>
    </row>
    <row r="1838" spans="1:10" x14ac:dyDescent="0.2">
      <c r="A1838" s="31" t="s">
        <v>35</v>
      </c>
      <c r="B1838" s="32">
        <v>60000000</v>
      </c>
      <c r="C1838" s="32">
        <v>0</v>
      </c>
      <c r="D1838" s="32">
        <v>0</v>
      </c>
      <c r="E1838" s="32">
        <v>0</v>
      </c>
      <c r="F1838" s="33">
        <f t="shared" si="112"/>
        <v>60000000</v>
      </c>
      <c r="G1838" s="34">
        <f t="shared" si="113"/>
        <v>0</v>
      </c>
      <c r="H1838" s="34">
        <f t="shared" si="114"/>
        <v>0</v>
      </c>
      <c r="I1838" s="34">
        <f t="shared" si="115"/>
        <v>0</v>
      </c>
      <c r="J1838" s="27"/>
    </row>
    <row r="1839" spans="1:10" x14ac:dyDescent="0.2">
      <c r="A1839" s="23" t="s">
        <v>458</v>
      </c>
      <c r="B1839" s="24">
        <v>206800000</v>
      </c>
      <c r="C1839" s="24">
        <v>94004663</v>
      </c>
      <c r="D1839" s="24">
        <v>81903319</v>
      </c>
      <c r="E1839" s="24">
        <v>81903319</v>
      </c>
      <c r="F1839" s="25">
        <f t="shared" si="112"/>
        <v>112795337</v>
      </c>
      <c r="G1839" s="26">
        <f t="shared" si="113"/>
        <v>45.456800290135398</v>
      </c>
      <c r="H1839" s="26">
        <f t="shared" si="114"/>
        <v>39.605086557059963</v>
      </c>
      <c r="I1839" s="26">
        <f t="shared" si="115"/>
        <v>39.605086557059963</v>
      </c>
      <c r="J1839" s="27"/>
    </row>
    <row r="1840" spans="1:10" x14ac:dyDescent="0.2">
      <c r="A1840" s="31" t="s">
        <v>459</v>
      </c>
      <c r="B1840" s="32">
        <v>50000000</v>
      </c>
      <c r="C1840" s="32">
        <v>800000</v>
      </c>
      <c r="D1840" s="32">
        <v>800000</v>
      </c>
      <c r="E1840" s="32">
        <v>800000</v>
      </c>
      <c r="F1840" s="33">
        <f t="shared" si="112"/>
        <v>49200000</v>
      </c>
      <c r="G1840" s="34">
        <f t="shared" si="113"/>
        <v>1.6</v>
      </c>
      <c r="H1840" s="34">
        <f t="shared" si="114"/>
        <v>1.6</v>
      </c>
      <c r="I1840" s="34">
        <f t="shared" si="115"/>
        <v>1.6</v>
      </c>
      <c r="J1840" s="27"/>
    </row>
    <row r="1841" spans="1:10" x14ac:dyDescent="0.2">
      <c r="A1841" s="31" t="s">
        <v>460</v>
      </c>
      <c r="B1841" s="32">
        <v>156800000</v>
      </c>
      <c r="C1841" s="32">
        <v>93204663</v>
      </c>
      <c r="D1841" s="32">
        <v>81103319</v>
      </c>
      <c r="E1841" s="32">
        <v>81103319</v>
      </c>
      <c r="F1841" s="33">
        <f t="shared" si="112"/>
        <v>63595337</v>
      </c>
      <c r="G1841" s="34">
        <f t="shared" si="113"/>
        <v>59.441749362244899</v>
      </c>
      <c r="H1841" s="34">
        <f t="shared" si="114"/>
        <v>51.724055484693878</v>
      </c>
      <c r="I1841" s="34">
        <f t="shared" si="115"/>
        <v>51.724055484693878</v>
      </c>
      <c r="J1841" s="27"/>
    </row>
    <row r="1842" spans="1:10" x14ac:dyDescent="0.2">
      <c r="A1842" s="23" t="s">
        <v>39</v>
      </c>
      <c r="B1842" s="24">
        <v>49354000</v>
      </c>
      <c r="C1842" s="24">
        <v>2144630</v>
      </c>
      <c r="D1842" s="24">
        <v>0</v>
      </c>
      <c r="E1842" s="24">
        <v>0</v>
      </c>
      <c r="F1842" s="25">
        <f t="shared" si="112"/>
        <v>47209370</v>
      </c>
      <c r="G1842" s="26">
        <f t="shared" si="113"/>
        <v>4.3454026016128378</v>
      </c>
      <c r="H1842" s="26">
        <f t="shared" si="114"/>
        <v>0</v>
      </c>
      <c r="I1842" s="26">
        <f t="shared" si="115"/>
        <v>0</v>
      </c>
      <c r="J1842" s="27"/>
    </row>
    <row r="1843" spans="1:10" x14ac:dyDescent="0.2">
      <c r="A1843" s="31" t="s">
        <v>40</v>
      </c>
      <c r="B1843" s="32">
        <v>31020000</v>
      </c>
      <c r="C1843" s="32">
        <v>2144630</v>
      </c>
      <c r="D1843" s="32">
        <v>0</v>
      </c>
      <c r="E1843" s="32">
        <v>0</v>
      </c>
      <c r="F1843" s="33">
        <f t="shared" si="112"/>
        <v>28875370</v>
      </c>
      <c r="G1843" s="34">
        <f t="shared" si="113"/>
        <v>6.9137008381689231</v>
      </c>
      <c r="H1843" s="34">
        <f t="shared" si="114"/>
        <v>0</v>
      </c>
      <c r="I1843" s="34">
        <f t="shared" si="115"/>
        <v>0</v>
      </c>
      <c r="J1843" s="27"/>
    </row>
    <row r="1844" spans="1:10" x14ac:dyDescent="0.2">
      <c r="A1844" s="31" t="s">
        <v>42</v>
      </c>
      <c r="B1844" s="32">
        <v>18334000</v>
      </c>
      <c r="C1844" s="32">
        <v>0</v>
      </c>
      <c r="D1844" s="32">
        <v>0</v>
      </c>
      <c r="E1844" s="32">
        <v>0</v>
      </c>
      <c r="F1844" s="33">
        <f t="shared" si="112"/>
        <v>18334000</v>
      </c>
      <c r="G1844" s="34">
        <f t="shared" si="113"/>
        <v>0</v>
      </c>
      <c r="H1844" s="34">
        <f t="shared" si="114"/>
        <v>0</v>
      </c>
      <c r="I1844" s="34">
        <f t="shared" si="115"/>
        <v>0</v>
      </c>
      <c r="J1844" s="27"/>
    </row>
    <row r="1845" spans="1:10" x14ac:dyDescent="0.2">
      <c r="A1845" s="28" t="s">
        <v>43</v>
      </c>
      <c r="B1845" s="29">
        <v>2762130937</v>
      </c>
      <c r="C1845" s="29">
        <v>24515664</v>
      </c>
      <c r="D1845" s="29">
        <v>22782388</v>
      </c>
      <c r="E1845" s="29">
        <v>22782388</v>
      </c>
      <c r="F1845" s="30">
        <f t="shared" si="112"/>
        <v>2737615273</v>
      </c>
      <c r="G1845" s="26">
        <f t="shared" si="113"/>
        <v>0.88756342690353773</v>
      </c>
      <c r="H1845" s="26">
        <f t="shared" si="114"/>
        <v>0.82481202085026273</v>
      </c>
      <c r="I1845" s="26">
        <f t="shared" si="115"/>
        <v>0.82481202085026273</v>
      </c>
      <c r="J1845" s="27"/>
    </row>
    <row r="1846" spans="1:10" ht="22.5" x14ac:dyDescent="0.2">
      <c r="A1846" s="31" t="s">
        <v>612</v>
      </c>
      <c r="B1846" s="32">
        <v>1739766280</v>
      </c>
      <c r="C1846" s="32">
        <v>0</v>
      </c>
      <c r="D1846" s="32">
        <v>0</v>
      </c>
      <c r="E1846" s="32">
        <v>0</v>
      </c>
      <c r="F1846" s="33">
        <f t="shared" si="112"/>
        <v>1739766280</v>
      </c>
      <c r="G1846" s="34">
        <f t="shared" si="113"/>
        <v>0</v>
      </c>
      <c r="H1846" s="34">
        <f t="shared" si="114"/>
        <v>0</v>
      </c>
      <c r="I1846" s="34">
        <f t="shared" si="115"/>
        <v>0</v>
      </c>
      <c r="J1846" s="27"/>
    </row>
    <row r="1847" spans="1:10" ht="22.5" x14ac:dyDescent="0.2">
      <c r="A1847" s="31" t="s">
        <v>613</v>
      </c>
      <c r="B1847" s="32">
        <v>25427848</v>
      </c>
      <c r="C1847" s="32">
        <v>0</v>
      </c>
      <c r="D1847" s="32">
        <v>0</v>
      </c>
      <c r="E1847" s="32">
        <v>0</v>
      </c>
      <c r="F1847" s="33">
        <f t="shared" si="112"/>
        <v>25427848</v>
      </c>
      <c r="G1847" s="34">
        <f t="shared" si="113"/>
        <v>0</v>
      </c>
      <c r="H1847" s="34">
        <f t="shared" si="114"/>
        <v>0</v>
      </c>
      <c r="I1847" s="34">
        <f t="shared" si="115"/>
        <v>0</v>
      </c>
      <c r="J1847" s="27"/>
    </row>
    <row r="1848" spans="1:10" ht="22.5" x14ac:dyDescent="0.2">
      <c r="A1848" s="31" t="s">
        <v>614</v>
      </c>
      <c r="B1848" s="32">
        <v>150000000</v>
      </c>
      <c r="C1848" s="32">
        <v>24515664</v>
      </c>
      <c r="D1848" s="32">
        <v>22782388</v>
      </c>
      <c r="E1848" s="32">
        <v>22782388</v>
      </c>
      <c r="F1848" s="33">
        <f t="shared" si="112"/>
        <v>125484336</v>
      </c>
      <c r="G1848" s="34">
        <f t="shared" si="113"/>
        <v>16.343775999999998</v>
      </c>
      <c r="H1848" s="34">
        <f t="shared" si="114"/>
        <v>15.188258666666668</v>
      </c>
      <c r="I1848" s="34">
        <f t="shared" si="115"/>
        <v>15.188258666666668</v>
      </c>
      <c r="J1848" s="27"/>
    </row>
    <row r="1849" spans="1:10" ht="22.5" x14ac:dyDescent="0.2">
      <c r="A1849" s="31" t="s">
        <v>615</v>
      </c>
      <c r="B1849" s="32">
        <v>846936809</v>
      </c>
      <c r="C1849" s="32">
        <v>0</v>
      </c>
      <c r="D1849" s="32">
        <v>0</v>
      </c>
      <c r="E1849" s="32">
        <v>0</v>
      </c>
      <c r="F1849" s="33">
        <f t="shared" si="112"/>
        <v>846936809</v>
      </c>
      <c r="G1849" s="34">
        <f t="shared" si="113"/>
        <v>0</v>
      </c>
      <c r="H1849" s="34">
        <f t="shared" si="114"/>
        <v>0</v>
      </c>
      <c r="I1849" s="34">
        <f t="shared" si="115"/>
        <v>0</v>
      </c>
      <c r="J1849" s="27"/>
    </row>
    <row r="1850" spans="1:10" x14ac:dyDescent="0.2">
      <c r="A1850" s="23" t="s">
        <v>616</v>
      </c>
      <c r="B1850" s="24">
        <v>13108996959</v>
      </c>
      <c r="C1850" s="24">
        <v>4949938122.7299995</v>
      </c>
      <c r="D1850" s="24">
        <v>4857945036.2399998</v>
      </c>
      <c r="E1850" s="24">
        <v>4857945036.2399998</v>
      </c>
      <c r="F1850" s="25">
        <f t="shared" si="112"/>
        <v>8159058836.2700005</v>
      </c>
      <c r="G1850" s="26">
        <f t="shared" si="113"/>
        <v>37.759854077406075</v>
      </c>
      <c r="H1850" s="26">
        <f t="shared" si="114"/>
        <v>37.058098735042968</v>
      </c>
      <c r="I1850" s="26">
        <f t="shared" si="115"/>
        <v>37.058098735042968</v>
      </c>
      <c r="J1850" s="27"/>
    </row>
    <row r="1851" spans="1:10" x14ac:dyDescent="0.2">
      <c r="A1851" s="28" t="s">
        <v>17</v>
      </c>
      <c r="B1851" s="29">
        <v>8101429798</v>
      </c>
      <c r="C1851" s="29">
        <v>3435721430.73</v>
      </c>
      <c r="D1851" s="29">
        <v>3343945036.2399998</v>
      </c>
      <c r="E1851" s="29">
        <v>3343945036.2399998</v>
      </c>
      <c r="F1851" s="30">
        <f t="shared" si="112"/>
        <v>4665708367.2700005</v>
      </c>
      <c r="G1851" s="26">
        <f t="shared" si="113"/>
        <v>42.408828026605583</v>
      </c>
      <c r="H1851" s="26">
        <f t="shared" si="114"/>
        <v>41.275986086622872</v>
      </c>
      <c r="I1851" s="26">
        <f t="shared" si="115"/>
        <v>41.275986086622872</v>
      </c>
      <c r="J1851" s="27"/>
    </row>
    <row r="1852" spans="1:10" x14ac:dyDescent="0.2">
      <c r="A1852" s="23" t="s">
        <v>18</v>
      </c>
      <c r="B1852" s="24">
        <v>4988082413</v>
      </c>
      <c r="C1852" s="24">
        <v>2612648834.4400001</v>
      </c>
      <c r="D1852" s="24">
        <v>2609966024.4400001</v>
      </c>
      <c r="E1852" s="24">
        <v>2609966024.4400001</v>
      </c>
      <c r="F1852" s="25">
        <f t="shared" si="112"/>
        <v>2375433578.5599999</v>
      </c>
      <c r="G1852" s="26">
        <f t="shared" si="113"/>
        <v>52.377820134464571</v>
      </c>
      <c r="H1852" s="26">
        <f t="shared" si="114"/>
        <v>52.324035738420747</v>
      </c>
      <c r="I1852" s="26">
        <f t="shared" si="115"/>
        <v>52.324035738420747</v>
      </c>
      <c r="J1852" s="27"/>
    </row>
    <row r="1853" spans="1:10" x14ac:dyDescent="0.2">
      <c r="A1853" s="31" t="s">
        <v>19</v>
      </c>
      <c r="B1853" s="32">
        <v>2787565998</v>
      </c>
      <c r="C1853" s="32">
        <v>1417570736</v>
      </c>
      <c r="D1853" s="32">
        <v>1417570736</v>
      </c>
      <c r="E1853" s="32">
        <v>1417570736</v>
      </c>
      <c r="F1853" s="33">
        <f t="shared" si="112"/>
        <v>1369995262</v>
      </c>
      <c r="G1853" s="34">
        <f t="shared" si="113"/>
        <v>50.853351526638903</v>
      </c>
      <c r="H1853" s="34">
        <f t="shared" si="114"/>
        <v>50.853351526638903</v>
      </c>
      <c r="I1853" s="34">
        <f t="shared" si="115"/>
        <v>50.853351526638903</v>
      </c>
      <c r="J1853" s="27"/>
    </row>
    <row r="1854" spans="1:10" x14ac:dyDescent="0.2">
      <c r="A1854" s="31" t="s">
        <v>20</v>
      </c>
      <c r="B1854" s="32">
        <v>924377101</v>
      </c>
      <c r="C1854" s="32">
        <v>476040353</v>
      </c>
      <c r="D1854" s="32">
        <v>476040343</v>
      </c>
      <c r="E1854" s="32">
        <v>476040343</v>
      </c>
      <c r="F1854" s="33">
        <f t="shared" si="112"/>
        <v>448336748</v>
      </c>
      <c r="G1854" s="34">
        <f t="shared" si="113"/>
        <v>51.498501259390238</v>
      </c>
      <c r="H1854" s="34">
        <f t="shared" si="114"/>
        <v>51.498500177580667</v>
      </c>
      <c r="I1854" s="34">
        <f t="shared" si="115"/>
        <v>51.498500177580667</v>
      </c>
      <c r="J1854" s="27"/>
    </row>
    <row r="1855" spans="1:10" x14ac:dyDescent="0.2">
      <c r="A1855" s="31" t="s">
        <v>21</v>
      </c>
      <c r="B1855" s="32">
        <v>162553514</v>
      </c>
      <c r="C1855" s="32">
        <v>92076575</v>
      </c>
      <c r="D1855" s="32">
        <v>92076575</v>
      </c>
      <c r="E1855" s="32">
        <v>92076575</v>
      </c>
      <c r="F1855" s="33">
        <f t="shared" si="112"/>
        <v>70476939</v>
      </c>
      <c r="G1855" s="34">
        <f t="shared" si="113"/>
        <v>56.643853912625964</v>
      </c>
      <c r="H1855" s="34">
        <f t="shared" si="114"/>
        <v>56.643853912625964</v>
      </c>
      <c r="I1855" s="34">
        <f t="shared" si="115"/>
        <v>56.643853912625964</v>
      </c>
      <c r="J1855" s="27"/>
    </row>
    <row r="1856" spans="1:10" x14ac:dyDescent="0.2">
      <c r="A1856" s="31" t="s">
        <v>73</v>
      </c>
      <c r="B1856" s="32">
        <v>1081585800</v>
      </c>
      <c r="C1856" s="32">
        <v>626961170.44000006</v>
      </c>
      <c r="D1856" s="32">
        <v>624278370.44000006</v>
      </c>
      <c r="E1856" s="32">
        <v>624278370.44000006</v>
      </c>
      <c r="F1856" s="33">
        <f t="shared" si="112"/>
        <v>454624629.55999994</v>
      </c>
      <c r="G1856" s="34">
        <f t="shared" si="113"/>
        <v>57.966845574340944</v>
      </c>
      <c r="H1856" s="34">
        <f t="shared" si="114"/>
        <v>57.718802377028254</v>
      </c>
      <c r="I1856" s="34">
        <f t="shared" si="115"/>
        <v>57.718802377028254</v>
      </c>
      <c r="J1856" s="27"/>
    </row>
    <row r="1857" spans="1:10" x14ac:dyDescent="0.2">
      <c r="A1857" s="31" t="s">
        <v>74</v>
      </c>
      <c r="B1857" s="32">
        <v>32000000</v>
      </c>
      <c r="C1857" s="32">
        <v>0</v>
      </c>
      <c r="D1857" s="32">
        <v>0</v>
      </c>
      <c r="E1857" s="32">
        <v>0</v>
      </c>
      <c r="F1857" s="33">
        <f t="shared" si="112"/>
        <v>32000000</v>
      </c>
      <c r="G1857" s="34">
        <f t="shared" si="113"/>
        <v>0</v>
      </c>
      <c r="H1857" s="34">
        <f t="shared" si="114"/>
        <v>0</v>
      </c>
      <c r="I1857" s="34">
        <f t="shared" si="115"/>
        <v>0</v>
      </c>
      <c r="J1857" s="27"/>
    </row>
    <row r="1858" spans="1:10" x14ac:dyDescent="0.2">
      <c r="A1858" s="23" t="s">
        <v>22</v>
      </c>
      <c r="B1858" s="24">
        <v>1993676664</v>
      </c>
      <c r="C1858" s="24">
        <v>807634351.28999996</v>
      </c>
      <c r="D1858" s="24">
        <v>730742511.79999995</v>
      </c>
      <c r="E1858" s="24">
        <v>730742511.79999995</v>
      </c>
      <c r="F1858" s="25">
        <f t="shared" si="112"/>
        <v>1186042312.71</v>
      </c>
      <c r="G1858" s="26">
        <f t="shared" si="113"/>
        <v>40.509796090485814</v>
      </c>
      <c r="H1858" s="26">
        <f t="shared" si="114"/>
        <v>36.653010239578144</v>
      </c>
      <c r="I1858" s="26">
        <f t="shared" si="115"/>
        <v>36.653010239578144</v>
      </c>
      <c r="J1858" s="27"/>
    </row>
    <row r="1859" spans="1:10" x14ac:dyDescent="0.2">
      <c r="A1859" s="31" t="s">
        <v>67</v>
      </c>
      <c r="B1859" s="32">
        <v>64135193</v>
      </c>
      <c r="C1859" s="32">
        <v>282030</v>
      </c>
      <c r="D1859" s="32">
        <v>0</v>
      </c>
      <c r="E1859" s="32">
        <v>0</v>
      </c>
      <c r="F1859" s="33">
        <f t="shared" si="112"/>
        <v>63853163</v>
      </c>
      <c r="G1859" s="34">
        <f t="shared" si="113"/>
        <v>0.43974296608104069</v>
      </c>
      <c r="H1859" s="34">
        <f t="shared" si="114"/>
        <v>0</v>
      </c>
      <c r="I1859" s="34">
        <f t="shared" si="115"/>
        <v>0</v>
      </c>
      <c r="J1859" s="27"/>
    </row>
    <row r="1860" spans="1:10" x14ac:dyDescent="0.2">
      <c r="A1860" s="31" t="s">
        <v>23</v>
      </c>
      <c r="B1860" s="32">
        <v>1929541471</v>
      </c>
      <c r="C1860" s="32">
        <v>807352321.28999996</v>
      </c>
      <c r="D1860" s="32">
        <v>730742511.79999995</v>
      </c>
      <c r="E1860" s="32">
        <v>730742511.79999995</v>
      </c>
      <c r="F1860" s="33">
        <f t="shared" si="112"/>
        <v>1122189149.71</v>
      </c>
      <c r="G1860" s="34">
        <f t="shared" si="113"/>
        <v>41.841667226337627</v>
      </c>
      <c r="H1860" s="34">
        <f t="shared" si="114"/>
        <v>37.871303767380901</v>
      </c>
      <c r="I1860" s="34">
        <f t="shared" si="115"/>
        <v>37.871303767380901</v>
      </c>
      <c r="J1860" s="27"/>
    </row>
    <row r="1861" spans="1:10" x14ac:dyDescent="0.2">
      <c r="A1861" s="23" t="s">
        <v>24</v>
      </c>
      <c r="B1861" s="24">
        <v>718849121</v>
      </c>
      <c r="C1861" s="24">
        <v>15438245</v>
      </c>
      <c r="D1861" s="24">
        <v>3236500</v>
      </c>
      <c r="E1861" s="24">
        <v>3236500</v>
      </c>
      <c r="F1861" s="25">
        <f t="shared" si="112"/>
        <v>703410876</v>
      </c>
      <c r="G1861" s="26">
        <f t="shared" si="113"/>
        <v>2.1476335644013398</v>
      </c>
      <c r="H1861" s="26">
        <f t="shared" si="114"/>
        <v>0.45023356159880457</v>
      </c>
      <c r="I1861" s="26">
        <f t="shared" si="115"/>
        <v>0.45023356159880457</v>
      </c>
      <c r="J1861" s="27"/>
    </row>
    <row r="1862" spans="1:10" x14ac:dyDescent="0.2">
      <c r="A1862" s="31" t="s">
        <v>151</v>
      </c>
      <c r="B1862" s="32">
        <v>586768714</v>
      </c>
      <c r="C1862" s="32">
        <v>0</v>
      </c>
      <c r="D1862" s="32">
        <v>0</v>
      </c>
      <c r="E1862" s="32">
        <v>0</v>
      </c>
      <c r="F1862" s="33">
        <f t="shared" si="112"/>
        <v>586768714</v>
      </c>
      <c r="G1862" s="34">
        <f t="shared" si="113"/>
        <v>0</v>
      </c>
      <c r="H1862" s="34">
        <f t="shared" si="114"/>
        <v>0</v>
      </c>
      <c r="I1862" s="34">
        <f t="shared" si="115"/>
        <v>0</v>
      </c>
      <c r="J1862" s="27"/>
    </row>
    <row r="1863" spans="1:10" x14ac:dyDescent="0.2">
      <c r="A1863" s="31" t="s">
        <v>598</v>
      </c>
      <c r="B1863" s="32">
        <v>132080407</v>
      </c>
      <c r="C1863" s="32">
        <v>15438245</v>
      </c>
      <c r="D1863" s="32">
        <v>3236500</v>
      </c>
      <c r="E1863" s="32">
        <v>3236500</v>
      </c>
      <c r="F1863" s="33">
        <f t="shared" ref="F1863:F1926" si="116">+B1863-C1863</f>
        <v>116642162</v>
      </c>
      <c r="G1863" s="34">
        <f t="shared" ref="G1863:G1926" si="117">IFERROR(IF(C1863&gt;0,+C1863/B1863*100,0),0)</f>
        <v>11.688520160299023</v>
      </c>
      <c r="H1863" s="34">
        <f t="shared" ref="H1863:H1926" si="118">IFERROR(IF(D1863&gt;0,+D1863/B1863*100,0),0)</f>
        <v>2.450401292297653</v>
      </c>
      <c r="I1863" s="34">
        <f t="shared" ref="I1863:I1926" si="119">IFERROR(IF(E1863&gt;0,+E1863/B1863*100,0),0)</f>
        <v>2.450401292297653</v>
      </c>
      <c r="J1863" s="27"/>
    </row>
    <row r="1864" spans="1:10" x14ac:dyDescent="0.2">
      <c r="A1864" s="23" t="s">
        <v>458</v>
      </c>
      <c r="B1864" s="24">
        <v>325041600</v>
      </c>
      <c r="C1864" s="24">
        <v>0</v>
      </c>
      <c r="D1864" s="24">
        <v>0</v>
      </c>
      <c r="E1864" s="24">
        <v>0</v>
      </c>
      <c r="F1864" s="25">
        <f t="shared" si="116"/>
        <v>325041600</v>
      </c>
      <c r="G1864" s="26">
        <f t="shared" si="117"/>
        <v>0</v>
      </c>
      <c r="H1864" s="26">
        <f t="shared" si="118"/>
        <v>0</v>
      </c>
      <c r="I1864" s="26">
        <f t="shared" si="119"/>
        <v>0</v>
      </c>
      <c r="J1864" s="27"/>
    </row>
    <row r="1865" spans="1:10" x14ac:dyDescent="0.2">
      <c r="A1865" s="31" t="s">
        <v>460</v>
      </c>
      <c r="B1865" s="32">
        <v>325041600</v>
      </c>
      <c r="C1865" s="32">
        <v>0</v>
      </c>
      <c r="D1865" s="32">
        <v>0</v>
      </c>
      <c r="E1865" s="32">
        <v>0</v>
      </c>
      <c r="F1865" s="33">
        <f t="shared" si="116"/>
        <v>325041600</v>
      </c>
      <c r="G1865" s="34">
        <f t="shared" si="117"/>
        <v>0</v>
      </c>
      <c r="H1865" s="34">
        <f t="shared" si="118"/>
        <v>0</v>
      </c>
      <c r="I1865" s="34">
        <f t="shared" si="119"/>
        <v>0</v>
      </c>
      <c r="J1865" s="27"/>
    </row>
    <row r="1866" spans="1:10" x14ac:dyDescent="0.2">
      <c r="A1866" s="23" t="s">
        <v>39</v>
      </c>
      <c r="B1866" s="24">
        <v>75780000</v>
      </c>
      <c r="C1866" s="24">
        <v>0</v>
      </c>
      <c r="D1866" s="24">
        <v>0</v>
      </c>
      <c r="E1866" s="24">
        <v>0</v>
      </c>
      <c r="F1866" s="25">
        <f t="shared" si="116"/>
        <v>75780000</v>
      </c>
      <c r="G1866" s="26">
        <f t="shared" si="117"/>
        <v>0</v>
      </c>
      <c r="H1866" s="26">
        <f t="shared" si="118"/>
        <v>0</v>
      </c>
      <c r="I1866" s="26">
        <f t="shared" si="119"/>
        <v>0</v>
      </c>
      <c r="J1866" s="27"/>
    </row>
    <row r="1867" spans="1:10" x14ac:dyDescent="0.2">
      <c r="A1867" s="31" t="s">
        <v>40</v>
      </c>
      <c r="B1867" s="32">
        <v>65583000</v>
      </c>
      <c r="C1867" s="32">
        <v>0</v>
      </c>
      <c r="D1867" s="32">
        <v>0</v>
      </c>
      <c r="E1867" s="32">
        <v>0</v>
      </c>
      <c r="F1867" s="33">
        <f t="shared" si="116"/>
        <v>65583000</v>
      </c>
      <c r="G1867" s="34">
        <f t="shared" si="117"/>
        <v>0</v>
      </c>
      <c r="H1867" s="34">
        <f t="shared" si="118"/>
        <v>0</v>
      </c>
      <c r="I1867" s="34">
        <f t="shared" si="119"/>
        <v>0</v>
      </c>
      <c r="J1867" s="27"/>
    </row>
    <row r="1868" spans="1:10" x14ac:dyDescent="0.2">
      <c r="A1868" s="31" t="s">
        <v>42</v>
      </c>
      <c r="B1868" s="32">
        <v>10197000</v>
      </c>
      <c r="C1868" s="32">
        <v>0</v>
      </c>
      <c r="D1868" s="32">
        <v>0</v>
      </c>
      <c r="E1868" s="32">
        <v>0</v>
      </c>
      <c r="F1868" s="33">
        <f t="shared" si="116"/>
        <v>10197000</v>
      </c>
      <c r="G1868" s="34">
        <f t="shared" si="117"/>
        <v>0</v>
      </c>
      <c r="H1868" s="34">
        <f t="shared" si="118"/>
        <v>0</v>
      </c>
      <c r="I1868" s="34">
        <f t="shared" si="119"/>
        <v>0</v>
      </c>
      <c r="J1868" s="27"/>
    </row>
    <row r="1869" spans="1:10" x14ac:dyDescent="0.2">
      <c r="A1869" s="28" t="s">
        <v>43</v>
      </c>
      <c r="B1869" s="29">
        <v>5007567161</v>
      </c>
      <c r="C1869" s="29">
        <v>1514216692</v>
      </c>
      <c r="D1869" s="29">
        <v>1514000000</v>
      </c>
      <c r="E1869" s="29">
        <v>1514000000</v>
      </c>
      <c r="F1869" s="30">
        <f t="shared" si="116"/>
        <v>3493350469</v>
      </c>
      <c r="G1869" s="26">
        <f t="shared" si="117"/>
        <v>30.238569814760393</v>
      </c>
      <c r="H1869" s="26">
        <f t="shared" si="118"/>
        <v>30.234242523821841</v>
      </c>
      <c r="I1869" s="26">
        <f t="shared" si="119"/>
        <v>30.234242523821841</v>
      </c>
      <c r="J1869" s="27"/>
    </row>
    <row r="1870" spans="1:10" x14ac:dyDescent="0.2">
      <c r="A1870" s="31" t="s">
        <v>617</v>
      </c>
      <c r="B1870" s="32">
        <v>4947567161</v>
      </c>
      <c r="C1870" s="32">
        <v>1513566692</v>
      </c>
      <c r="D1870" s="32">
        <v>1513350000</v>
      </c>
      <c r="E1870" s="32">
        <v>1513350000</v>
      </c>
      <c r="F1870" s="33">
        <f t="shared" si="116"/>
        <v>3434000469</v>
      </c>
      <c r="G1870" s="34">
        <f t="shared" si="117"/>
        <v>30.592140394392921</v>
      </c>
      <c r="H1870" s="34">
        <f t="shared" si="118"/>
        <v>30.587760625651061</v>
      </c>
      <c r="I1870" s="34">
        <f t="shared" si="119"/>
        <v>30.587760625651061</v>
      </c>
      <c r="J1870" s="27"/>
    </row>
    <row r="1871" spans="1:10" x14ac:dyDescent="0.2">
      <c r="A1871" s="31" t="s">
        <v>618</v>
      </c>
      <c r="B1871" s="32">
        <v>60000000</v>
      </c>
      <c r="C1871" s="32">
        <v>650000</v>
      </c>
      <c r="D1871" s="32">
        <v>650000</v>
      </c>
      <c r="E1871" s="32">
        <v>650000</v>
      </c>
      <c r="F1871" s="33">
        <f t="shared" si="116"/>
        <v>59350000</v>
      </c>
      <c r="G1871" s="34">
        <f t="shared" si="117"/>
        <v>1.0833333333333335</v>
      </c>
      <c r="H1871" s="34">
        <f t="shared" si="118"/>
        <v>1.0833333333333335</v>
      </c>
      <c r="I1871" s="34">
        <f t="shared" si="119"/>
        <v>1.0833333333333335</v>
      </c>
      <c r="J1871" s="27"/>
    </row>
    <row r="1872" spans="1:10" x14ac:dyDescent="0.2">
      <c r="A1872" s="23" t="s">
        <v>619</v>
      </c>
      <c r="B1872" s="24">
        <v>90533600305</v>
      </c>
      <c r="C1872" s="24">
        <v>728566362</v>
      </c>
      <c r="D1872" s="24">
        <v>728566362</v>
      </c>
      <c r="E1872" s="24">
        <v>728566362</v>
      </c>
      <c r="F1872" s="25">
        <f t="shared" si="116"/>
        <v>89805033943</v>
      </c>
      <c r="G1872" s="26">
        <f t="shared" si="117"/>
        <v>0.80474692218747723</v>
      </c>
      <c r="H1872" s="26">
        <f t="shared" si="118"/>
        <v>0.80474692218747723</v>
      </c>
      <c r="I1872" s="26">
        <f t="shared" si="119"/>
        <v>0.80474692218747723</v>
      </c>
      <c r="J1872" s="27"/>
    </row>
    <row r="1873" spans="1:10" x14ac:dyDescent="0.2">
      <c r="A1873" s="28" t="s">
        <v>17</v>
      </c>
      <c r="B1873" s="29">
        <v>12000000000</v>
      </c>
      <c r="C1873" s="29">
        <v>728566362</v>
      </c>
      <c r="D1873" s="29">
        <v>728566362</v>
      </c>
      <c r="E1873" s="29">
        <v>728566362</v>
      </c>
      <c r="F1873" s="30">
        <f t="shared" si="116"/>
        <v>11271433638</v>
      </c>
      <c r="G1873" s="26">
        <f t="shared" si="117"/>
        <v>6.07138635</v>
      </c>
      <c r="H1873" s="26">
        <f t="shared" si="118"/>
        <v>6.07138635</v>
      </c>
      <c r="I1873" s="26">
        <f t="shared" si="119"/>
        <v>6.07138635</v>
      </c>
      <c r="J1873" s="27"/>
    </row>
    <row r="1874" spans="1:10" x14ac:dyDescent="0.2">
      <c r="A1874" s="23" t="s">
        <v>18</v>
      </c>
      <c r="B1874" s="24">
        <v>4326000000</v>
      </c>
      <c r="C1874" s="24">
        <v>728566362</v>
      </c>
      <c r="D1874" s="24">
        <v>728566362</v>
      </c>
      <c r="E1874" s="24">
        <v>728566362</v>
      </c>
      <c r="F1874" s="25">
        <f t="shared" si="116"/>
        <v>3597433638</v>
      </c>
      <c r="G1874" s="26">
        <f t="shared" si="117"/>
        <v>16.84157101248266</v>
      </c>
      <c r="H1874" s="26">
        <f t="shared" si="118"/>
        <v>16.84157101248266</v>
      </c>
      <c r="I1874" s="26">
        <f t="shared" si="119"/>
        <v>16.84157101248266</v>
      </c>
      <c r="J1874" s="27"/>
    </row>
    <row r="1875" spans="1:10" x14ac:dyDescent="0.2">
      <c r="A1875" s="31" t="s">
        <v>19</v>
      </c>
      <c r="B1875" s="32">
        <v>2944000000</v>
      </c>
      <c r="C1875" s="32">
        <v>514992072</v>
      </c>
      <c r="D1875" s="32">
        <v>514992072</v>
      </c>
      <c r="E1875" s="32">
        <v>514992072</v>
      </c>
      <c r="F1875" s="33">
        <f t="shared" si="116"/>
        <v>2429007928</v>
      </c>
      <c r="G1875" s="34">
        <f t="shared" si="117"/>
        <v>17.492937228260867</v>
      </c>
      <c r="H1875" s="34">
        <f t="shared" si="118"/>
        <v>17.492937228260867</v>
      </c>
      <c r="I1875" s="34">
        <f t="shared" si="119"/>
        <v>17.492937228260867</v>
      </c>
      <c r="J1875" s="27"/>
    </row>
    <row r="1876" spans="1:10" x14ac:dyDescent="0.2">
      <c r="A1876" s="31" t="s">
        <v>20</v>
      </c>
      <c r="B1876" s="32">
        <v>1061000000</v>
      </c>
      <c r="C1876" s="32">
        <v>186943423</v>
      </c>
      <c r="D1876" s="32">
        <v>186943423</v>
      </c>
      <c r="E1876" s="32">
        <v>186943423</v>
      </c>
      <c r="F1876" s="33">
        <f t="shared" si="116"/>
        <v>874056577</v>
      </c>
      <c r="G1876" s="34">
        <f t="shared" si="117"/>
        <v>17.619549764373232</v>
      </c>
      <c r="H1876" s="34">
        <f t="shared" si="118"/>
        <v>17.619549764373232</v>
      </c>
      <c r="I1876" s="34">
        <f t="shared" si="119"/>
        <v>17.619549764373232</v>
      </c>
      <c r="J1876" s="27"/>
    </row>
    <row r="1877" spans="1:10" x14ac:dyDescent="0.2">
      <c r="A1877" s="31" t="s">
        <v>21</v>
      </c>
      <c r="B1877" s="32">
        <v>321000000</v>
      </c>
      <c r="C1877" s="32">
        <v>26630867</v>
      </c>
      <c r="D1877" s="32">
        <v>26630867</v>
      </c>
      <c r="E1877" s="32">
        <v>26630867</v>
      </c>
      <c r="F1877" s="33">
        <f t="shared" si="116"/>
        <v>294369133</v>
      </c>
      <c r="G1877" s="34">
        <f t="shared" si="117"/>
        <v>8.2962202492211841</v>
      </c>
      <c r="H1877" s="34">
        <f t="shared" si="118"/>
        <v>8.2962202492211841</v>
      </c>
      <c r="I1877" s="34">
        <f t="shared" si="119"/>
        <v>8.2962202492211841</v>
      </c>
      <c r="J1877" s="27"/>
    </row>
    <row r="1878" spans="1:10" x14ac:dyDescent="0.2">
      <c r="A1878" s="23" t="s">
        <v>22</v>
      </c>
      <c r="B1878" s="24">
        <v>1484000000</v>
      </c>
      <c r="C1878" s="24">
        <v>0</v>
      </c>
      <c r="D1878" s="24">
        <v>0</v>
      </c>
      <c r="E1878" s="24">
        <v>0</v>
      </c>
      <c r="F1878" s="25">
        <f t="shared" si="116"/>
        <v>1484000000</v>
      </c>
      <c r="G1878" s="26">
        <f t="shared" si="117"/>
        <v>0</v>
      </c>
      <c r="H1878" s="26">
        <f t="shared" si="118"/>
        <v>0</v>
      </c>
      <c r="I1878" s="26">
        <f t="shared" si="119"/>
        <v>0</v>
      </c>
      <c r="J1878" s="27"/>
    </row>
    <row r="1879" spans="1:10" x14ac:dyDescent="0.2">
      <c r="A1879" s="31" t="s">
        <v>67</v>
      </c>
      <c r="B1879" s="32">
        <v>373000000</v>
      </c>
      <c r="C1879" s="32">
        <v>0</v>
      </c>
      <c r="D1879" s="32">
        <v>0</v>
      </c>
      <c r="E1879" s="32">
        <v>0</v>
      </c>
      <c r="F1879" s="33">
        <f t="shared" si="116"/>
        <v>373000000</v>
      </c>
      <c r="G1879" s="34">
        <f t="shared" si="117"/>
        <v>0</v>
      </c>
      <c r="H1879" s="34">
        <f t="shared" si="118"/>
        <v>0</v>
      </c>
      <c r="I1879" s="34">
        <f t="shared" si="119"/>
        <v>0</v>
      </c>
      <c r="J1879" s="27"/>
    </row>
    <row r="1880" spans="1:10" x14ac:dyDescent="0.2">
      <c r="A1880" s="31" t="s">
        <v>23</v>
      </c>
      <c r="B1880" s="32">
        <v>1111000000</v>
      </c>
      <c r="C1880" s="32">
        <v>0</v>
      </c>
      <c r="D1880" s="32">
        <v>0</v>
      </c>
      <c r="E1880" s="32">
        <v>0</v>
      </c>
      <c r="F1880" s="33">
        <f t="shared" si="116"/>
        <v>1111000000</v>
      </c>
      <c r="G1880" s="34">
        <f t="shared" si="117"/>
        <v>0</v>
      </c>
      <c r="H1880" s="34">
        <f t="shared" si="118"/>
        <v>0</v>
      </c>
      <c r="I1880" s="34">
        <f t="shared" si="119"/>
        <v>0</v>
      </c>
      <c r="J1880" s="27"/>
    </row>
    <row r="1881" spans="1:10" x14ac:dyDescent="0.2">
      <c r="A1881" s="23" t="s">
        <v>24</v>
      </c>
      <c r="B1881" s="24">
        <v>6190000000</v>
      </c>
      <c r="C1881" s="24">
        <v>0</v>
      </c>
      <c r="D1881" s="24">
        <v>0</v>
      </c>
      <c r="E1881" s="24">
        <v>0</v>
      </c>
      <c r="F1881" s="25">
        <f t="shared" si="116"/>
        <v>6190000000</v>
      </c>
      <c r="G1881" s="26">
        <f t="shared" si="117"/>
        <v>0</v>
      </c>
      <c r="H1881" s="26">
        <f t="shared" si="118"/>
        <v>0</v>
      </c>
      <c r="I1881" s="26">
        <f t="shared" si="119"/>
        <v>0</v>
      </c>
      <c r="J1881" s="27"/>
    </row>
    <row r="1882" spans="1:10" x14ac:dyDescent="0.2">
      <c r="A1882" s="31" t="s">
        <v>151</v>
      </c>
      <c r="B1882" s="32">
        <v>6190000000</v>
      </c>
      <c r="C1882" s="32">
        <v>0</v>
      </c>
      <c r="D1882" s="32">
        <v>0</v>
      </c>
      <c r="E1882" s="32">
        <v>0</v>
      </c>
      <c r="F1882" s="33">
        <f t="shared" si="116"/>
        <v>6190000000</v>
      </c>
      <c r="G1882" s="34">
        <f t="shared" si="117"/>
        <v>0</v>
      </c>
      <c r="H1882" s="34">
        <f t="shared" si="118"/>
        <v>0</v>
      </c>
      <c r="I1882" s="34">
        <f t="shared" si="119"/>
        <v>0</v>
      </c>
      <c r="J1882" s="27"/>
    </row>
    <row r="1883" spans="1:10" x14ac:dyDescent="0.2">
      <c r="A1883" s="28" t="s">
        <v>43</v>
      </c>
      <c r="B1883" s="29">
        <v>78533600305</v>
      </c>
      <c r="C1883" s="29">
        <v>0</v>
      </c>
      <c r="D1883" s="29">
        <v>0</v>
      </c>
      <c r="E1883" s="29">
        <v>0</v>
      </c>
      <c r="F1883" s="30">
        <f t="shared" si="116"/>
        <v>78533600305</v>
      </c>
      <c r="G1883" s="26">
        <f t="shared" si="117"/>
        <v>0</v>
      </c>
      <c r="H1883" s="26">
        <f t="shared" si="118"/>
        <v>0</v>
      </c>
      <c r="I1883" s="26">
        <f t="shared" si="119"/>
        <v>0</v>
      </c>
      <c r="J1883" s="27"/>
    </row>
    <row r="1884" spans="1:10" x14ac:dyDescent="0.2">
      <c r="A1884" s="31" t="s">
        <v>620</v>
      </c>
      <c r="B1884" s="32">
        <v>78533600305</v>
      </c>
      <c r="C1884" s="32">
        <v>0</v>
      </c>
      <c r="D1884" s="32">
        <v>0</v>
      </c>
      <c r="E1884" s="32">
        <v>0</v>
      </c>
      <c r="F1884" s="33">
        <f t="shared" si="116"/>
        <v>78533600305</v>
      </c>
      <c r="G1884" s="34">
        <f t="shared" si="117"/>
        <v>0</v>
      </c>
      <c r="H1884" s="34">
        <f t="shared" si="118"/>
        <v>0</v>
      </c>
      <c r="I1884" s="34">
        <f t="shared" si="119"/>
        <v>0</v>
      </c>
      <c r="J1884" s="27"/>
    </row>
    <row r="1885" spans="1:10" x14ac:dyDescent="0.2">
      <c r="A1885" s="17" t="s">
        <v>621</v>
      </c>
      <c r="B1885" s="18">
        <v>553434076611</v>
      </c>
      <c r="C1885" s="18">
        <v>191005930659.54004</v>
      </c>
      <c r="D1885" s="18">
        <v>95943200373.210007</v>
      </c>
      <c r="E1885" s="18">
        <v>95543953995.210007</v>
      </c>
      <c r="F1885" s="19">
        <f t="shared" si="116"/>
        <v>362428145951.45996</v>
      </c>
      <c r="G1885" s="20">
        <f t="shared" si="117"/>
        <v>34.512860470967183</v>
      </c>
      <c r="H1885" s="20">
        <f t="shared" si="118"/>
        <v>17.335976302855478</v>
      </c>
      <c r="I1885" s="20">
        <f t="shared" si="119"/>
        <v>17.263836477197327</v>
      </c>
      <c r="J1885" s="27"/>
    </row>
    <row r="1886" spans="1:10" x14ac:dyDescent="0.2">
      <c r="A1886" s="23" t="s">
        <v>622</v>
      </c>
      <c r="B1886" s="24">
        <v>44181348487</v>
      </c>
      <c r="C1886" s="24">
        <v>26885386612.259998</v>
      </c>
      <c r="D1886" s="24">
        <v>17242799657.419998</v>
      </c>
      <c r="E1886" s="24">
        <v>17228982123.419998</v>
      </c>
      <c r="F1886" s="25">
        <f t="shared" si="116"/>
        <v>17295961874.740002</v>
      </c>
      <c r="G1886" s="26">
        <f t="shared" si="117"/>
        <v>60.852345011992568</v>
      </c>
      <c r="H1886" s="26">
        <f t="shared" si="118"/>
        <v>39.02732770253391</v>
      </c>
      <c r="I1886" s="26">
        <f t="shared" si="119"/>
        <v>38.996053116145802</v>
      </c>
      <c r="J1886" s="27"/>
    </row>
    <row r="1887" spans="1:10" x14ac:dyDescent="0.2">
      <c r="A1887" s="28" t="s">
        <v>17</v>
      </c>
      <c r="B1887" s="29">
        <v>21183930000</v>
      </c>
      <c r="C1887" s="29">
        <v>11656799219.280001</v>
      </c>
      <c r="D1887" s="29">
        <v>10633245890.42</v>
      </c>
      <c r="E1887" s="29">
        <v>10619428356.42</v>
      </c>
      <c r="F1887" s="30">
        <f t="shared" si="116"/>
        <v>9527130780.7199993</v>
      </c>
      <c r="G1887" s="26">
        <f t="shared" si="117"/>
        <v>55.026613188770924</v>
      </c>
      <c r="H1887" s="26">
        <f t="shared" si="118"/>
        <v>50.194868895525993</v>
      </c>
      <c r="I1887" s="26">
        <f t="shared" si="119"/>
        <v>50.12964240544602</v>
      </c>
      <c r="J1887" s="27"/>
    </row>
    <row r="1888" spans="1:10" x14ac:dyDescent="0.2">
      <c r="A1888" s="23" t="s">
        <v>18</v>
      </c>
      <c r="B1888" s="24">
        <v>17966000000</v>
      </c>
      <c r="C1888" s="24">
        <v>9695124997</v>
      </c>
      <c r="D1888" s="24">
        <v>9653031333</v>
      </c>
      <c r="E1888" s="24">
        <v>9639213799</v>
      </c>
      <c r="F1888" s="25">
        <f t="shared" si="116"/>
        <v>8270875003</v>
      </c>
      <c r="G1888" s="26">
        <f t="shared" si="117"/>
        <v>53.963737042190807</v>
      </c>
      <c r="H1888" s="26">
        <f t="shared" si="118"/>
        <v>53.729440793721473</v>
      </c>
      <c r="I1888" s="26">
        <f t="shared" si="119"/>
        <v>53.652531442725149</v>
      </c>
      <c r="J1888" s="27"/>
    </row>
    <row r="1889" spans="1:10" x14ac:dyDescent="0.2">
      <c r="A1889" s="31" t="s">
        <v>19</v>
      </c>
      <c r="B1889" s="32">
        <v>11763000000</v>
      </c>
      <c r="C1889" s="32">
        <v>6503603784</v>
      </c>
      <c r="D1889" s="32">
        <v>6499975851</v>
      </c>
      <c r="E1889" s="32">
        <v>6494776805</v>
      </c>
      <c r="F1889" s="33">
        <f t="shared" si="116"/>
        <v>5259396216</v>
      </c>
      <c r="G1889" s="34">
        <f t="shared" si="117"/>
        <v>55.288649018107627</v>
      </c>
      <c r="H1889" s="34">
        <f t="shared" si="118"/>
        <v>55.257807115531755</v>
      </c>
      <c r="I1889" s="34">
        <f t="shared" si="119"/>
        <v>55.213608815778294</v>
      </c>
      <c r="J1889" s="27"/>
    </row>
    <row r="1890" spans="1:10" x14ac:dyDescent="0.2">
      <c r="A1890" s="31" t="s">
        <v>20</v>
      </c>
      <c r="B1890" s="32">
        <v>4273000000</v>
      </c>
      <c r="C1890" s="32">
        <v>2243719755</v>
      </c>
      <c r="D1890" s="32">
        <v>2243130953</v>
      </c>
      <c r="E1890" s="32">
        <v>2243130953</v>
      </c>
      <c r="F1890" s="33">
        <f t="shared" si="116"/>
        <v>2029280245</v>
      </c>
      <c r="G1890" s="34">
        <f t="shared" si="117"/>
        <v>52.509238357126144</v>
      </c>
      <c r="H1890" s="34">
        <f t="shared" si="118"/>
        <v>52.495458764334188</v>
      </c>
      <c r="I1890" s="34">
        <f t="shared" si="119"/>
        <v>52.495458764334188</v>
      </c>
      <c r="J1890" s="27"/>
    </row>
    <row r="1891" spans="1:10" x14ac:dyDescent="0.2">
      <c r="A1891" s="31" t="s">
        <v>21</v>
      </c>
      <c r="B1891" s="32">
        <v>1930000000</v>
      </c>
      <c r="C1891" s="32">
        <v>947801458</v>
      </c>
      <c r="D1891" s="32">
        <v>909924529</v>
      </c>
      <c r="E1891" s="32">
        <v>901306041</v>
      </c>
      <c r="F1891" s="33">
        <f t="shared" si="116"/>
        <v>982198542</v>
      </c>
      <c r="G1891" s="34">
        <f t="shared" si="117"/>
        <v>49.108883834196895</v>
      </c>
      <c r="H1891" s="34">
        <f t="shared" si="118"/>
        <v>47.146348652849738</v>
      </c>
      <c r="I1891" s="34">
        <f t="shared" si="119"/>
        <v>46.69979487046632</v>
      </c>
      <c r="J1891" s="27"/>
    </row>
    <row r="1892" spans="1:10" x14ac:dyDescent="0.2">
      <c r="A1892" s="23" t="s">
        <v>22</v>
      </c>
      <c r="B1892" s="24">
        <v>2580049150</v>
      </c>
      <c r="C1892" s="24">
        <v>1719020549.28</v>
      </c>
      <c r="D1892" s="24">
        <v>756037857.41999996</v>
      </c>
      <c r="E1892" s="24">
        <v>756037857.41999996</v>
      </c>
      <c r="F1892" s="25">
        <f t="shared" si="116"/>
        <v>861028600.72000003</v>
      </c>
      <c r="G1892" s="26">
        <f t="shared" si="117"/>
        <v>66.627434182019357</v>
      </c>
      <c r="H1892" s="26">
        <f t="shared" si="118"/>
        <v>29.303234685277214</v>
      </c>
      <c r="I1892" s="26">
        <f t="shared" si="119"/>
        <v>29.303234685277214</v>
      </c>
      <c r="J1892" s="27"/>
    </row>
    <row r="1893" spans="1:10" x14ac:dyDescent="0.2">
      <c r="A1893" s="31" t="s">
        <v>67</v>
      </c>
      <c r="B1893" s="32">
        <v>88600000</v>
      </c>
      <c r="C1893" s="32">
        <v>34785574</v>
      </c>
      <c r="D1893" s="32">
        <v>600000</v>
      </c>
      <c r="E1893" s="32">
        <v>600000</v>
      </c>
      <c r="F1893" s="33">
        <f t="shared" si="116"/>
        <v>53814426</v>
      </c>
      <c r="G1893" s="34">
        <f t="shared" si="117"/>
        <v>39.261370203160276</v>
      </c>
      <c r="H1893" s="34">
        <f t="shared" si="118"/>
        <v>0.67720090293453727</v>
      </c>
      <c r="I1893" s="34">
        <f t="shared" si="119"/>
        <v>0.67720090293453727</v>
      </c>
      <c r="J1893" s="27"/>
    </row>
    <row r="1894" spans="1:10" x14ac:dyDescent="0.2">
      <c r="A1894" s="31" t="s">
        <v>23</v>
      </c>
      <c r="B1894" s="32">
        <v>2491449150</v>
      </c>
      <c r="C1894" s="32">
        <v>1684234975.28</v>
      </c>
      <c r="D1894" s="32">
        <v>755437857.41999996</v>
      </c>
      <c r="E1894" s="32">
        <v>755437857.41999996</v>
      </c>
      <c r="F1894" s="33">
        <f t="shared" si="116"/>
        <v>807214174.72000003</v>
      </c>
      <c r="G1894" s="34">
        <f t="shared" si="117"/>
        <v>67.600616102479961</v>
      </c>
      <c r="H1894" s="34">
        <f t="shared" si="118"/>
        <v>30.321223189323369</v>
      </c>
      <c r="I1894" s="34">
        <f t="shared" si="119"/>
        <v>30.321223189323369</v>
      </c>
      <c r="J1894" s="27"/>
    </row>
    <row r="1895" spans="1:10" x14ac:dyDescent="0.2">
      <c r="A1895" s="23" t="s">
        <v>24</v>
      </c>
      <c r="B1895" s="24">
        <v>532400000</v>
      </c>
      <c r="C1895" s="24">
        <v>198372823</v>
      </c>
      <c r="D1895" s="24">
        <v>184707850</v>
      </c>
      <c r="E1895" s="24">
        <v>184707850</v>
      </c>
      <c r="F1895" s="25">
        <f t="shared" si="116"/>
        <v>334027177</v>
      </c>
      <c r="G1895" s="26">
        <f t="shared" si="117"/>
        <v>37.260109504132231</v>
      </c>
      <c r="H1895" s="26">
        <f t="shared" si="118"/>
        <v>34.693435386927121</v>
      </c>
      <c r="I1895" s="26">
        <f t="shared" si="119"/>
        <v>34.693435386927121</v>
      </c>
      <c r="J1895" s="27"/>
    </row>
    <row r="1896" spans="1:10" x14ac:dyDescent="0.2">
      <c r="A1896" s="31" t="s">
        <v>78</v>
      </c>
      <c r="B1896" s="32">
        <v>232000000</v>
      </c>
      <c r="C1896" s="32">
        <v>133842405</v>
      </c>
      <c r="D1896" s="32">
        <v>133842405</v>
      </c>
      <c r="E1896" s="32">
        <v>133842405</v>
      </c>
      <c r="F1896" s="33">
        <f t="shared" si="116"/>
        <v>98157595</v>
      </c>
      <c r="G1896" s="34">
        <f t="shared" si="117"/>
        <v>57.690691810344831</v>
      </c>
      <c r="H1896" s="34">
        <f t="shared" si="118"/>
        <v>57.690691810344831</v>
      </c>
      <c r="I1896" s="34">
        <f t="shared" si="119"/>
        <v>57.690691810344831</v>
      </c>
      <c r="J1896" s="27"/>
    </row>
    <row r="1897" spans="1:10" x14ac:dyDescent="0.2">
      <c r="A1897" s="31" t="s">
        <v>32</v>
      </c>
      <c r="B1897" s="32">
        <v>80000000</v>
      </c>
      <c r="C1897" s="32">
        <v>64530418</v>
      </c>
      <c r="D1897" s="32">
        <v>50865445</v>
      </c>
      <c r="E1897" s="32">
        <v>50865445</v>
      </c>
      <c r="F1897" s="33">
        <f t="shared" si="116"/>
        <v>15469582</v>
      </c>
      <c r="G1897" s="34">
        <f t="shared" si="117"/>
        <v>80.663022499999997</v>
      </c>
      <c r="H1897" s="34">
        <f t="shared" si="118"/>
        <v>63.581806249999993</v>
      </c>
      <c r="I1897" s="34">
        <f t="shared" si="119"/>
        <v>63.581806249999993</v>
      </c>
      <c r="J1897" s="27"/>
    </row>
    <row r="1898" spans="1:10" x14ac:dyDescent="0.2">
      <c r="A1898" s="31" t="s">
        <v>35</v>
      </c>
      <c r="B1898" s="32">
        <v>220400000</v>
      </c>
      <c r="C1898" s="32">
        <v>0</v>
      </c>
      <c r="D1898" s="32">
        <v>0</v>
      </c>
      <c r="E1898" s="32">
        <v>0</v>
      </c>
      <c r="F1898" s="33">
        <f t="shared" si="116"/>
        <v>220400000</v>
      </c>
      <c r="G1898" s="34">
        <f t="shared" si="117"/>
        <v>0</v>
      </c>
      <c r="H1898" s="34">
        <f t="shared" si="118"/>
        <v>0</v>
      </c>
      <c r="I1898" s="34">
        <f t="shared" si="119"/>
        <v>0</v>
      </c>
      <c r="J1898" s="27"/>
    </row>
    <row r="1899" spans="1:10" x14ac:dyDescent="0.2">
      <c r="A1899" s="23" t="s">
        <v>39</v>
      </c>
      <c r="B1899" s="24">
        <v>105480850</v>
      </c>
      <c r="C1899" s="24">
        <v>44280850</v>
      </c>
      <c r="D1899" s="24">
        <v>39468850</v>
      </c>
      <c r="E1899" s="24">
        <v>39468850</v>
      </c>
      <c r="F1899" s="25">
        <f t="shared" si="116"/>
        <v>61200000</v>
      </c>
      <c r="G1899" s="26">
        <f t="shared" si="117"/>
        <v>41.979989732733472</v>
      </c>
      <c r="H1899" s="26">
        <f t="shared" si="118"/>
        <v>37.418024219562128</v>
      </c>
      <c r="I1899" s="26">
        <f t="shared" si="119"/>
        <v>37.418024219562128</v>
      </c>
      <c r="J1899" s="27"/>
    </row>
    <row r="1900" spans="1:10" x14ac:dyDescent="0.2">
      <c r="A1900" s="31" t="s">
        <v>40</v>
      </c>
      <c r="B1900" s="32">
        <v>45480850</v>
      </c>
      <c r="C1900" s="32">
        <v>44280850</v>
      </c>
      <c r="D1900" s="32">
        <v>39468850</v>
      </c>
      <c r="E1900" s="32">
        <v>39468850</v>
      </c>
      <c r="F1900" s="33">
        <f t="shared" si="116"/>
        <v>1200000</v>
      </c>
      <c r="G1900" s="34">
        <f t="shared" si="117"/>
        <v>97.361526884392006</v>
      </c>
      <c r="H1900" s="34">
        <f t="shared" si="118"/>
        <v>86.781249690803932</v>
      </c>
      <c r="I1900" s="34">
        <f t="shared" si="119"/>
        <v>86.781249690803932</v>
      </c>
      <c r="J1900" s="27"/>
    </row>
    <row r="1901" spans="1:10" x14ac:dyDescent="0.2">
      <c r="A1901" s="31" t="s">
        <v>42</v>
      </c>
      <c r="B1901" s="32">
        <v>60000000</v>
      </c>
      <c r="C1901" s="32">
        <v>0</v>
      </c>
      <c r="D1901" s="32">
        <v>0</v>
      </c>
      <c r="E1901" s="32">
        <v>0</v>
      </c>
      <c r="F1901" s="33">
        <f t="shared" si="116"/>
        <v>60000000</v>
      </c>
      <c r="G1901" s="34">
        <f t="shared" si="117"/>
        <v>0</v>
      </c>
      <c r="H1901" s="34">
        <f t="shared" si="118"/>
        <v>0</v>
      </c>
      <c r="I1901" s="34">
        <f t="shared" si="119"/>
        <v>0</v>
      </c>
      <c r="J1901" s="27"/>
    </row>
    <row r="1902" spans="1:10" x14ac:dyDescent="0.2">
      <c r="A1902" s="28" t="s">
        <v>43</v>
      </c>
      <c r="B1902" s="29">
        <v>22997418487</v>
      </c>
      <c r="C1902" s="29">
        <v>15228587392.98</v>
      </c>
      <c r="D1902" s="29">
        <v>6609553767</v>
      </c>
      <c r="E1902" s="29">
        <v>6609553767</v>
      </c>
      <c r="F1902" s="30">
        <f t="shared" si="116"/>
        <v>7768831094.0200005</v>
      </c>
      <c r="G1902" s="26">
        <f t="shared" si="117"/>
        <v>66.218681899398518</v>
      </c>
      <c r="H1902" s="26">
        <f t="shared" si="118"/>
        <v>28.740416106861101</v>
      </c>
      <c r="I1902" s="26">
        <f t="shared" si="119"/>
        <v>28.740416106861101</v>
      </c>
      <c r="J1902" s="27"/>
    </row>
    <row r="1903" spans="1:10" ht="22.5" x14ac:dyDescent="0.2">
      <c r="A1903" s="31" t="s">
        <v>623</v>
      </c>
      <c r="B1903" s="32">
        <v>8250435587</v>
      </c>
      <c r="C1903" s="32">
        <v>6145605075</v>
      </c>
      <c r="D1903" s="32">
        <v>3195506406</v>
      </c>
      <c r="E1903" s="32">
        <v>3195506406</v>
      </c>
      <c r="F1903" s="33">
        <f t="shared" si="116"/>
        <v>2104830512</v>
      </c>
      <c r="G1903" s="34">
        <f t="shared" si="117"/>
        <v>74.48824986505528</v>
      </c>
      <c r="H1903" s="34">
        <f t="shared" si="118"/>
        <v>38.731366026723215</v>
      </c>
      <c r="I1903" s="34">
        <f t="shared" si="119"/>
        <v>38.731366026723215</v>
      </c>
      <c r="J1903" s="27"/>
    </row>
    <row r="1904" spans="1:10" ht="22.5" x14ac:dyDescent="0.2">
      <c r="A1904" s="31" t="s">
        <v>624</v>
      </c>
      <c r="B1904" s="32">
        <v>9839507529</v>
      </c>
      <c r="C1904" s="32">
        <v>6436152472</v>
      </c>
      <c r="D1904" s="32">
        <v>2187385544</v>
      </c>
      <c r="E1904" s="32">
        <v>2187385544</v>
      </c>
      <c r="F1904" s="33">
        <f t="shared" si="116"/>
        <v>3403355057</v>
      </c>
      <c r="G1904" s="34">
        <f t="shared" si="117"/>
        <v>65.411327274568521</v>
      </c>
      <c r="H1904" s="34">
        <f t="shared" si="118"/>
        <v>22.230640482291562</v>
      </c>
      <c r="I1904" s="34">
        <f t="shared" si="119"/>
        <v>22.230640482291562</v>
      </c>
      <c r="J1904" s="27"/>
    </row>
    <row r="1905" spans="1:10" ht="22.5" x14ac:dyDescent="0.2">
      <c r="A1905" s="31" t="s">
        <v>625</v>
      </c>
      <c r="B1905" s="32">
        <v>1200000000</v>
      </c>
      <c r="C1905" s="32">
        <v>560472000</v>
      </c>
      <c r="D1905" s="32">
        <v>0</v>
      </c>
      <c r="E1905" s="32">
        <v>0</v>
      </c>
      <c r="F1905" s="33">
        <f t="shared" si="116"/>
        <v>639528000</v>
      </c>
      <c r="G1905" s="34">
        <f t="shared" si="117"/>
        <v>46.705999999999996</v>
      </c>
      <c r="H1905" s="34">
        <f t="shared" si="118"/>
        <v>0</v>
      </c>
      <c r="I1905" s="34">
        <f t="shared" si="119"/>
        <v>0</v>
      </c>
      <c r="J1905" s="27"/>
    </row>
    <row r="1906" spans="1:10" x14ac:dyDescent="0.2">
      <c r="A1906" s="31" t="s">
        <v>626</v>
      </c>
      <c r="B1906" s="32">
        <v>3707475371</v>
      </c>
      <c r="C1906" s="32">
        <v>2086357845.98</v>
      </c>
      <c r="D1906" s="32">
        <v>1226661817</v>
      </c>
      <c r="E1906" s="32">
        <v>1226661817</v>
      </c>
      <c r="F1906" s="33">
        <f t="shared" si="116"/>
        <v>1621117525.02</v>
      </c>
      <c r="G1906" s="34">
        <f t="shared" si="117"/>
        <v>56.274354842639362</v>
      </c>
      <c r="H1906" s="34">
        <f t="shared" si="118"/>
        <v>33.0861757463041</v>
      </c>
      <c r="I1906" s="34">
        <f t="shared" si="119"/>
        <v>33.0861757463041</v>
      </c>
      <c r="J1906" s="27"/>
    </row>
    <row r="1907" spans="1:10" x14ac:dyDescent="0.2">
      <c r="A1907" s="23" t="s">
        <v>627</v>
      </c>
      <c r="B1907" s="24">
        <v>393681516770</v>
      </c>
      <c r="C1907" s="24">
        <v>118805102513.08998</v>
      </c>
      <c r="D1907" s="24">
        <v>62648998192.309998</v>
      </c>
      <c r="E1907" s="24">
        <v>62586571794.309998</v>
      </c>
      <c r="F1907" s="25">
        <f t="shared" si="116"/>
        <v>274876414256.91003</v>
      </c>
      <c r="G1907" s="26">
        <f t="shared" si="117"/>
        <v>30.17797317177563</v>
      </c>
      <c r="H1907" s="26">
        <f t="shared" si="118"/>
        <v>15.91362447145603</v>
      </c>
      <c r="I1907" s="26">
        <f t="shared" si="119"/>
        <v>15.897767390201064</v>
      </c>
      <c r="J1907" s="27"/>
    </row>
    <row r="1908" spans="1:10" x14ac:dyDescent="0.2">
      <c r="A1908" s="28" t="s">
        <v>17</v>
      </c>
      <c r="B1908" s="29">
        <v>57478670000</v>
      </c>
      <c r="C1908" s="29">
        <v>41068215129.259995</v>
      </c>
      <c r="D1908" s="29">
        <v>22984243954.009998</v>
      </c>
      <c r="E1908" s="29">
        <v>22961977974.009998</v>
      </c>
      <c r="F1908" s="30">
        <f t="shared" si="116"/>
        <v>16410454870.740005</v>
      </c>
      <c r="G1908" s="26">
        <f t="shared" si="117"/>
        <v>71.449487486853812</v>
      </c>
      <c r="H1908" s="26">
        <f t="shared" si="118"/>
        <v>39.987431779493157</v>
      </c>
      <c r="I1908" s="26">
        <f t="shared" si="119"/>
        <v>39.948693965970328</v>
      </c>
      <c r="J1908" s="27"/>
    </row>
    <row r="1909" spans="1:10" x14ac:dyDescent="0.2">
      <c r="A1909" s="23" t="s">
        <v>18</v>
      </c>
      <c r="B1909" s="24">
        <v>29820000000</v>
      </c>
      <c r="C1909" s="24">
        <v>25411853142</v>
      </c>
      <c r="D1909" s="24">
        <v>14549744038.849998</v>
      </c>
      <c r="E1909" s="24">
        <v>14535105718.849998</v>
      </c>
      <c r="F1909" s="25">
        <f t="shared" si="116"/>
        <v>4408146858</v>
      </c>
      <c r="G1909" s="26">
        <f t="shared" si="117"/>
        <v>85.217482032193161</v>
      </c>
      <c r="H1909" s="26">
        <f t="shared" si="118"/>
        <v>48.791898185278335</v>
      </c>
      <c r="I1909" s="26">
        <f t="shared" si="119"/>
        <v>48.742809251676725</v>
      </c>
      <c r="J1909" s="27"/>
    </row>
    <row r="1910" spans="1:10" x14ac:dyDescent="0.2">
      <c r="A1910" s="31" t="s">
        <v>19</v>
      </c>
      <c r="B1910" s="32">
        <v>19308000000</v>
      </c>
      <c r="C1910" s="32">
        <v>17586112076</v>
      </c>
      <c r="D1910" s="32">
        <v>9940411915.2199993</v>
      </c>
      <c r="E1910" s="32">
        <v>9940411915.2199993</v>
      </c>
      <c r="F1910" s="33">
        <f t="shared" si="116"/>
        <v>1721887924</v>
      </c>
      <c r="G1910" s="34">
        <f t="shared" si="117"/>
        <v>91.081997493267039</v>
      </c>
      <c r="H1910" s="34">
        <f t="shared" si="118"/>
        <v>51.483384686244037</v>
      </c>
      <c r="I1910" s="34">
        <f t="shared" si="119"/>
        <v>51.483384686244037</v>
      </c>
      <c r="J1910" s="27"/>
    </row>
    <row r="1911" spans="1:10" x14ac:dyDescent="0.2">
      <c r="A1911" s="31" t="s">
        <v>20</v>
      </c>
      <c r="B1911" s="32">
        <v>6784000000</v>
      </c>
      <c r="C1911" s="32">
        <v>6560808332</v>
      </c>
      <c r="D1911" s="32">
        <v>3903155368.79</v>
      </c>
      <c r="E1911" s="32">
        <v>3888517048.79</v>
      </c>
      <c r="F1911" s="33">
        <f t="shared" si="116"/>
        <v>223191668</v>
      </c>
      <c r="G1911" s="34">
        <f t="shared" si="117"/>
        <v>96.71002847877358</v>
      </c>
      <c r="H1911" s="34">
        <f t="shared" si="118"/>
        <v>57.534719469192218</v>
      </c>
      <c r="I1911" s="34">
        <f t="shared" si="119"/>
        <v>57.318942346550706</v>
      </c>
      <c r="J1911" s="27"/>
    </row>
    <row r="1912" spans="1:10" x14ac:dyDescent="0.2">
      <c r="A1912" s="31" t="s">
        <v>21</v>
      </c>
      <c r="B1912" s="32">
        <v>1351000000</v>
      </c>
      <c r="C1912" s="32">
        <v>1264932734</v>
      </c>
      <c r="D1912" s="32">
        <v>706176754.84000003</v>
      </c>
      <c r="E1912" s="32">
        <v>706176754.84000003</v>
      </c>
      <c r="F1912" s="33">
        <f t="shared" si="116"/>
        <v>86067266</v>
      </c>
      <c r="G1912" s="34">
        <f t="shared" si="117"/>
        <v>93.629365951147307</v>
      </c>
      <c r="H1912" s="34">
        <f t="shared" si="118"/>
        <v>52.270670232420436</v>
      </c>
      <c r="I1912" s="34">
        <f t="shared" si="119"/>
        <v>52.270670232420436</v>
      </c>
      <c r="J1912" s="27"/>
    </row>
    <row r="1913" spans="1:10" x14ac:dyDescent="0.2">
      <c r="A1913" s="31" t="s">
        <v>155</v>
      </c>
      <c r="B1913" s="32">
        <v>2377000000</v>
      </c>
      <c r="C1913" s="32">
        <v>0</v>
      </c>
      <c r="D1913" s="32">
        <v>0</v>
      </c>
      <c r="E1913" s="32">
        <v>0</v>
      </c>
      <c r="F1913" s="33">
        <f t="shared" si="116"/>
        <v>2377000000</v>
      </c>
      <c r="G1913" s="34">
        <f t="shared" si="117"/>
        <v>0</v>
      </c>
      <c r="H1913" s="34">
        <f t="shared" si="118"/>
        <v>0</v>
      </c>
      <c r="I1913" s="34">
        <f t="shared" si="119"/>
        <v>0</v>
      </c>
      <c r="J1913" s="27"/>
    </row>
    <row r="1914" spans="1:10" x14ac:dyDescent="0.2">
      <c r="A1914" s="23" t="s">
        <v>22</v>
      </c>
      <c r="B1914" s="24">
        <v>18558000000</v>
      </c>
      <c r="C1914" s="24">
        <v>14743937831.059999</v>
      </c>
      <c r="D1914" s="24">
        <v>7530115564.1800003</v>
      </c>
      <c r="E1914" s="24">
        <v>7522487904.1800003</v>
      </c>
      <c r="F1914" s="25">
        <f t="shared" si="116"/>
        <v>3814062168.9400005</v>
      </c>
      <c r="G1914" s="26">
        <f t="shared" si="117"/>
        <v>79.447881404569458</v>
      </c>
      <c r="H1914" s="26">
        <f t="shared" si="118"/>
        <v>40.576115767755148</v>
      </c>
      <c r="I1914" s="26">
        <f t="shared" si="119"/>
        <v>40.535014032654381</v>
      </c>
      <c r="J1914" s="27"/>
    </row>
    <row r="1915" spans="1:10" x14ac:dyDescent="0.2">
      <c r="A1915" s="31" t="s">
        <v>67</v>
      </c>
      <c r="B1915" s="32">
        <v>41000000</v>
      </c>
      <c r="C1915" s="32">
        <v>0</v>
      </c>
      <c r="D1915" s="32">
        <v>0</v>
      </c>
      <c r="E1915" s="32">
        <v>0</v>
      </c>
      <c r="F1915" s="33">
        <f t="shared" si="116"/>
        <v>41000000</v>
      </c>
      <c r="G1915" s="34">
        <f t="shared" si="117"/>
        <v>0</v>
      </c>
      <c r="H1915" s="34">
        <f t="shared" si="118"/>
        <v>0</v>
      </c>
      <c r="I1915" s="34">
        <f t="shared" si="119"/>
        <v>0</v>
      </c>
      <c r="J1915" s="27"/>
    </row>
    <row r="1916" spans="1:10" x14ac:dyDescent="0.2">
      <c r="A1916" s="31" t="s">
        <v>23</v>
      </c>
      <c r="B1916" s="32">
        <v>18517000000</v>
      </c>
      <c r="C1916" s="32">
        <v>14743937831.059999</v>
      </c>
      <c r="D1916" s="32">
        <v>7530115564.1800003</v>
      </c>
      <c r="E1916" s="32">
        <v>7522487904.1800003</v>
      </c>
      <c r="F1916" s="33">
        <f t="shared" si="116"/>
        <v>3773062168.9400005</v>
      </c>
      <c r="G1916" s="34">
        <f t="shared" si="117"/>
        <v>79.623793438785967</v>
      </c>
      <c r="H1916" s="34">
        <f t="shared" si="118"/>
        <v>40.665958655181726</v>
      </c>
      <c r="I1916" s="34">
        <f t="shared" si="119"/>
        <v>40.624765913376898</v>
      </c>
      <c r="J1916" s="27"/>
    </row>
    <row r="1917" spans="1:10" x14ac:dyDescent="0.2">
      <c r="A1917" s="23" t="s">
        <v>24</v>
      </c>
      <c r="B1917" s="24">
        <v>7926720000</v>
      </c>
      <c r="C1917" s="24">
        <v>227281160</v>
      </c>
      <c r="D1917" s="24">
        <v>219313874.25</v>
      </c>
      <c r="E1917" s="24">
        <v>219313874.25</v>
      </c>
      <c r="F1917" s="25">
        <f t="shared" si="116"/>
        <v>7699438840</v>
      </c>
      <c r="G1917" s="26">
        <f t="shared" si="117"/>
        <v>2.8672787735658631</v>
      </c>
      <c r="H1917" s="26">
        <f t="shared" si="118"/>
        <v>2.7667670139729927</v>
      </c>
      <c r="I1917" s="26">
        <f t="shared" si="119"/>
        <v>2.7667670139729927</v>
      </c>
      <c r="J1917" s="27"/>
    </row>
    <row r="1918" spans="1:10" x14ac:dyDescent="0.2">
      <c r="A1918" s="31" t="s">
        <v>628</v>
      </c>
      <c r="B1918" s="32">
        <v>140000000</v>
      </c>
      <c r="C1918" s="32">
        <v>140000000</v>
      </c>
      <c r="D1918" s="32">
        <v>140000000</v>
      </c>
      <c r="E1918" s="32">
        <v>140000000</v>
      </c>
      <c r="F1918" s="33">
        <f t="shared" si="116"/>
        <v>0</v>
      </c>
      <c r="G1918" s="34">
        <f t="shared" si="117"/>
        <v>100</v>
      </c>
      <c r="H1918" s="34">
        <f t="shared" si="118"/>
        <v>100</v>
      </c>
      <c r="I1918" s="34">
        <f t="shared" si="119"/>
        <v>100</v>
      </c>
      <c r="J1918" s="27"/>
    </row>
    <row r="1919" spans="1:10" x14ac:dyDescent="0.2">
      <c r="A1919" s="31" t="s">
        <v>151</v>
      </c>
      <c r="B1919" s="32">
        <v>6540000000</v>
      </c>
      <c r="C1919" s="32">
        <v>0</v>
      </c>
      <c r="D1919" s="32">
        <v>0</v>
      </c>
      <c r="E1919" s="32">
        <v>0</v>
      </c>
      <c r="F1919" s="33">
        <f t="shared" si="116"/>
        <v>6540000000</v>
      </c>
      <c r="G1919" s="34">
        <f t="shared" si="117"/>
        <v>0</v>
      </c>
      <c r="H1919" s="34">
        <f t="shared" si="118"/>
        <v>0</v>
      </c>
      <c r="I1919" s="34">
        <f t="shared" si="119"/>
        <v>0</v>
      </c>
      <c r="J1919" s="27"/>
    </row>
    <row r="1920" spans="1:10" x14ac:dyDescent="0.2">
      <c r="A1920" s="31" t="s">
        <v>32</v>
      </c>
      <c r="B1920" s="32">
        <v>127720000</v>
      </c>
      <c r="C1920" s="32">
        <v>57064327</v>
      </c>
      <c r="D1920" s="32">
        <v>49097041.25</v>
      </c>
      <c r="E1920" s="32">
        <v>49097041.25</v>
      </c>
      <c r="F1920" s="33">
        <f t="shared" si="116"/>
        <v>70655673</v>
      </c>
      <c r="G1920" s="34">
        <f t="shared" si="117"/>
        <v>44.679241309113685</v>
      </c>
      <c r="H1920" s="34">
        <f t="shared" si="118"/>
        <v>38.441153499843409</v>
      </c>
      <c r="I1920" s="34">
        <f t="shared" si="119"/>
        <v>38.441153499843409</v>
      </c>
      <c r="J1920" s="27"/>
    </row>
    <row r="1921" spans="1:10" x14ac:dyDescent="0.2">
      <c r="A1921" s="31" t="s">
        <v>629</v>
      </c>
      <c r="B1921" s="32">
        <v>21000000</v>
      </c>
      <c r="C1921" s="32">
        <v>19825766</v>
      </c>
      <c r="D1921" s="32">
        <v>19825766</v>
      </c>
      <c r="E1921" s="32">
        <v>19825766</v>
      </c>
      <c r="F1921" s="33">
        <f t="shared" si="116"/>
        <v>1174234</v>
      </c>
      <c r="G1921" s="34">
        <f t="shared" si="117"/>
        <v>94.408409523809524</v>
      </c>
      <c r="H1921" s="34">
        <f t="shared" si="118"/>
        <v>94.408409523809524</v>
      </c>
      <c r="I1921" s="34">
        <f t="shared" si="119"/>
        <v>94.408409523809524</v>
      </c>
      <c r="J1921" s="27"/>
    </row>
    <row r="1922" spans="1:10" x14ac:dyDescent="0.2">
      <c r="A1922" s="31" t="s">
        <v>630</v>
      </c>
      <c r="B1922" s="32">
        <v>139000000</v>
      </c>
      <c r="C1922" s="32">
        <v>0</v>
      </c>
      <c r="D1922" s="32">
        <v>0</v>
      </c>
      <c r="E1922" s="32">
        <v>0</v>
      </c>
      <c r="F1922" s="33">
        <f t="shared" si="116"/>
        <v>139000000</v>
      </c>
      <c r="G1922" s="34">
        <f t="shared" si="117"/>
        <v>0</v>
      </c>
      <c r="H1922" s="34">
        <f t="shared" si="118"/>
        <v>0</v>
      </c>
      <c r="I1922" s="34">
        <f t="shared" si="119"/>
        <v>0</v>
      </c>
      <c r="J1922" s="27"/>
    </row>
    <row r="1923" spans="1:10" x14ac:dyDescent="0.2">
      <c r="A1923" s="31" t="s">
        <v>35</v>
      </c>
      <c r="B1923" s="32">
        <v>721000000</v>
      </c>
      <c r="C1923" s="32">
        <v>0</v>
      </c>
      <c r="D1923" s="32">
        <v>0</v>
      </c>
      <c r="E1923" s="32">
        <v>0</v>
      </c>
      <c r="F1923" s="33">
        <f t="shared" si="116"/>
        <v>721000000</v>
      </c>
      <c r="G1923" s="34">
        <f t="shared" si="117"/>
        <v>0</v>
      </c>
      <c r="H1923" s="34">
        <f t="shared" si="118"/>
        <v>0</v>
      </c>
      <c r="I1923" s="34">
        <f t="shared" si="119"/>
        <v>0</v>
      </c>
      <c r="J1923" s="27"/>
    </row>
    <row r="1924" spans="1:10" x14ac:dyDescent="0.2">
      <c r="A1924" s="31" t="s">
        <v>68</v>
      </c>
      <c r="B1924" s="32">
        <v>238000000</v>
      </c>
      <c r="C1924" s="32">
        <v>10391067</v>
      </c>
      <c r="D1924" s="32">
        <v>10391067</v>
      </c>
      <c r="E1924" s="32">
        <v>10391067</v>
      </c>
      <c r="F1924" s="33">
        <f t="shared" si="116"/>
        <v>227608933</v>
      </c>
      <c r="G1924" s="34">
        <f t="shared" si="117"/>
        <v>4.3659945378151255</v>
      </c>
      <c r="H1924" s="34">
        <f t="shared" si="118"/>
        <v>4.3659945378151255</v>
      </c>
      <c r="I1924" s="34">
        <f t="shared" si="119"/>
        <v>4.3659945378151255</v>
      </c>
      <c r="J1924" s="27"/>
    </row>
    <row r="1925" spans="1:10" x14ac:dyDescent="0.2">
      <c r="A1925" s="23" t="s">
        <v>39</v>
      </c>
      <c r="B1925" s="24">
        <v>1173950000</v>
      </c>
      <c r="C1925" s="24">
        <v>685142996.20000005</v>
      </c>
      <c r="D1925" s="24">
        <v>685070476.73000002</v>
      </c>
      <c r="E1925" s="24">
        <v>685070476.73000002</v>
      </c>
      <c r="F1925" s="25">
        <f t="shared" si="116"/>
        <v>488807003.79999995</v>
      </c>
      <c r="G1925" s="26">
        <f t="shared" si="117"/>
        <v>58.362195681247073</v>
      </c>
      <c r="H1925" s="26">
        <f t="shared" si="118"/>
        <v>58.356018291238975</v>
      </c>
      <c r="I1925" s="26">
        <f t="shared" si="119"/>
        <v>58.356018291238975</v>
      </c>
      <c r="J1925" s="27"/>
    </row>
    <row r="1926" spans="1:10" x14ac:dyDescent="0.2">
      <c r="A1926" s="31" t="s">
        <v>40</v>
      </c>
      <c r="B1926" s="32">
        <v>738000000</v>
      </c>
      <c r="C1926" s="32">
        <v>685142996.20000005</v>
      </c>
      <c r="D1926" s="32">
        <v>685070476.73000002</v>
      </c>
      <c r="E1926" s="32">
        <v>685070476.73000002</v>
      </c>
      <c r="F1926" s="33">
        <f t="shared" si="116"/>
        <v>52857003.799999952</v>
      </c>
      <c r="G1926" s="34">
        <f t="shared" si="117"/>
        <v>92.837804363143633</v>
      </c>
      <c r="H1926" s="34">
        <f t="shared" si="118"/>
        <v>92.827977876693765</v>
      </c>
      <c r="I1926" s="34">
        <f t="shared" si="119"/>
        <v>92.827977876693765</v>
      </c>
      <c r="J1926" s="27"/>
    </row>
    <row r="1927" spans="1:10" x14ac:dyDescent="0.2">
      <c r="A1927" s="31" t="s">
        <v>41</v>
      </c>
      <c r="B1927" s="32">
        <v>3000000</v>
      </c>
      <c r="C1927" s="32">
        <v>0</v>
      </c>
      <c r="D1927" s="32">
        <v>0</v>
      </c>
      <c r="E1927" s="32">
        <v>0</v>
      </c>
      <c r="F1927" s="33">
        <f t="shared" ref="F1927:F1990" si="120">+B1927-C1927</f>
        <v>3000000</v>
      </c>
      <c r="G1927" s="34">
        <f t="shared" ref="G1927:G1990" si="121">IFERROR(IF(C1927&gt;0,+C1927/B1927*100,0),0)</f>
        <v>0</v>
      </c>
      <c r="H1927" s="34">
        <f t="shared" ref="H1927:H1990" si="122">IFERROR(IF(D1927&gt;0,+D1927/B1927*100,0),0)</f>
        <v>0</v>
      </c>
      <c r="I1927" s="34">
        <f t="shared" ref="I1927:I1990" si="123">IFERROR(IF(E1927&gt;0,+E1927/B1927*100,0),0)</f>
        <v>0</v>
      </c>
      <c r="J1927" s="27"/>
    </row>
    <row r="1928" spans="1:10" x14ac:dyDescent="0.2">
      <c r="A1928" s="31" t="s">
        <v>42</v>
      </c>
      <c r="B1928" s="32">
        <v>432950000</v>
      </c>
      <c r="C1928" s="32">
        <v>0</v>
      </c>
      <c r="D1928" s="32">
        <v>0</v>
      </c>
      <c r="E1928" s="32">
        <v>0</v>
      </c>
      <c r="F1928" s="33">
        <f t="shared" si="120"/>
        <v>432950000</v>
      </c>
      <c r="G1928" s="34">
        <f t="shared" si="121"/>
        <v>0</v>
      </c>
      <c r="H1928" s="34">
        <f t="shared" si="122"/>
        <v>0</v>
      </c>
      <c r="I1928" s="34">
        <f t="shared" si="123"/>
        <v>0</v>
      </c>
      <c r="J1928" s="27"/>
    </row>
    <row r="1929" spans="1:10" x14ac:dyDescent="0.2">
      <c r="A1929" s="28" t="s">
        <v>43</v>
      </c>
      <c r="B1929" s="29">
        <v>336202846770</v>
      </c>
      <c r="C1929" s="29">
        <v>77736887383.830002</v>
      </c>
      <c r="D1929" s="29">
        <v>39664754238.300003</v>
      </c>
      <c r="E1929" s="29">
        <v>39624593820.300003</v>
      </c>
      <c r="F1929" s="30">
        <f t="shared" si="120"/>
        <v>258465959386.16998</v>
      </c>
      <c r="G1929" s="26">
        <f t="shared" si="121"/>
        <v>23.122019379273919</v>
      </c>
      <c r="H1929" s="26">
        <f t="shared" si="122"/>
        <v>11.797863884666953</v>
      </c>
      <c r="I1929" s="26">
        <f t="shared" si="123"/>
        <v>11.785918590810629</v>
      </c>
      <c r="J1929" s="27"/>
    </row>
    <row r="1930" spans="1:10" x14ac:dyDescent="0.2">
      <c r="A1930" s="31" t="s">
        <v>631</v>
      </c>
      <c r="B1930" s="32">
        <v>60944033513</v>
      </c>
      <c r="C1930" s="32">
        <v>826599258</v>
      </c>
      <c r="D1930" s="32">
        <v>290935135</v>
      </c>
      <c r="E1930" s="32">
        <v>290935135</v>
      </c>
      <c r="F1930" s="33">
        <f t="shared" si="120"/>
        <v>60117434255</v>
      </c>
      <c r="G1930" s="34">
        <f t="shared" si="121"/>
        <v>1.3563251566269858</v>
      </c>
      <c r="H1930" s="34">
        <f t="shared" si="122"/>
        <v>0.47738083324914904</v>
      </c>
      <c r="I1930" s="34">
        <f t="shared" si="123"/>
        <v>0.47738083324914904</v>
      </c>
      <c r="J1930" s="27"/>
    </row>
    <row r="1931" spans="1:10" x14ac:dyDescent="0.2">
      <c r="A1931" s="31" t="s">
        <v>632</v>
      </c>
      <c r="B1931" s="32">
        <v>87664382760</v>
      </c>
      <c r="C1931" s="32">
        <v>37641053680.540001</v>
      </c>
      <c r="D1931" s="32">
        <v>20543324734.09</v>
      </c>
      <c r="E1931" s="32">
        <v>20522322848.09</v>
      </c>
      <c r="F1931" s="33">
        <f t="shared" si="120"/>
        <v>50023329079.459999</v>
      </c>
      <c r="G1931" s="34">
        <f t="shared" si="121"/>
        <v>42.937681753364352</v>
      </c>
      <c r="H1931" s="34">
        <f t="shared" si="122"/>
        <v>23.434060775094654</v>
      </c>
      <c r="I1931" s="34">
        <f t="shared" si="123"/>
        <v>23.410103627004652</v>
      </c>
      <c r="J1931" s="27"/>
    </row>
    <row r="1932" spans="1:10" x14ac:dyDescent="0.2">
      <c r="A1932" s="31" t="s">
        <v>633</v>
      </c>
      <c r="B1932" s="32">
        <v>4238503224</v>
      </c>
      <c r="C1932" s="32">
        <v>504480054</v>
      </c>
      <c r="D1932" s="32">
        <v>87674055</v>
      </c>
      <c r="E1932" s="32">
        <v>87674055</v>
      </c>
      <c r="F1932" s="33">
        <f t="shared" si="120"/>
        <v>3734023170</v>
      </c>
      <c r="G1932" s="34">
        <f t="shared" si="121"/>
        <v>11.902316155935523</v>
      </c>
      <c r="H1932" s="34">
        <f t="shared" si="122"/>
        <v>2.0685145289864715</v>
      </c>
      <c r="I1932" s="34">
        <f t="shared" si="123"/>
        <v>2.0685145289864715</v>
      </c>
      <c r="J1932" s="27"/>
    </row>
    <row r="1933" spans="1:10" x14ac:dyDescent="0.2">
      <c r="A1933" s="31" t="s">
        <v>634</v>
      </c>
      <c r="B1933" s="32">
        <v>48964227533</v>
      </c>
      <c r="C1933" s="32">
        <v>1620225962</v>
      </c>
      <c r="D1933" s="32">
        <v>653272191</v>
      </c>
      <c r="E1933" s="32">
        <v>646790325</v>
      </c>
      <c r="F1933" s="33">
        <f t="shared" si="120"/>
        <v>47344001571</v>
      </c>
      <c r="G1933" s="34">
        <f t="shared" si="121"/>
        <v>3.3089993320287352</v>
      </c>
      <c r="H1933" s="34">
        <f t="shared" si="122"/>
        <v>1.3341825735118966</v>
      </c>
      <c r="I1933" s="34">
        <f t="shared" si="123"/>
        <v>1.3209446111737151</v>
      </c>
      <c r="J1933" s="27"/>
    </row>
    <row r="1934" spans="1:10" x14ac:dyDescent="0.2">
      <c r="A1934" s="31" t="s">
        <v>635</v>
      </c>
      <c r="B1934" s="32">
        <v>34407650000</v>
      </c>
      <c r="C1934" s="32">
        <v>12965699943.889999</v>
      </c>
      <c r="D1934" s="32">
        <v>3369428604.9699998</v>
      </c>
      <c r="E1934" s="32">
        <v>3365928604.9699998</v>
      </c>
      <c r="F1934" s="33">
        <f t="shared" si="120"/>
        <v>21441950056.110001</v>
      </c>
      <c r="G1934" s="34">
        <f t="shared" si="121"/>
        <v>37.682608210354381</v>
      </c>
      <c r="H1934" s="34">
        <f t="shared" si="122"/>
        <v>9.7926728648134933</v>
      </c>
      <c r="I1934" s="34">
        <f t="shared" si="123"/>
        <v>9.7825007083308506</v>
      </c>
      <c r="J1934" s="27"/>
    </row>
    <row r="1935" spans="1:10" x14ac:dyDescent="0.2">
      <c r="A1935" s="31" t="s">
        <v>636</v>
      </c>
      <c r="B1935" s="32">
        <v>32175611905</v>
      </c>
      <c r="C1935" s="32">
        <v>2757526168.5</v>
      </c>
      <c r="D1935" s="32">
        <v>849359886</v>
      </c>
      <c r="E1935" s="32">
        <v>849359886</v>
      </c>
      <c r="F1935" s="33">
        <f t="shared" si="120"/>
        <v>29418085736.5</v>
      </c>
      <c r="G1935" s="34">
        <f t="shared" si="121"/>
        <v>8.5702369131058802</v>
      </c>
      <c r="H1935" s="34">
        <f t="shared" si="122"/>
        <v>2.6397629624194088</v>
      </c>
      <c r="I1935" s="34">
        <f t="shared" si="123"/>
        <v>2.6397629624194088</v>
      </c>
      <c r="J1935" s="27"/>
    </row>
    <row r="1936" spans="1:10" x14ac:dyDescent="0.2">
      <c r="A1936" s="31" t="s">
        <v>637</v>
      </c>
      <c r="B1936" s="32">
        <v>58514976820</v>
      </c>
      <c r="C1936" s="32">
        <v>16764565395.9</v>
      </c>
      <c r="D1936" s="32">
        <v>12288070187.24</v>
      </c>
      <c r="E1936" s="32">
        <v>12288070187.24</v>
      </c>
      <c r="F1936" s="33">
        <f t="shared" si="120"/>
        <v>41750411424.099998</v>
      </c>
      <c r="G1936" s="34">
        <f t="shared" si="121"/>
        <v>28.650041932803077</v>
      </c>
      <c r="H1936" s="34">
        <f t="shared" si="122"/>
        <v>20.999871921747093</v>
      </c>
      <c r="I1936" s="34">
        <f t="shared" si="123"/>
        <v>20.999871921747093</v>
      </c>
      <c r="J1936" s="27"/>
    </row>
    <row r="1937" spans="1:10" x14ac:dyDescent="0.2">
      <c r="A1937" s="31" t="s">
        <v>638</v>
      </c>
      <c r="B1937" s="32">
        <v>9293461015</v>
      </c>
      <c r="C1937" s="32">
        <v>4656736921</v>
      </c>
      <c r="D1937" s="32">
        <v>1582689445</v>
      </c>
      <c r="E1937" s="32">
        <v>1573512779</v>
      </c>
      <c r="F1937" s="33">
        <f t="shared" si="120"/>
        <v>4636724094</v>
      </c>
      <c r="G1937" s="34">
        <f t="shared" si="121"/>
        <v>50.107671549747181</v>
      </c>
      <c r="H1937" s="34">
        <f t="shared" si="122"/>
        <v>17.030140250714766</v>
      </c>
      <c r="I1937" s="34">
        <f t="shared" si="123"/>
        <v>16.931396994728772</v>
      </c>
      <c r="J1937" s="27"/>
    </row>
    <row r="1938" spans="1:10" x14ac:dyDescent="0.2">
      <c r="A1938" s="23" t="s">
        <v>639</v>
      </c>
      <c r="B1938" s="24">
        <v>115571211354</v>
      </c>
      <c r="C1938" s="24">
        <v>45315441534.190002</v>
      </c>
      <c r="D1938" s="24">
        <v>16051402523.48</v>
      </c>
      <c r="E1938" s="24">
        <v>15728400077.48</v>
      </c>
      <c r="F1938" s="25">
        <f t="shared" si="120"/>
        <v>70255769819.809998</v>
      </c>
      <c r="G1938" s="26">
        <f t="shared" si="121"/>
        <v>39.209973663239275</v>
      </c>
      <c r="H1938" s="26">
        <f t="shared" si="122"/>
        <v>13.888755110746228</v>
      </c>
      <c r="I1938" s="26">
        <f t="shared" si="123"/>
        <v>13.609271628470845</v>
      </c>
      <c r="J1938" s="27"/>
    </row>
    <row r="1939" spans="1:10" x14ac:dyDescent="0.2">
      <c r="A1939" s="28" t="s">
        <v>17</v>
      </c>
      <c r="B1939" s="29">
        <v>20135294037</v>
      </c>
      <c r="C1939" s="29">
        <v>8255955882.5100002</v>
      </c>
      <c r="D1939" s="29">
        <v>6862442518</v>
      </c>
      <c r="E1939" s="29">
        <v>6798118780</v>
      </c>
      <c r="F1939" s="30">
        <f t="shared" si="120"/>
        <v>11879338154.49</v>
      </c>
      <c r="G1939" s="26">
        <f t="shared" si="121"/>
        <v>41.002410331525866</v>
      </c>
      <c r="H1939" s="26">
        <f t="shared" si="122"/>
        <v>34.081660319386373</v>
      </c>
      <c r="I1939" s="26">
        <f t="shared" si="123"/>
        <v>33.76220266517084</v>
      </c>
      <c r="J1939" s="27"/>
    </row>
    <row r="1940" spans="1:10" x14ac:dyDescent="0.2">
      <c r="A1940" s="23" t="s">
        <v>18</v>
      </c>
      <c r="B1940" s="24">
        <v>10310000000</v>
      </c>
      <c r="C1940" s="24">
        <v>5206996536</v>
      </c>
      <c r="D1940" s="24">
        <v>5206996536</v>
      </c>
      <c r="E1940" s="24">
        <v>5206996536</v>
      </c>
      <c r="F1940" s="25">
        <f t="shared" si="120"/>
        <v>5103003464</v>
      </c>
      <c r="G1940" s="26">
        <f t="shared" si="121"/>
        <v>50.504331096023279</v>
      </c>
      <c r="H1940" s="26">
        <f t="shared" si="122"/>
        <v>50.504331096023279</v>
      </c>
      <c r="I1940" s="26">
        <f t="shared" si="123"/>
        <v>50.504331096023279</v>
      </c>
      <c r="J1940" s="27"/>
    </row>
    <row r="1941" spans="1:10" x14ac:dyDescent="0.2">
      <c r="A1941" s="31" t="s">
        <v>19</v>
      </c>
      <c r="B1941" s="32">
        <v>6849000000</v>
      </c>
      <c r="C1941" s="32">
        <v>3615816847</v>
      </c>
      <c r="D1941" s="32">
        <v>3615816847</v>
      </c>
      <c r="E1941" s="32">
        <v>3615816847</v>
      </c>
      <c r="F1941" s="33">
        <f t="shared" si="120"/>
        <v>3233183153</v>
      </c>
      <c r="G1941" s="34">
        <f t="shared" si="121"/>
        <v>52.793354460505185</v>
      </c>
      <c r="H1941" s="34">
        <f t="shared" si="122"/>
        <v>52.793354460505185</v>
      </c>
      <c r="I1941" s="34">
        <f t="shared" si="123"/>
        <v>52.793354460505185</v>
      </c>
      <c r="J1941" s="27"/>
    </row>
    <row r="1942" spans="1:10" x14ac:dyDescent="0.2">
      <c r="A1942" s="31" t="s">
        <v>20</v>
      </c>
      <c r="B1942" s="32">
        <v>2440000000</v>
      </c>
      <c r="C1942" s="32">
        <v>1331948411</v>
      </c>
      <c r="D1942" s="32">
        <v>1331948411</v>
      </c>
      <c r="E1942" s="32">
        <v>1331948411</v>
      </c>
      <c r="F1942" s="33">
        <f t="shared" si="120"/>
        <v>1108051589</v>
      </c>
      <c r="G1942" s="34">
        <f t="shared" si="121"/>
        <v>54.588049631147541</v>
      </c>
      <c r="H1942" s="34">
        <f t="shared" si="122"/>
        <v>54.588049631147541</v>
      </c>
      <c r="I1942" s="34">
        <f t="shared" si="123"/>
        <v>54.588049631147541</v>
      </c>
      <c r="J1942" s="27"/>
    </row>
    <row r="1943" spans="1:10" x14ac:dyDescent="0.2">
      <c r="A1943" s="31" t="s">
        <v>21</v>
      </c>
      <c r="B1943" s="32">
        <v>575000000</v>
      </c>
      <c r="C1943" s="32">
        <v>259231278</v>
      </c>
      <c r="D1943" s="32">
        <v>259231278</v>
      </c>
      <c r="E1943" s="32">
        <v>259231278</v>
      </c>
      <c r="F1943" s="33">
        <f t="shared" si="120"/>
        <v>315768722</v>
      </c>
      <c r="G1943" s="34">
        <f t="shared" si="121"/>
        <v>45.083700521739125</v>
      </c>
      <c r="H1943" s="34">
        <f t="shared" si="122"/>
        <v>45.083700521739125</v>
      </c>
      <c r="I1943" s="34">
        <f t="shared" si="123"/>
        <v>45.083700521739125</v>
      </c>
      <c r="J1943" s="27"/>
    </row>
    <row r="1944" spans="1:10" x14ac:dyDescent="0.2">
      <c r="A1944" s="31" t="s">
        <v>155</v>
      </c>
      <c r="B1944" s="32">
        <v>446000000</v>
      </c>
      <c r="C1944" s="32">
        <v>0</v>
      </c>
      <c r="D1944" s="32">
        <v>0</v>
      </c>
      <c r="E1944" s="32">
        <v>0</v>
      </c>
      <c r="F1944" s="33">
        <f t="shared" si="120"/>
        <v>446000000</v>
      </c>
      <c r="G1944" s="34">
        <f t="shared" si="121"/>
        <v>0</v>
      </c>
      <c r="H1944" s="34">
        <f t="shared" si="122"/>
        <v>0</v>
      </c>
      <c r="I1944" s="34">
        <f t="shared" si="123"/>
        <v>0</v>
      </c>
      <c r="J1944" s="27"/>
    </row>
    <row r="1945" spans="1:10" x14ac:dyDescent="0.2">
      <c r="A1945" s="23" t="s">
        <v>22</v>
      </c>
      <c r="B1945" s="24">
        <v>6802320000</v>
      </c>
      <c r="C1945" s="24">
        <v>2969167067.5100002</v>
      </c>
      <c r="D1945" s="24">
        <v>1576714236</v>
      </c>
      <c r="E1945" s="24">
        <v>1512390498</v>
      </c>
      <c r="F1945" s="25">
        <f t="shared" si="120"/>
        <v>3833152932.4899998</v>
      </c>
      <c r="G1945" s="26">
        <f t="shared" si="121"/>
        <v>43.649329456861778</v>
      </c>
      <c r="H1945" s="26">
        <f t="shared" si="122"/>
        <v>23.179065906925871</v>
      </c>
      <c r="I1945" s="26">
        <f t="shared" si="123"/>
        <v>22.233451204883039</v>
      </c>
      <c r="J1945" s="27"/>
    </row>
    <row r="1946" spans="1:10" x14ac:dyDescent="0.2">
      <c r="A1946" s="31" t="s">
        <v>67</v>
      </c>
      <c r="B1946" s="32">
        <v>300000000</v>
      </c>
      <c r="C1946" s="32">
        <v>84160269</v>
      </c>
      <c r="D1946" s="32">
        <v>28292500</v>
      </c>
      <c r="E1946" s="32">
        <v>28292500</v>
      </c>
      <c r="F1946" s="33">
        <f t="shared" si="120"/>
        <v>215839731</v>
      </c>
      <c r="G1946" s="34">
        <f t="shared" si="121"/>
        <v>28.053422999999999</v>
      </c>
      <c r="H1946" s="34">
        <f t="shared" si="122"/>
        <v>9.4308333333333323</v>
      </c>
      <c r="I1946" s="34">
        <f t="shared" si="123"/>
        <v>9.4308333333333323</v>
      </c>
      <c r="J1946" s="27"/>
    </row>
    <row r="1947" spans="1:10" x14ac:dyDescent="0.2">
      <c r="A1947" s="31" t="s">
        <v>23</v>
      </c>
      <c r="B1947" s="32">
        <v>6502320000</v>
      </c>
      <c r="C1947" s="32">
        <v>2885006798.5100002</v>
      </c>
      <c r="D1947" s="32">
        <v>1548421736</v>
      </c>
      <c r="E1947" s="32">
        <v>1484097998</v>
      </c>
      <c r="F1947" s="33">
        <f t="shared" si="120"/>
        <v>3617313201.4899998</v>
      </c>
      <c r="G1947" s="34">
        <f t="shared" si="121"/>
        <v>44.368883698587588</v>
      </c>
      <c r="H1947" s="34">
        <f t="shared" si="122"/>
        <v>23.813373319061505</v>
      </c>
      <c r="I1947" s="34">
        <f t="shared" si="123"/>
        <v>22.824130433445294</v>
      </c>
      <c r="J1947" s="27"/>
    </row>
    <row r="1948" spans="1:10" x14ac:dyDescent="0.2">
      <c r="A1948" s="23" t="s">
        <v>24</v>
      </c>
      <c r="B1948" s="24">
        <v>2874314037</v>
      </c>
      <c r="C1948" s="24">
        <v>23432279</v>
      </c>
      <c r="D1948" s="24">
        <v>22371746</v>
      </c>
      <c r="E1948" s="24">
        <v>22371746</v>
      </c>
      <c r="F1948" s="25">
        <f t="shared" si="120"/>
        <v>2850881758</v>
      </c>
      <c r="G1948" s="26">
        <f t="shared" si="121"/>
        <v>0.81523030185166934</v>
      </c>
      <c r="H1948" s="26">
        <f t="shared" si="122"/>
        <v>0.7783333940556475</v>
      </c>
      <c r="I1948" s="26">
        <f t="shared" si="123"/>
        <v>0.7783333940556475</v>
      </c>
      <c r="J1948" s="27"/>
    </row>
    <row r="1949" spans="1:10" x14ac:dyDescent="0.2">
      <c r="A1949" s="31" t="s">
        <v>151</v>
      </c>
      <c r="B1949" s="32">
        <v>2166314037</v>
      </c>
      <c r="C1949" s="32">
        <v>0</v>
      </c>
      <c r="D1949" s="32">
        <v>0</v>
      </c>
      <c r="E1949" s="32">
        <v>0</v>
      </c>
      <c r="F1949" s="33">
        <f t="shared" si="120"/>
        <v>2166314037</v>
      </c>
      <c r="G1949" s="34">
        <f t="shared" si="121"/>
        <v>0</v>
      </c>
      <c r="H1949" s="34">
        <f t="shared" si="122"/>
        <v>0</v>
      </c>
      <c r="I1949" s="34">
        <f t="shared" si="123"/>
        <v>0</v>
      </c>
      <c r="J1949" s="27"/>
    </row>
    <row r="1950" spans="1:10" x14ac:dyDescent="0.2">
      <c r="A1950" s="31" t="s">
        <v>32</v>
      </c>
      <c r="B1950" s="32">
        <v>52000000</v>
      </c>
      <c r="C1950" s="32">
        <v>23432279</v>
      </c>
      <c r="D1950" s="32">
        <v>22371746</v>
      </c>
      <c r="E1950" s="32">
        <v>22371746</v>
      </c>
      <c r="F1950" s="33">
        <f t="shared" si="120"/>
        <v>28567721</v>
      </c>
      <c r="G1950" s="34">
        <f t="shared" si="121"/>
        <v>45.062075</v>
      </c>
      <c r="H1950" s="34">
        <f t="shared" si="122"/>
        <v>43.022588461538462</v>
      </c>
      <c r="I1950" s="34">
        <f t="shared" si="123"/>
        <v>43.022588461538462</v>
      </c>
      <c r="J1950" s="27"/>
    </row>
    <row r="1951" spans="1:10" x14ac:dyDescent="0.2">
      <c r="A1951" s="31" t="s">
        <v>35</v>
      </c>
      <c r="B1951" s="32">
        <v>656000000</v>
      </c>
      <c r="C1951" s="32">
        <v>0</v>
      </c>
      <c r="D1951" s="32">
        <v>0</v>
      </c>
      <c r="E1951" s="32">
        <v>0</v>
      </c>
      <c r="F1951" s="33">
        <f t="shared" si="120"/>
        <v>656000000</v>
      </c>
      <c r="G1951" s="34">
        <f t="shared" si="121"/>
        <v>0</v>
      </c>
      <c r="H1951" s="34">
        <f t="shared" si="122"/>
        <v>0</v>
      </c>
      <c r="I1951" s="34">
        <f t="shared" si="123"/>
        <v>0</v>
      </c>
      <c r="J1951" s="27"/>
    </row>
    <row r="1952" spans="1:10" x14ac:dyDescent="0.2">
      <c r="A1952" s="23" t="s">
        <v>39</v>
      </c>
      <c r="B1952" s="24">
        <v>148660000</v>
      </c>
      <c r="C1952" s="24">
        <v>56360000</v>
      </c>
      <c r="D1952" s="24">
        <v>56360000</v>
      </c>
      <c r="E1952" s="24">
        <v>56360000</v>
      </c>
      <c r="F1952" s="25">
        <f t="shared" si="120"/>
        <v>92300000</v>
      </c>
      <c r="G1952" s="26">
        <f t="shared" si="121"/>
        <v>37.912013991658817</v>
      </c>
      <c r="H1952" s="26">
        <f t="shared" si="122"/>
        <v>37.912013991658817</v>
      </c>
      <c r="I1952" s="26">
        <f t="shared" si="123"/>
        <v>37.912013991658817</v>
      </c>
      <c r="J1952" s="27"/>
    </row>
    <row r="1953" spans="1:10" x14ac:dyDescent="0.2">
      <c r="A1953" s="31" t="s">
        <v>40</v>
      </c>
      <c r="B1953" s="32">
        <v>62060000</v>
      </c>
      <c r="C1953" s="32">
        <v>56360000</v>
      </c>
      <c r="D1953" s="32">
        <v>56360000</v>
      </c>
      <c r="E1953" s="32">
        <v>56360000</v>
      </c>
      <c r="F1953" s="33">
        <f t="shared" si="120"/>
        <v>5700000</v>
      </c>
      <c r="G1953" s="34">
        <f t="shared" si="121"/>
        <v>90.815339993554616</v>
      </c>
      <c r="H1953" s="34">
        <f t="shared" si="122"/>
        <v>90.815339993554616</v>
      </c>
      <c r="I1953" s="34">
        <f t="shared" si="123"/>
        <v>90.815339993554616</v>
      </c>
      <c r="J1953" s="27"/>
    </row>
    <row r="1954" spans="1:10" x14ac:dyDescent="0.2">
      <c r="A1954" s="31" t="s">
        <v>42</v>
      </c>
      <c r="B1954" s="32">
        <v>86600000</v>
      </c>
      <c r="C1954" s="32">
        <v>0</v>
      </c>
      <c r="D1954" s="32">
        <v>0</v>
      </c>
      <c r="E1954" s="32">
        <v>0</v>
      </c>
      <c r="F1954" s="33">
        <f t="shared" si="120"/>
        <v>86600000</v>
      </c>
      <c r="G1954" s="34">
        <f t="shared" si="121"/>
        <v>0</v>
      </c>
      <c r="H1954" s="34">
        <f t="shared" si="122"/>
        <v>0</v>
      </c>
      <c r="I1954" s="34">
        <f t="shared" si="123"/>
        <v>0</v>
      </c>
      <c r="J1954" s="27"/>
    </row>
    <row r="1955" spans="1:10" x14ac:dyDescent="0.2">
      <c r="A1955" s="28" t="s">
        <v>43</v>
      </c>
      <c r="B1955" s="29">
        <v>95435917317</v>
      </c>
      <c r="C1955" s="29">
        <v>37059485651.68</v>
      </c>
      <c r="D1955" s="29">
        <v>9188960005.4799995</v>
      </c>
      <c r="E1955" s="29">
        <v>8930281297.4799995</v>
      </c>
      <c r="F1955" s="30">
        <f t="shared" si="120"/>
        <v>58376431665.32</v>
      </c>
      <c r="G1955" s="26">
        <f t="shared" si="121"/>
        <v>38.83180116410805</v>
      </c>
      <c r="H1955" s="26">
        <f t="shared" si="122"/>
        <v>9.6284085319345181</v>
      </c>
      <c r="I1955" s="26">
        <f t="shared" si="123"/>
        <v>9.35735889436382</v>
      </c>
      <c r="J1955" s="27"/>
    </row>
    <row r="1956" spans="1:10" x14ac:dyDescent="0.2">
      <c r="A1956" s="31" t="s">
        <v>640</v>
      </c>
      <c r="B1956" s="32">
        <v>85599943056</v>
      </c>
      <c r="C1956" s="32">
        <v>32593485771.200001</v>
      </c>
      <c r="D1956" s="32">
        <v>6646905954</v>
      </c>
      <c r="E1956" s="32">
        <v>6422932046</v>
      </c>
      <c r="F1956" s="33">
        <f t="shared" si="120"/>
        <v>53006457284.800003</v>
      </c>
      <c r="G1956" s="34">
        <f t="shared" si="121"/>
        <v>38.076527398945984</v>
      </c>
      <c r="H1956" s="34">
        <f t="shared" si="122"/>
        <v>7.7650822146593645</v>
      </c>
      <c r="I1956" s="34">
        <f t="shared" si="123"/>
        <v>7.5034302789174516</v>
      </c>
      <c r="J1956" s="27"/>
    </row>
    <row r="1957" spans="1:10" x14ac:dyDescent="0.2">
      <c r="A1957" s="31" t="s">
        <v>641</v>
      </c>
      <c r="B1957" s="32">
        <v>9835974261</v>
      </c>
      <c r="C1957" s="32">
        <v>4465999880.4799995</v>
      </c>
      <c r="D1957" s="32">
        <v>2542054051.48</v>
      </c>
      <c r="E1957" s="32">
        <v>2507349251.48</v>
      </c>
      <c r="F1957" s="33">
        <f t="shared" si="120"/>
        <v>5369974380.5200005</v>
      </c>
      <c r="G1957" s="34">
        <f t="shared" si="121"/>
        <v>45.404753631654501</v>
      </c>
      <c r="H1957" s="34">
        <f t="shared" si="122"/>
        <v>25.844456116150464</v>
      </c>
      <c r="I1957" s="34">
        <f t="shared" si="123"/>
        <v>25.491620707281964</v>
      </c>
      <c r="J1957" s="27"/>
    </row>
    <row r="1958" spans="1:10" x14ac:dyDescent="0.2">
      <c r="A1958" s="17" t="s">
        <v>642</v>
      </c>
      <c r="B1958" s="18">
        <v>3995623947391</v>
      </c>
      <c r="C1958" s="18">
        <v>2274738352239.7798</v>
      </c>
      <c r="D1958" s="18">
        <v>2022372581457.9702</v>
      </c>
      <c r="E1958" s="18">
        <v>2006123790922.6104</v>
      </c>
      <c r="F1958" s="19">
        <f t="shared" si="120"/>
        <v>1720885595151.2202</v>
      </c>
      <c r="G1958" s="20">
        <f t="shared" si="121"/>
        <v>56.93074178627603</v>
      </c>
      <c r="H1958" s="20">
        <f t="shared" si="122"/>
        <v>50.614687670457755</v>
      </c>
      <c r="I1958" s="20">
        <f t="shared" si="123"/>
        <v>50.208023010587311</v>
      </c>
      <c r="J1958" s="27"/>
    </row>
    <row r="1959" spans="1:10" x14ac:dyDescent="0.2">
      <c r="A1959" s="23" t="s">
        <v>643</v>
      </c>
      <c r="B1959" s="24">
        <v>3690740188262</v>
      </c>
      <c r="C1959" s="24">
        <v>2122893714402.1001</v>
      </c>
      <c r="D1959" s="24">
        <v>1901795543674.0701</v>
      </c>
      <c r="E1959" s="24">
        <v>1885952430913.0701</v>
      </c>
      <c r="F1959" s="25">
        <f t="shared" si="120"/>
        <v>1567846473859.8999</v>
      </c>
      <c r="G1959" s="26">
        <f t="shared" si="121"/>
        <v>57.519456968380865</v>
      </c>
      <c r="H1959" s="26">
        <f t="shared" si="122"/>
        <v>51.528838299767756</v>
      </c>
      <c r="I1959" s="26">
        <f t="shared" si="123"/>
        <v>51.099571758292214</v>
      </c>
      <c r="J1959" s="27"/>
    </row>
    <row r="1960" spans="1:10" x14ac:dyDescent="0.2">
      <c r="A1960" s="28" t="s">
        <v>17</v>
      </c>
      <c r="B1960" s="29">
        <v>3597648613262</v>
      </c>
      <c r="C1960" s="29">
        <v>2046625284288.0901</v>
      </c>
      <c r="D1960" s="29">
        <v>1876115142688.45</v>
      </c>
      <c r="E1960" s="29">
        <v>1860272029927.45</v>
      </c>
      <c r="F1960" s="30">
        <f t="shared" si="120"/>
        <v>1551023328973.9099</v>
      </c>
      <c r="G1960" s="26">
        <f t="shared" si="121"/>
        <v>56.887859385255759</v>
      </c>
      <c r="H1960" s="26">
        <f t="shared" si="122"/>
        <v>52.148370904610665</v>
      </c>
      <c r="I1960" s="26">
        <f t="shared" si="123"/>
        <v>51.70799680296556</v>
      </c>
      <c r="J1960" s="27"/>
    </row>
    <row r="1961" spans="1:10" x14ac:dyDescent="0.2">
      <c r="A1961" s="23" t="s">
        <v>18</v>
      </c>
      <c r="B1961" s="24">
        <v>3103294000000</v>
      </c>
      <c r="C1961" s="24">
        <v>1673065440398</v>
      </c>
      <c r="D1961" s="24">
        <v>1645679274707</v>
      </c>
      <c r="E1961" s="24">
        <v>1632101783000</v>
      </c>
      <c r="F1961" s="25">
        <f t="shared" si="120"/>
        <v>1430228559602</v>
      </c>
      <c r="G1961" s="26">
        <f t="shared" si="121"/>
        <v>53.912566466406339</v>
      </c>
      <c r="H1961" s="26">
        <f t="shared" si="122"/>
        <v>53.030079480287718</v>
      </c>
      <c r="I1961" s="26">
        <f t="shared" si="123"/>
        <v>52.592560775743443</v>
      </c>
      <c r="J1961" s="27"/>
    </row>
    <row r="1962" spans="1:10" x14ac:dyDescent="0.2">
      <c r="A1962" s="31" t="s">
        <v>19</v>
      </c>
      <c r="B1962" s="32">
        <v>1435858000000</v>
      </c>
      <c r="C1962" s="32">
        <v>794536746775</v>
      </c>
      <c r="D1962" s="32">
        <v>794536746775</v>
      </c>
      <c r="E1962" s="32">
        <v>794536746775</v>
      </c>
      <c r="F1962" s="33">
        <f t="shared" si="120"/>
        <v>641321253225</v>
      </c>
      <c r="G1962" s="34">
        <f t="shared" si="121"/>
        <v>55.335328895684668</v>
      </c>
      <c r="H1962" s="34">
        <f t="shared" si="122"/>
        <v>55.335328895684668</v>
      </c>
      <c r="I1962" s="34">
        <f t="shared" si="123"/>
        <v>55.335328895684668</v>
      </c>
      <c r="J1962" s="27"/>
    </row>
    <row r="1963" spans="1:10" x14ac:dyDescent="0.2">
      <c r="A1963" s="31" t="s">
        <v>20</v>
      </c>
      <c r="B1963" s="32">
        <v>875637700000</v>
      </c>
      <c r="C1963" s="32">
        <v>463380209698</v>
      </c>
      <c r="D1963" s="32">
        <v>435994044007</v>
      </c>
      <c r="E1963" s="32">
        <v>422416552300</v>
      </c>
      <c r="F1963" s="33">
        <f t="shared" si="120"/>
        <v>412257490302</v>
      </c>
      <c r="G1963" s="34">
        <f t="shared" si="121"/>
        <v>52.91917075955044</v>
      </c>
      <c r="H1963" s="34">
        <f t="shared" si="122"/>
        <v>49.791602623665014</v>
      </c>
      <c r="I1963" s="34">
        <f t="shared" si="123"/>
        <v>48.241019350811413</v>
      </c>
      <c r="J1963" s="27"/>
    </row>
    <row r="1964" spans="1:10" x14ac:dyDescent="0.2">
      <c r="A1964" s="31" t="s">
        <v>21</v>
      </c>
      <c r="B1964" s="32">
        <v>769274400000</v>
      </c>
      <c r="C1964" s="32">
        <v>415148483925</v>
      </c>
      <c r="D1964" s="32">
        <v>415148483925</v>
      </c>
      <c r="E1964" s="32">
        <v>415148483925</v>
      </c>
      <c r="F1964" s="33">
        <f t="shared" si="120"/>
        <v>354125916075</v>
      </c>
      <c r="G1964" s="34">
        <f t="shared" si="121"/>
        <v>53.966241945006878</v>
      </c>
      <c r="H1964" s="34">
        <f t="shared" si="122"/>
        <v>53.966241945006878</v>
      </c>
      <c r="I1964" s="34">
        <f t="shared" si="123"/>
        <v>53.966241945006878</v>
      </c>
      <c r="J1964" s="27"/>
    </row>
    <row r="1965" spans="1:10" x14ac:dyDescent="0.2">
      <c r="A1965" s="31" t="s">
        <v>155</v>
      </c>
      <c r="B1965" s="32">
        <v>22523900000</v>
      </c>
      <c r="C1965" s="32">
        <v>0</v>
      </c>
      <c r="D1965" s="32">
        <v>0</v>
      </c>
      <c r="E1965" s="32">
        <v>0</v>
      </c>
      <c r="F1965" s="33">
        <f t="shared" si="120"/>
        <v>22523900000</v>
      </c>
      <c r="G1965" s="34">
        <f t="shared" si="121"/>
        <v>0</v>
      </c>
      <c r="H1965" s="34">
        <f t="shared" si="122"/>
        <v>0</v>
      </c>
      <c r="I1965" s="34">
        <f t="shared" si="123"/>
        <v>0</v>
      </c>
      <c r="J1965" s="27"/>
    </row>
    <row r="1966" spans="1:10" x14ac:dyDescent="0.2">
      <c r="A1966" s="23" t="s">
        <v>22</v>
      </c>
      <c r="B1966" s="24">
        <v>408578613262</v>
      </c>
      <c r="C1966" s="24">
        <v>339459696601.09003</v>
      </c>
      <c r="D1966" s="24">
        <v>196466904107.45001</v>
      </c>
      <c r="E1966" s="24">
        <v>194846298615.45001</v>
      </c>
      <c r="F1966" s="25">
        <f t="shared" si="120"/>
        <v>69118916660.909973</v>
      </c>
      <c r="G1966" s="26">
        <f t="shared" si="121"/>
        <v>83.083080117904345</v>
      </c>
      <c r="H1966" s="26">
        <f t="shared" si="122"/>
        <v>48.085459622788946</v>
      </c>
      <c r="I1966" s="26">
        <f t="shared" si="123"/>
        <v>47.688814903903278</v>
      </c>
      <c r="J1966" s="27"/>
    </row>
    <row r="1967" spans="1:10" x14ac:dyDescent="0.2">
      <c r="A1967" s="31" t="s">
        <v>67</v>
      </c>
      <c r="B1967" s="32">
        <v>10594423430</v>
      </c>
      <c r="C1967" s="32">
        <v>9266898277</v>
      </c>
      <c r="D1967" s="32">
        <v>9065915718</v>
      </c>
      <c r="E1967" s="32">
        <v>9065915718</v>
      </c>
      <c r="F1967" s="33">
        <f t="shared" si="120"/>
        <v>1327525153</v>
      </c>
      <c r="G1967" s="34">
        <f t="shared" si="121"/>
        <v>87.469585657291404</v>
      </c>
      <c r="H1967" s="34">
        <f t="shared" si="122"/>
        <v>85.572525752824291</v>
      </c>
      <c r="I1967" s="34">
        <f t="shared" si="123"/>
        <v>85.572525752824291</v>
      </c>
      <c r="J1967" s="27"/>
    </row>
    <row r="1968" spans="1:10" x14ac:dyDescent="0.2">
      <c r="A1968" s="31" t="s">
        <v>23</v>
      </c>
      <c r="B1968" s="32">
        <v>397984189832</v>
      </c>
      <c r="C1968" s="32">
        <v>330192798324.09003</v>
      </c>
      <c r="D1968" s="32">
        <v>187400988389.45001</v>
      </c>
      <c r="E1968" s="32">
        <v>185780382897.45001</v>
      </c>
      <c r="F1968" s="33">
        <f t="shared" si="120"/>
        <v>67791391507.909973</v>
      </c>
      <c r="G1968" s="34">
        <f t="shared" si="121"/>
        <v>82.966310411344097</v>
      </c>
      <c r="H1968" s="34">
        <f t="shared" si="122"/>
        <v>47.087545982305748</v>
      </c>
      <c r="I1968" s="34">
        <f t="shared" si="123"/>
        <v>46.680342496990392</v>
      </c>
      <c r="J1968" s="27"/>
    </row>
    <row r="1969" spans="1:10" x14ac:dyDescent="0.2">
      <c r="A1969" s="23" t="s">
        <v>24</v>
      </c>
      <c r="B1969" s="24">
        <v>74822200000</v>
      </c>
      <c r="C1969" s="24">
        <v>30254498885</v>
      </c>
      <c r="D1969" s="24">
        <v>30123661545</v>
      </c>
      <c r="E1969" s="24">
        <v>29478645983</v>
      </c>
      <c r="F1969" s="25">
        <f t="shared" si="120"/>
        <v>44567701115</v>
      </c>
      <c r="G1969" s="26">
        <f t="shared" si="121"/>
        <v>40.435190204244194</v>
      </c>
      <c r="H1969" s="26">
        <f t="shared" si="122"/>
        <v>40.260325872535155</v>
      </c>
      <c r="I1969" s="26">
        <f t="shared" si="123"/>
        <v>39.39826145582461</v>
      </c>
      <c r="J1969" s="27"/>
    </row>
    <row r="1970" spans="1:10" ht="22.5" x14ac:dyDescent="0.2">
      <c r="A1970" s="31" t="s">
        <v>501</v>
      </c>
      <c r="B1970" s="32">
        <v>4480000000</v>
      </c>
      <c r="C1970" s="32">
        <v>0</v>
      </c>
      <c r="D1970" s="32">
        <v>0</v>
      </c>
      <c r="E1970" s="32">
        <v>0</v>
      </c>
      <c r="F1970" s="33">
        <f t="shared" si="120"/>
        <v>4480000000</v>
      </c>
      <c r="G1970" s="34">
        <f t="shared" si="121"/>
        <v>0</v>
      </c>
      <c r="H1970" s="34">
        <f t="shared" si="122"/>
        <v>0</v>
      </c>
      <c r="I1970" s="34">
        <f t="shared" si="123"/>
        <v>0</v>
      </c>
      <c r="J1970" s="27"/>
    </row>
    <row r="1971" spans="1:10" x14ac:dyDescent="0.2">
      <c r="A1971" s="31" t="s">
        <v>644</v>
      </c>
      <c r="B1971" s="32">
        <v>411000000</v>
      </c>
      <c r="C1971" s="32">
        <v>0</v>
      </c>
      <c r="D1971" s="32">
        <v>0</v>
      </c>
      <c r="E1971" s="32">
        <v>0</v>
      </c>
      <c r="F1971" s="33">
        <f t="shared" si="120"/>
        <v>411000000</v>
      </c>
      <c r="G1971" s="34">
        <f t="shared" si="121"/>
        <v>0</v>
      </c>
      <c r="H1971" s="34">
        <f t="shared" si="122"/>
        <v>0</v>
      </c>
      <c r="I1971" s="34">
        <f t="shared" si="123"/>
        <v>0</v>
      </c>
      <c r="J1971" s="27"/>
    </row>
    <row r="1972" spans="1:10" x14ac:dyDescent="0.2">
      <c r="A1972" s="31" t="s">
        <v>151</v>
      </c>
      <c r="B1972" s="32">
        <v>35644000000</v>
      </c>
      <c r="C1972" s="32">
        <v>0</v>
      </c>
      <c r="D1972" s="32">
        <v>0</v>
      </c>
      <c r="E1972" s="32">
        <v>0</v>
      </c>
      <c r="F1972" s="33">
        <f t="shared" si="120"/>
        <v>35644000000</v>
      </c>
      <c r="G1972" s="34">
        <f t="shared" si="121"/>
        <v>0</v>
      </c>
      <c r="H1972" s="34">
        <f t="shared" si="122"/>
        <v>0</v>
      </c>
      <c r="I1972" s="34">
        <f t="shared" si="123"/>
        <v>0</v>
      </c>
      <c r="J1972" s="27"/>
    </row>
    <row r="1973" spans="1:10" x14ac:dyDescent="0.2">
      <c r="A1973" s="31" t="s">
        <v>78</v>
      </c>
      <c r="B1973" s="32">
        <v>125400000</v>
      </c>
      <c r="C1973" s="32">
        <v>67910902</v>
      </c>
      <c r="D1973" s="32">
        <v>67910902</v>
      </c>
      <c r="E1973" s="32">
        <v>61565987</v>
      </c>
      <c r="F1973" s="33">
        <f t="shared" si="120"/>
        <v>57489098</v>
      </c>
      <c r="G1973" s="34">
        <f t="shared" si="121"/>
        <v>54.155424242424246</v>
      </c>
      <c r="H1973" s="34">
        <f t="shared" si="122"/>
        <v>54.155424242424246</v>
      </c>
      <c r="I1973" s="34">
        <f t="shared" si="123"/>
        <v>49.095683413078149</v>
      </c>
      <c r="J1973" s="27"/>
    </row>
    <row r="1974" spans="1:10" x14ac:dyDescent="0.2">
      <c r="A1974" s="31" t="s">
        <v>32</v>
      </c>
      <c r="B1974" s="32">
        <v>9570700000</v>
      </c>
      <c r="C1974" s="32">
        <v>5612895988</v>
      </c>
      <c r="D1974" s="32">
        <v>5553045544</v>
      </c>
      <c r="E1974" s="32">
        <v>5553045544</v>
      </c>
      <c r="F1974" s="33">
        <f t="shared" si="120"/>
        <v>3957804012</v>
      </c>
      <c r="G1974" s="34">
        <f t="shared" si="121"/>
        <v>58.646661038377545</v>
      </c>
      <c r="H1974" s="34">
        <f t="shared" si="122"/>
        <v>58.021310290783326</v>
      </c>
      <c r="I1974" s="34">
        <f t="shared" si="123"/>
        <v>58.021310290783326</v>
      </c>
      <c r="J1974" s="27"/>
    </row>
    <row r="1975" spans="1:10" x14ac:dyDescent="0.2">
      <c r="A1975" s="31" t="s">
        <v>35</v>
      </c>
      <c r="B1975" s="32">
        <v>13841800000</v>
      </c>
      <c r="C1975" s="32">
        <v>13826116453</v>
      </c>
      <c r="D1975" s="32">
        <v>13755129557</v>
      </c>
      <c r="E1975" s="32">
        <v>13116458910</v>
      </c>
      <c r="F1975" s="33">
        <f t="shared" si="120"/>
        <v>15683547</v>
      </c>
      <c r="G1975" s="34">
        <f t="shared" si="121"/>
        <v>99.886694309988584</v>
      </c>
      <c r="H1975" s="34">
        <f t="shared" si="122"/>
        <v>99.37384991113872</v>
      </c>
      <c r="I1975" s="34">
        <f t="shared" si="123"/>
        <v>94.759777702321955</v>
      </c>
      <c r="J1975" s="27"/>
    </row>
    <row r="1976" spans="1:10" x14ac:dyDescent="0.2">
      <c r="A1976" s="31" t="s">
        <v>68</v>
      </c>
      <c r="B1976" s="32">
        <v>10749300000</v>
      </c>
      <c r="C1976" s="32">
        <v>10747575542</v>
      </c>
      <c r="D1976" s="32">
        <v>10747575542</v>
      </c>
      <c r="E1976" s="32">
        <v>10747575542</v>
      </c>
      <c r="F1976" s="33">
        <f t="shared" si="120"/>
        <v>1724458</v>
      </c>
      <c r="G1976" s="34">
        <f t="shared" si="121"/>
        <v>99.98395748560371</v>
      </c>
      <c r="H1976" s="34">
        <f t="shared" si="122"/>
        <v>99.98395748560371</v>
      </c>
      <c r="I1976" s="34">
        <f t="shared" si="123"/>
        <v>99.98395748560371</v>
      </c>
      <c r="J1976" s="27"/>
    </row>
    <row r="1977" spans="1:10" x14ac:dyDescent="0.2">
      <c r="A1977" s="23" t="s">
        <v>389</v>
      </c>
      <c r="B1977" s="24">
        <v>2117800000</v>
      </c>
      <c r="C1977" s="24">
        <v>919724163</v>
      </c>
      <c r="D1977" s="24">
        <v>919724163</v>
      </c>
      <c r="E1977" s="24">
        <v>919724163</v>
      </c>
      <c r="F1977" s="25">
        <f t="shared" si="120"/>
        <v>1198075837</v>
      </c>
      <c r="G1977" s="26">
        <f t="shared" si="121"/>
        <v>43.428282321276797</v>
      </c>
      <c r="H1977" s="26">
        <f t="shared" si="122"/>
        <v>43.428282321276797</v>
      </c>
      <c r="I1977" s="26">
        <f t="shared" si="123"/>
        <v>43.428282321276797</v>
      </c>
      <c r="J1977" s="27"/>
    </row>
    <row r="1978" spans="1:10" x14ac:dyDescent="0.2">
      <c r="A1978" s="31" t="s">
        <v>390</v>
      </c>
      <c r="B1978" s="32">
        <v>2117800000</v>
      </c>
      <c r="C1978" s="32">
        <v>919724163</v>
      </c>
      <c r="D1978" s="32">
        <v>919724163</v>
      </c>
      <c r="E1978" s="32">
        <v>919724163</v>
      </c>
      <c r="F1978" s="33">
        <f t="shared" si="120"/>
        <v>1198075837</v>
      </c>
      <c r="G1978" s="34">
        <f t="shared" si="121"/>
        <v>43.428282321276797</v>
      </c>
      <c r="H1978" s="34">
        <f t="shared" si="122"/>
        <v>43.428282321276797</v>
      </c>
      <c r="I1978" s="34">
        <f t="shared" si="123"/>
        <v>43.428282321276797</v>
      </c>
      <c r="J1978" s="27"/>
    </row>
    <row r="1979" spans="1:10" x14ac:dyDescent="0.2">
      <c r="A1979" s="23" t="s">
        <v>39</v>
      </c>
      <c r="B1979" s="24">
        <v>8836000000</v>
      </c>
      <c r="C1979" s="24">
        <v>2925924241</v>
      </c>
      <c r="D1979" s="24">
        <v>2925578166</v>
      </c>
      <c r="E1979" s="24">
        <v>2925578166</v>
      </c>
      <c r="F1979" s="25">
        <f t="shared" si="120"/>
        <v>5910075759</v>
      </c>
      <c r="G1979" s="26">
        <f t="shared" si="121"/>
        <v>33.113674071978274</v>
      </c>
      <c r="H1979" s="26">
        <f t="shared" si="122"/>
        <v>33.109757424173836</v>
      </c>
      <c r="I1979" s="26">
        <f t="shared" si="123"/>
        <v>33.109757424173836</v>
      </c>
      <c r="J1979" s="27"/>
    </row>
    <row r="1980" spans="1:10" x14ac:dyDescent="0.2">
      <c r="A1980" s="31" t="s">
        <v>40</v>
      </c>
      <c r="B1980" s="32">
        <v>4159200000</v>
      </c>
      <c r="C1980" s="32">
        <v>2922278160</v>
      </c>
      <c r="D1980" s="32">
        <v>2921932085</v>
      </c>
      <c r="E1980" s="32">
        <v>2921932085</v>
      </c>
      <c r="F1980" s="33">
        <f t="shared" si="120"/>
        <v>1236921840</v>
      </c>
      <c r="G1980" s="34">
        <f t="shared" si="121"/>
        <v>70.260582804385464</v>
      </c>
      <c r="H1980" s="34">
        <f t="shared" si="122"/>
        <v>70.25226209367186</v>
      </c>
      <c r="I1980" s="34">
        <f t="shared" si="123"/>
        <v>70.25226209367186</v>
      </c>
      <c r="J1980" s="27"/>
    </row>
    <row r="1981" spans="1:10" x14ac:dyDescent="0.2">
      <c r="A1981" s="31" t="s">
        <v>41</v>
      </c>
      <c r="B1981" s="32">
        <v>30900000</v>
      </c>
      <c r="C1981" s="32">
        <v>500000</v>
      </c>
      <c r="D1981" s="32">
        <v>500000</v>
      </c>
      <c r="E1981" s="32">
        <v>500000</v>
      </c>
      <c r="F1981" s="33">
        <f t="shared" si="120"/>
        <v>30400000</v>
      </c>
      <c r="G1981" s="34">
        <f t="shared" si="121"/>
        <v>1.6181229773462782</v>
      </c>
      <c r="H1981" s="34">
        <f t="shared" si="122"/>
        <v>1.6181229773462782</v>
      </c>
      <c r="I1981" s="34">
        <f t="shared" si="123"/>
        <v>1.6181229773462782</v>
      </c>
      <c r="J1981" s="27"/>
    </row>
    <row r="1982" spans="1:10" x14ac:dyDescent="0.2">
      <c r="A1982" s="31" t="s">
        <v>42</v>
      </c>
      <c r="B1982" s="32">
        <v>4595900000</v>
      </c>
      <c r="C1982" s="32">
        <v>0</v>
      </c>
      <c r="D1982" s="32">
        <v>0</v>
      </c>
      <c r="E1982" s="32">
        <v>0</v>
      </c>
      <c r="F1982" s="33">
        <f t="shared" si="120"/>
        <v>4595900000</v>
      </c>
      <c r="G1982" s="34">
        <f t="shared" si="121"/>
        <v>0</v>
      </c>
      <c r="H1982" s="34">
        <f t="shared" si="122"/>
        <v>0</v>
      </c>
      <c r="I1982" s="34">
        <f t="shared" si="123"/>
        <v>0</v>
      </c>
      <c r="J1982" s="27"/>
    </row>
    <row r="1983" spans="1:10" x14ac:dyDescent="0.2">
      <c r="A1983" s="31" t="s">
        <v>288</v>
      </c>
      <c r="B1983" s="32">
        <v>50000000</v>
      </c>
      <c r="C1983" s="32">
        <v>3146081</v>
      </c>
      <c r="D1983" s="32">
        <v>3146081</v>
      </c>
      <c r="E1983" s="32">
        <v>3146081</v>
      </c>
      <c r="F1983" s="33">
        <f t="shared" si="120"/>
        <v>46853919</v>
      </c>
      <c r="G1983" s="34">
        <f t="shared" si="121"/>
        <v>6.2921619999999994</v>
      </c>
      <c r="H1983" s="34">
        <f t="shared" si="122"/>
        <v>6.2921619999999994</v>
      </c>
      <c r="I1983" s="34">
        <f t="shared" si="123"/>
        <v>6.2921619999999994</v>
      </c>
      <c r="J1983" s="27"/>
    </row>
    <row r="1984" spans="1:10" x14ac:dyDescent="0.2">
      <c r="A1984" s="28" t="s">
        <v>43</v>
      </c>
      <c r="B1984" s="29">
        <v>93091575000</v>
      </c>
      <c r="C1984" s="29">
        <v>76268430114.01001</v>
      </c>
      <c r="D1984" s="29">
        <v>25680400985.619999</v>
      </c>
      <c r="E1984" s="29">
        <v>25680400985.619999</v>
      </c>
      <c r="F1984" s="30">
        <f t="shared" si="120"/>
        <v>16823144885.98999</v>
      </c>
      <c r="G1984" s="26">
        <f t="shared" si="121"/>
        <v>81.928391601506377</v>
      </c>
      <c r="H1984" s="26">
        <f t="shared" si="122"/>
        <v>27.586170913554742</v>
      </c>
      <c r="I1984" s="26">
        <f t="shared" si="123"/>
        <v>27.586170913554742</v>
      </c>
      <c r="J1984" s="27"/>
    </row>
    <row r="1985" spans="1:10" ht="22.5" x14ac:dyDescent="0.2">
      <c r="A1985" s="31" t="s">
        <v>645</v>
      </c>
      <c r="B1985" s="32">
        <v>100000000</v>
      </c>
      <c r="C1985" s="32">
        <v>0</v>
      </c>
      <c r="D1985" s="32">
        <v>0</v>
      </c>
      <c r="E1985" s="32">
        <v>0</v>
      </c>
      <c r="F1985" s="33">
        <f t="shared" si="120"/>
        <v>100000000</v>
      </c>
      <c r="G1985" s="34">
        <f t="shared" si="121"/>
        <v>0</v>
      </c>
      <c r="H1985" s="34">
        <f t="shared" si="122"/>
        <v>0</v>
      </c>
      <c r="I1985" s="34">
        <f t="shared" si="123"/>
        <v>0</v>
      </c>
      <c r="J1985" s="27"/>
    </row>
    <row r="1986" spans="1:10" ht="22.5" x14ac:dyDescent="0.2">
      <c r="A1986" s="31" t="s">
        <v>646</v>
      </c>
      <c r="B1986" s="32">
        <v>10900000000</v>
      </c>
      <c r="C1986" s="32">
        <v>8694682500</v>
      </c>
      <c r="D1986" s="32">
        <v>4315175925.8000002</v>
      </c>
      <c r="E1986" s="32">
        <v>4315175925.8000002</v>
      </c>
      <c r="F1986" s="33">
        <f t="shared" si="120"/>
        <v>2205317500</v>
      </c>
      <c r="G1986" s="34">
        <f t="shared" si="121"/>
        <v>79.767729357798174</v>
      </c>
      <c r="H1986" s="34">
        <f t="shared" si="122"/>
        <v>39.588769961467889</v>
      </c>
      <c r="I1986" s="34">
        <f t="shared" si="123"/>
        <v>39.588769961467889</v>
      </c>
      <c r="J1986" s="27"/>
    </row>
    <row r="1987" spans="1:10" ht="22.5" x14ac:dyDescent="0.2">
      <c r="A1987" s="31" t="s">
        <v>647</v>
      </c>
      <c r="B1987" s="32">
        <v>3295000000</v>
      </c>
      <c r="C1987" s="32">
        <v>1791611640</v>
      </c>
      <c r="D1987" s="32">
        <v>956760000</v>
      </c>
      <c r="E1987" s="32">
        <v>956760000</v>
      </c>
      <c r="F1987" s="33">
        <f t="shared" si="120"/>
        <v>1503388360</v>
      </c>
      <c r="G1987" s="34">
        <f t="shared" si="121"/>
        <v>54.373646130500767</v>
      </c>
      <c r="H1987" s="34">
        <f t="shared" si="122"/>
        <v>29.036722306525036</v>
      </c>
      <c r="I1987" s="34">
        <f t="shared" si="123"/>
        <v>29.036722306525036</v>
      </c>
      <c r="J1987" s="27"/>
    </row>
    <row r="1988" spans="1:10" x14ac:dyDescent="0.2">
      <c r="A1988" s="31" t="s">
        <v>648</v>
      </c>
      <c r="B1988" s="32">
        <v>3500000000</v>
      </c>
      <c r="C1988" s="32">
        <v>74304800</v>
      </c>
      <c r="D1988" s="32">
        <v>44304800</v>
      </c>
      <c r="E1988" s="32">
        <v>44304800</v>
      </c>
      <c r="F1988" s="33">
        <f t="shared" si="120"/>
        <v>3425695200</v>
      </c>
      <c r="G1988" s="34">
        <f t="shared" si="121"/>
        <v>2.1229942857142858</v>
      </c>
      <c r="H1988" s="34">
        <f t="shared" si="122"/>
        <v>1.2658514285714286</v>
      </c>
      <c r="I1988" s="34">
        <f t="shared" si="123"/>
        <v>1.2658514285714286</v>
      </c>
      <c r="J1988" s="27"/>
    </row>
    <row r="1989" spans="1:10" ht="22.5" x14ac:dyDescent="0.2">
      <c r="A1989" s="31" t="s">
        <v>649</v>
      </c>
      <c r="B1989" s="32">
        <v>74796575000</v>
      </c>
      <c r="C1989" s="32">
        <v>65707831174.010002</v>
      </c>
      <c r="D1989" s="32">
        <v>20364160259.82</v>
      </c>
      <c r="E1989" s="32">
        <v>20364160259.82</v>
      </c>
      <c r="F1989" s="33">
        <f t="shared" si="120"/>
        <v>9088743825.9899979</v>
      </c>
      <c r="G1989" s="34">
        <f t="shared" si="121"/>
        <v>87.84871656758348</v>
      </c>
      <c r="H1989" s="34">
        <f t="shared" si="122"/>
        <v>27.226059829370531</v>
      </c>
      <c r="I1989" s="34">
        <f t="shared" si="123"/>
        <v>27.226059829370531</v>
      </c>
      <c r="J1989" s="27"/>
    </row>
    <row r="1990" spans="1:10" x14ac:dyDescent="0.2">
      <c r="A1990" s="31" t="s">
        <v>650</v>
      </c>
      <c r="B1990" s="32">
        <v>500000000</v>
      </c>
      <c r="C1990" s="32">
        <v>0</v>
      </c>
      <c r="D1990" s="32">
        <v>0</v>
      </c>
      <c r="E1990" s="32">
        <v>0</v>
      </c>
      <c r="F1990" s="33">
        <f t="shared" si="120"/>
        <v>500000000</v>
      </c>
      <c r="G1990" s="34">
        <f t="shared" si="121"/>
        <v>0</v>
      </c>
      <c r="H1990" s="34">
        <f t="shared" si="122"/>
        <v>0</v>
      </c>
      <c r="I1990" s="34">
        <f t="shared" si="123"/>
        <v>0</v>
      </c>
      <c r="J1990" s="27"/>
    </row>
    <row r="1991" spans="1:10" x14ac:dyDescent="0.2">
      <c r="A1991" s="23" t="s">
        <v>651</v>
      </c>
      <c r="B1991" s="24">
        <v>246808282129</v>
      </c>
      <c r="C1991" s="24">
        <v>126371138262.67999</v>
      </c>
      <c r="D1991" s="24">
        <v>107082732128.79001</v>
      </c>
      <c r="E1991" s="24">
        <v>106690453338.43001</v>
      </c>
      <c r="F1991" s="25">
        <f t="shared" ref="F1991:F2054" si="124">+B1991-C1991</f>
        <v>120437143866.32001</v>
      </c>
      <c r="G1991" s="26">
        <f t="shared" ref="G1991:G2054" si="125">IFERROR(IF(C1991&gt;0,+C1991/B1991*100,0),0)</f>
        <v>51.202146529519311</v>
      </c>
      <c r="H1991" s="26">
        <f t="shared" ref="H1991:H2054" si="126">IFERROR(IF(D1991&gt;0,+D1991/B1991*100,0),0)</f>
        <v>43.387009222332644</v>
      </c>
      <c r="I1991" s="26">
        <f t="shared" ref="I1991:I2054" si="127">IFERROR(IF(E1991&gt;0,+E1991/B1991*100,0),0)</f>
        <v>43.228068530806354</v>
      </c>
      <c r="J1991" s="27"/>
    </row>
    <row r="1992" spans="1:10" x14ac:dyDescent="0.2">
      <c r="A1992" s="28" t="s">
        <v>17</v>
      </c>
      <c r="B1992" s="29">
        <v>202963000000</v>
      </c>
      <c r="C1992" s="29">
        <v>110039476336.87</v>
      </c>
      <c r="D1992" s="29">
        <v>103605504744.61</v>
      </c>
      <c r="E1992" s="29">
        <v>103576555597.61</v>
      </c>
      <c r="F1992" s="30">
        <f t="shared" si="124"/>
        <v>92923523663.130005</v>
      </c>
      <c r="G1992" s="26">
        <f t="shared" si="125"/>
        <v>54.216520418435863</v>
      </c>
      <c r="H1992" s="26">
        <f t="shared" si="126"/>
        <v>51.046498497070893</v>
      </c>
      <c r="I1992" s="26">
        <f t="shared" si="127"/>
        <v>51.032235233816017</v>
      </c>
      <c r="J1992" s="27"/>
    </row>
    <row r="1993" spans="1:10" x14ac:dyDescent="0.2">
      <c r="A1993" s="23" t="s">
        <v>18</v>
      </c>
      <c r="B1993" s="24">
        <v>173041100000</v>
      </c>
      <c r="C1993" s="24">
        <v>94289346609</v>
      </c>
      <c r="D1993" s="24">
        <v>93328305601</v>
      </c>
      <c r="E1993" s="24">
        <v>93328305601</v>
      </c>
      <c r="F1993" s="25">
        <f t="shared" si="124"/>
        <v>78751753391</v>
      </c>
      <c r="G1993" s="26">
        <f t="shared" si="125"/>
        <v>54.489567281414644</v>
      </c>
      <c r="H1993" s="26">
        <f t="shared" si="126"/>
        <v>53.934184191501323</v>
      </c>
      <c r="I1993" s="26">
        <f t="shared" si="127"/>
        <v>53.934184191501323</v>
      </c>
      <c r="J1993" s="27"/>
    </row>
    <row r="1994" spans="1:10" x14ac:dyDescent="0.2">
      <c r="A1994" s="31" t="s">
        <v>19</v>
      </c>
      <c r="B1994" s="32">
        <v>117301900000</v>
      </c>
      <c r="C1994" s="32">
        <v>64582841362</v>
      </c>
      <c r="D1994" s="32">
        <v>64579920012</v>
      </c>
      <c r="E1994" s="32">
        <v>64579920012</v>
      </c>
      <c r="F1994" s="33">
        <f t="shared" si="124"/>
        <v>52719058638</v>
      </c>
      <c r="G1994" s="34">
        <f t="shared" si="125"/>
        <v>55.056943972774519</v>
      </c>
      <c r="H1994" s="34">
        <f t="shared" si="126"/>
        <v>55.054453518655713</v>
      </c>
      <c r="I1994" s="34">
        <f t="shared" si="127"/>
        <v>55.054453518655713</v>
      </c>
      <c r="J1994" s="27"/>
    </row>
    <row r="1995" spans="1:10" x14ac:dyDescent="0.2">
      <c r="A1995" s="31" t="s">
        <v>20</v>
      </c>
      <c r="B1995" s="32">
        <v>46084700000</v>
      </c>
      <c r="C1995" s="32">
        <v>24799513112</v>
      </c>
      <c r="D1995" s="32">
        <v>23841393454</v>
      </c>
      <c r="E1995" s="32">
        <v>23841393454</v>
      </c>
      <c r="F1995" s="33">
        <f t="shared" si="124"/>
        <v>21285186888</v>
      </c>
      <c r="G1995" s="34">
        <f t="shared" si="125"/>
        <v>53.812899101003154</v>
      </c>
      <c r="H1995" s="34">
        <f t="shared" si="126"/>
        <v>51.733858425898404</v>
      </c>
      <c r="I1995" s="34">
        <f t="shared" si="127"/>
        <v>51.733858425898404</v>
      </c>
      <c r="J1995" s="27"/>
    </row>
    <row r="1996" spans="1:10" x14ac:dyDescent="0.2">
      <c r="A1996" s="31" t="s">
        <v>21</v>
      </c>
      <c r="B1996" s="32">
        <v>9654500000</v>
      </c>
      <c r="C1996" s="32">
        <v>4906992135</v>
      </c>
      <c r="D1996" s="32">
        <v>4906992135</v>
      </c>
      <c r="E1996" s="32">
        <v>4906992135</v>
      </c>
      <c r="F1996" s="33">
        <f t="shared" si="124"/>
        <v>4747507865</v>
      </c>
      <c r="G1996" s="34">
        <f t="shared" si="125"/>
        <v>50.825958206017916</v>
      </c>
      <c r="H1996" s="34">
        <f t="shared" si="126"/>
        <v>50.825958206017916</v>
      </c>
      <c r="I1996" s="34">
        <f t="shared" si="127"/>
        <v>50.825958206017916</v>
      </c>
      <c r="J1996" s="27"/>
    </row>
    <row r="1997" spans="1:10" x14ac:dyDescent="0.2">
      <c r="A1997" s="23" t="s">
        <v>22</v>
      </c>
      <c r="B1997" s="24">
        <v>21567400000</v>
      </c>
      <c r="C1997" s="24">
        <v>14770992107.559999</v>
      </c>
      <c r="D1997" s="24">
        <v>9336556782.2999992</v>
      </c>
      <c r="E1997" s="24">
        <v>9307607635.2999992</v>
      </c>
      <c r="F1997" s="25">
        <f t="shared" si="124"/>
        <v>6796407892.4400005</v>
      </c>
      <c r="G1997" s="26">
        <f t="shared" si="125"/>
        <v>68.487588246891136</v>
      </c>
      <c r="H1997" s="26">
        <f t="shared" si="126"/>
        <v>43.290135956582617</v>
      </c>
      <c r="I1997" s="26">
        <f t="shared" si="127"/>
        <v>43.15590954542504</v>
      </c>
      <c r="J1997" s="27"/>
    </row>
    <row r="1998" spans="1:10" x14ac:dyDescent="0.2">
      <c r="A1998" s="31" t="s">
        <v>67</v>
      </c>
      <c r="B1998" s="32">
        <v>437800000</v>
      </c>
      <c r="C1998" s="32">
        <v>40172018</v>
      </c>
      <c r="D1998" s="32">
        <v>17381473</v>
      </c>
      <c r="E1998" s="32">
        <v>17381473</v>
      </c>
      <c r="F1998" s="33">
        <f t="shared" si="124"/>
        <v>397627982</v>
      </c>
      <c r="G1998" s="34">
        <f t="shared" si="125"/>
        <v>9.1758835084513475</v>
      </c>
      <c r="H1998" s="34">
        <f t="shared" si="126"/>
        <v>3.9701857012334396</v>
      </c>
      <c r="I1998" s="34">
        <f t="shared" si="127"/>
        <v>3.9701857012334396</v>
      </c>
      <c r="J1998" s="27"/>
    </row>
    <row r="1999" spans="1:10" x14ac:dyDescent="0.2">
      <c r="A1999" s="31" t="s">
        <v>23</v>
      </c>
      <c r="B1999" s="32">
        <v>21129600000</v>
      </c>
      <c r="C1999" s="32">
        <v>14730820089.559999</v>
      </c>
      <c r="D1999" s="32">
        <v>9319175309.2999992</v>
      </c>
      <c r="E1999" s="32">
        <v>9290226162.2999992</v>
      </c>
      <c r="F1999" s="33">
        <f t="shared" si="124"/>
        <v>6398779910.4400005</v>
      </c>
      <c r="G1999" s="34">
        <f t="shared" si="125"/>
        <v>69.716511858056947</v>
      </c>
      <c r="H1999" s="34">
        <f t="shared" si="126"/>
        <v>44.10483544080342</v>
      </c>
      <c r="I1999" s="34">
        <f t="shared" si="127"/>
        <v>43.967827892151291</v>
      </c>
      <c r="J1999" s="27"/>
    </row>
    <row r="2000" spans="1:10" x14ac:dyDescent="0.2">
      <c r="A2000" s="23" t="s">
        <v>24</v>
      </c>
      <c r="B2000" s="24">
        <v>7489200000</v>
      </c>
      <c r="C2000" s="24">
        <v>669363387</v>
      </c>
      <c r="D2000" s="24">
        <v>630868128</v>
      </c>
      <c r="E2000" s="24">
        <v>630868128</v>
      </c>
      <c r="F2000" s="25">
        <f t="shared" si="124"/>
        <v>6819836613</v>
      </c>
      <c r="G2000" s="26">
        <f t="shared" si="125"/>
        <v>8.9377154702771993</v>
      </c>
      <c r="H2000" s="26">
        <f t="shared" si="126"/>
        <v>8.4237051754526515</v>
      </c>
      <c r="I2000" s="26">
        <f t="shared" si="127"/>
        <v>8.4237051754526515</v>
      </c>
      <c r="J2000" s="27"/>
    </row>
    <row r="2001" spans="1:10" x14ac:dyDescent="0.2">
      <c r="A2001" s="31" t="s">
        <v>652</v>
      </c>
      <c r="B2001" s="32">
        <v>996000000</v>
      </c>
      <c r="C2001" s="32">
        <v>0</v>
      </c>
      <c r="D2001" s="32">
        <v>0</v>
      </c>
      <c r="E2001" s="32">
        <v>0</v>
      </c>
      <c r="F2001" s="33">
        <f t="shared" si="124"/>
        <v>996000000</v>
      </c>
      <c r="G2001" s="34">
        <f t="shared" si="125"/>
        <v>0</v>
      </c>
      <c r="H2001" s="34">
        <f t="shared" si="126"/>
        <v>0</v>
      </c>
      <c r="I2001" s="34">
        <f t="shared" si="127"/>
        <v>0</v>
      </c>
      <c r="J2001" s="27"/>
    </row>
    <row r="2002" spans="1:10" x14ac:dyDescent="0.2">
      <c r="A2002" s="31" t="s">
        <v>151</v>
      </c>
      <c r="B2002" s="32">
        <v>5126800000</v>
      </c>
      <c r="C2002" s="32">
        <v>0</v>
      </c>
      <c r="D2002" s="32">
        <v>0</v>
      </c>
      <c r="E2002" s="32">
        <v>0</v>
      </c>
      <c r="F2002" s="33">
        <f t="shared" si="124"/>
        <v>5126800000</v>
      </c>
      <c r="G2002" s="34">
        <f t="shared" si="125"/>
        <v>0</v>
      </c>
      <c r="H2002" s="34">
        <f t="shared" si="126"/>
        <v>0</v>
      </c>
      <c r="I2002" s="34">
        <f t="shared" si="127"/>
        <v>0</v>
      </c>
      <c r="J2002" s="27"/>
    </row>
    <row r="2003" spans="1:10" x14ac:dyDescent="0.2">
      <c r="A2003" s="31" t="s">
        <v>32</v>
      </c>
      <c r="B2003" s="32">
        <v>1094000000</v>
      </c>
      <c r="C2003" s="32">
        <v>669363387</v>
      </c>
      <c r="D2003" s="32">
        <v>630868128</v>
      </c>
      <c r="E2003" s="32">
        <v>630868128</v>
      </c>
      <c r="F2003" s="33">
        <f t="shared" si="124"/>
        <v>424636613</v>
      </c>
      <c r="G2003" s="34">
        <f t="shared" si="125"/>
        <v>61.184953107861062</v>
      </c>
      <c r="H2003" s="34">
        <f t="shared" si="126"/>
        <v>57.666190859232181</v>
      </c>
      <c r="I2003" s="34">
        <f t="shared" si="127"/>
        <v>57.666190859232181</v>
      </c>
      <c r="J2003" s="27"/>
    </row>
    <row r="2004" spans="1:10" x14ac:dyDescent="0.2">
      <c r="A2004" s="31" t="s">
        <v>35</v>
      </c>
      <c r="B2004" s="32">
        <v>96200000</v>
      </c>
      <c r="C2004" s="32">
        <v>0</v>
      </c>
      <c r="D2004" s="32">
        <v>0</v>
      </c>
      <c r="E2004" s="32">
        <v>0</v>
      </c>
      <c r="F2004" s="33">
        <f t="shared" si="124"/>
        <v>96200000</v>
      </c>
      <c r="G2004" s="34">
        <f t="shared" si="125"/>
        <v>0</v>
      </c>
      <c r="H2004" s="34">
        <f t="shared" si="126"/>
        <v>0</v>
      </c>
      <c r="I2004" s="34">
        <f t="shared" si="127"/>
        <v>0</v>
      </c>
      <c r="J2004" s="27"/>
    </row>
    <row r="2005" spans="1:10" x14ac:dyDescent="0.2">
      <c r="A2005" s="31" t="s">
        <v>68</v>
      </c>
      <c r="B2005" s="32">
        <v>176200000</v>
      </c>
      <c r="C2005" s="32">
        <v>0</v>
      </c>
      <c r="D2005" s="32">
        <v>0</v>
      </c>
      <c r="E2005" s="32">
        <v>0</v>
      </c>
      <c r="F2005" s="33">
        <f t="shared" si="124"/>
        <v>176200000</v>
      </c>
      <c r="G2005" s="34">
        <f t="shared" si="125"/>
        <v>0</v>
      </c>
      <c r="H2005" s="34">
        <f t="shared" si="126"/>
        <v>0</v>
      </c>
      <c r="I2005" s="34">
        <f t="shared" si="127"/>
        <v>0</v>
      </c>
      <c r="J2005" s="27"/>
    </row>
    <row r="2006" spans="1:10" x14ac:dyDescent="0.2">
      <c r="A2006" s="23" t="s">
        <v>39</v>
      </c>
      <c r="B2006" s="24">
        <v>865300000</v>
      </c>
      <c r="C2006" s="24">
        <v>309774233.31</v>
      </c>
      <c r="D2006" s="24">
        <v>309774233.31</v>
      </c>
      <c r="E2006" s="24">
        <v>309774233.31</v>
      </c>
      <c r="F2006" s="25">
        <f t="shared" si="124"/>
        <v>555525766.69000006</v>
      </c>
      <c r="G2006" s="26">
        <f t="shared" si="125"/>
        <v>35.799634035594593</v>
      </c>
      <c r="H2006" s="26">
        <f t="shared" si="126"/>
        <v>35.799634035594593</v>
      </c>
      <c r="I2006" s="26">
        <f t="shared" si="127"/>
        <v>35.799634035594593</v>
      </c>
      <c r="J2006" s="27"/>
    </row>
    <row r="2007" spans="1:10" x14ac:dyDescent="0.2">
      <c r="A2007" s="31" t="s">
        <v>40</v>
      </c>
      <c r="B2007" s="32">
        <v>462000000</v>
      </c>
      <c r="C2007" s="32">
        <v>287229661</v>
      </c>
      <c r="D2007" s="32">
        <v>287229661</v>
      </c>
      <c r="E2007" s="32">
        <v>287229661</v>
      </c>
      <c r="F2007" s="33">
        <f t="shared" si="124"/>
        <v>174770339</v>
      </c>
      <c r="G2007" s="34">
        <f t="shared" si="125"/>
        <v>62.170922294372296</v>
      </c>
      <c r="H2007" s="34">
        <f t="shared" si="126"/>
        <v>62.170922294372296</v>
      </c>
      <c r="I2007" s="34">
        <f t="shared" si="127"/>
        <v>62.170922294372296</v>
      </c>
      <c r="J2007" s="27"/>
    </row>
    <row r="2008" spans="1:10" x14ac:dyDescent="0.2">
      <c r="A2008" s="31" t="s">
        <v>42</v>
      </c>
      <c r="B2008" s="32">
        <v>403300000</v>
      </c>
      <c r="C2008" s="32">
        <v>22544572.309999999</v>
      </c>
      <c r="D2008" s="32">
        <v>22544572.309999999</v>
      </c>
      <c r="E2008" s="32">
        <v>22544572.309999999</v>
      </c>
      <c r="F2008" s="33">
        <f t="shared" si="124"/>
        <v>380755427.69</v>
      </c>
      <c r="G2008" s="34">
        <f t="shared" si="125"/>
        <v>5.5900253682122489</v>
      </c>
      <c r="H2008" s="34">
        <f t="shared" si="126"/>
        <v>5.5900253682122489</v>
      </c>
      <c r="I2008" s="34">
        <f t="shared" si="127"/>
        <v>5.5900253682122489</v>
      </c>
      <c r="J2008" s="27"/>
    </row>
    <row r="2009" spans="1:10" x14ac:dyDescent="0.2">
      <c r="A2009" s="28" t="s">
        <v>43</v>
      </c>
      <c r="B2009" s="29">
        <v>43845282129</v>
      </c>
      <c r="C2009" s="29">
        <v>16331661925.809999</v>
      </c>
      <c r="D2009" s="29">
        <v>3477227384.1800003</v>
      </c>
      <c r="E2009" s="29">
        <v>3113897740.8199997</v>
      </c>
      <c r="F2009" s="30">
        <f t="shared" si="124"/>
        <v>27513620203.190002</v>
      </c>
      <c r="G2009" s="26">
        <f t="shared" si="125"/>
        <v>37.248390551484142</v>
      </c>
      <c r="H2009" s="26">
        <f t="shared" si="126"/>
        <v>7.9306762674018785</v>
      </c>
      <c r="I2009" s="26">
        <f t="shared" si="127"/>
        <v>7.1020132374981708</v>
      </c>
      <c r="J2009" s="27"/>
    </row>
    <row r="2010" spans="1:10" x14ac:dyDescent="0.2">
      <c r="A2010" s="31" t="s">
        <v>653</v>
      </c>
      <c r="B2010" s="32">
        <v>160000000</v>
      </c>
      <c r="C2010" s="32">
        <v>52732583</v>
      </c>
      <c r="D2010" s="32">
        <v>35837612</v>
      </c>
      <c r="E2010" s="32">
        <v>35837612</v>
      </c>
      <c r="F2010" s="33">
        <f t="shared" si="124"/>
        <v>107267417</v>
      </c>
      <c r="G2010" s="34">
        <f t="shared" si="125"/>
        <v>32.957864375</v>
      </c>
      <c r="H2010" s="34">
        <f t="shared" si="126"/>
        <v>22.398507500000001</v>
      </c>
      <c r="I2010" s="34">
        <f t="shared" si="127"/>
        <v>22.398507500000001</v>
      </c>
      <c r="J2010" s="27"/>
    </row>
    <row r="2011" spans="1:10" ht="22.5" x14ac:dyDescent="0.2">
      <c r="A2011" s="31" t="s">
        <v>654</v>
      </c>
      <c r="B2011" s="32">
        <v>3901000000</v>
      </c>
      <c r="C2011" s="32">
        <v>1090256741</v>
      </c>
      <c r="D2011" s="32">
        <v>196922116</v>
      </c>
      <c r="E2011" s="32">
        <v>196922116</v>
      </c>
      <c r="F2011" s="33">
        <f t="shared" si="124"/>
        <v>2810743259</v>
      </c>
      <c r="G2011" s="34">
        <f t="shared" si="125"/>
        <v>27.948134862855678</v>
      </c>
      <c r="H2011" s="34">
        <f t="shared" si="126"/>
        <v>5.0479906690592156</v>
      </c>
      <c r="I2011" s="34">
        <f t="shared" si="127"/>
        <v>5.0479906690592156</v>
      </c>
      <c r="J2011" s="27"/>
    </row>
    <row r="2012" spans="1:10" x14ac:dyDescent="0.2">
      <c r="A2012" s="31" t="s">
        <v>655</v>
      </c>
      <c r="B2012" s="32">
        <v>7782300000</v>
      </c>
      <c r="C2012" s="32">
        <v>5201996158.5100002</v>
      </c>
      <c r="D2012" s="32">
        <v>187384576.71000001</v>
      </c>
      <c r="E2012" s="32">
        <v>187384576.71000001</v>
      </c>
      <c r="F2012" s="33">
        <f t="shared" si="124"/>
        <v>2580303841.4899998</v>
      </c>
      <c r="G2012" s="34">
        <f t="shared" si="125"/>
        <v>66.843942774115632</v>
      </c>
      <c r="H2012" s="34">
        <f t="shared" si="126"/>
        <v>2.4078302906595739</v>
      </c>
      <c r="I2012" s="34">
        <f t="shared" si="127"/>
        <v>2.4078302906595739</v>
      </c>
      <c r="J2012" s="27"/>
    </row>
    <row r="2013" spans="1:10" ht="22.5" x14ac:dyDescent="0.2">
      <c r="A2013" s="31" t="s">
        <v>656</v>
      </c>
      <c r="B2013" s="32">
        <v>3210000000</v>
      </c>
      <c r="C2013" s="32">
        <v>1925352311</v>
      </c>
      <c r="D2013" s="32">
        <v>97358060</v>
      </c>
      <c r="E2013" s="32">
        <v>97358060</v>
      </c>
      <c r="F2013" s="33">
        <f t="shared" si="124"/>
        <v>1284647689</v>
      </c>
      <c r="G2013" s="34">
        <f t="shared" si="125"/>
        <v>59.979822772585663</v>
      </c>
      <c r="H2013" s="34">
        <f t="shared" si="126"/>
        <v>3.0329613707165111</v>
      </c>
      <c r="I2013" s="34">
        <f t="shared" si="127"/>
        <v>3.0329613707165111</v>
      </c>
      <c r="J2013" s="27"/>
    </row>
    <row r="2014" spans="1:10" ht="22.5" x14ac:dyDescent="0.2">
      <c r="A2014" s="31" t="s">
        <v>657</v>
      </c>
      <c r="B2014" s="32">
        <v>9507800000</v>
      </c>
      <c r="C2014" s="32">
        <v>300749433</v>
      </c>
      <c r="D2014" s="32">
        <v>97457233</v>
      </c>
      <c r="E2014" s="32">
        <v>97457233</v>
      </c>
      <c r="F2014" s="33">
        <f t="shared" si="124"/>
        <v>9207050567</v>
      </c>
      <c r="G2014" s="34">
        <f t="shared" si="125"/>
        <v>3.1631863627758259</v>
      </c>
      <c r="H2014" s="34">
        <f t="shared" si="126"/>
        <v>1.0250240118639433</v>
      </c>
      <c r="I2014" s="34">
        <f t="shared" si="127"/>
        <v>1.0250240118639433</v>
      </c>
      <c r="J2014" s="27"/>
    </row>
    <row r="2015" spans="1:10" ht="22.5" x14ac:dyDescent="0.2">
      <c r="A2015" s="31" t="s">
        <v>658</v>
      </c>
      <c r="B2015" s="32">
        <v>650000000</v>
      </c>
      <c r="C2015" s="32">
        <v>25355699</v>
      </c>
      <c r="D2015" s="32">
        <v>486764</v>
      </c>
      <c r="E2015" s="32">
        <v>486764</v>
      </c>
      <c r="F2015" s="33">
        <f t="shared" si="124"/>
        <v>624644301</v>
      </c>
      <c r="G2015" s="34">
        <f t="shared" si="125"/>
        <v>3.9008767692307691</v>
      </c>
      <c r="H2015" s="34">
        <f t="shared" si="126"/>
        <v>7.4886769230769229E-2</v>
      </c>
      <c r="I2015" s="34">
        <f t="shared" si="127"/>
        <v>7.4886769230769229E-2</v>
      </c>
      <c r="J2015" s="27"/>
    </row>
    <row r="2016" spans="1:10" ht="22.5" x14ac:dyDescent="0.2">
      <c r="A2016" s="31" t="s">
        <v>659</v>
      </c>
      <c r="B2016" s="32">
        <v>4700000000</v>
      </c>
      <c r="C2016" s="32">
        <v>1254825975</v>
      </c>
      <c r="D2016" s="32">
        <v>63608310.799999997</v>
      </c>
      <c r="E2016" s="32">
        <v>63608310.799999997</v>
      </c>
      <c r="F2016" s="33">
        <f t="shared" si="124"/>
        <v>3445174025</v>
      </c>
      <c r="G2016" s="34">
        <f t="shared" si="125"/>
        <v>26.698424999999997</v>
      </c>
      <c r="H2016" s="34">
        <f t="shared" si="126"/>
        <v>1.3533683148936171</v>
      </c>
      <c r="I2016" s="34">
        <f t="shared" si="127"/>
        <v>1.3533683148936171</v>
      </c>
      <c r="J2016" s="27"/>
    </row>
    <row r="2017" spans="1:10" x14ac:dyDescent="0.2">
      <c r="A2017" s="31" t="s">
        <v>660</v>
      </c>
      <c r="B2017" s="32">
        <v>1000000000</v>
      </c>
      <c r="C2017" s="32">
        <v>0</v>
      </c>
      <c r="D2017" s="32">
        <v>0</v>
      </c>
      <c r="E2017" s="32">
        <v>0</v>
      </c>
      <c r="F2017" s="33">
        <f t="shared" si="124"/>
        <v>1000000000</v>
      </c>
      <c r="G2017" s="34">
        <f t="shared" si="125"/>
        <v>0</v>
      </c>
      <c r="H2017" s="34">
        <f t="shared" si="126"/>
        <v>0</v>
      </c>
      <c r="I2017" s="34">
        <f t="shared" si="127"/>
        <v>0</v>
      </c>
      <c r="J2017" s="27"/>
    </row>
    <row r="2018" spans="1:10" x14ac:dyDescent="0.2">
      <c r="A2018" s="31" t="s">
        <v>661</v>
      </c>
      <c r="B2018" s="32">
        <v>240000000</v>
      </c>
      <c r="C2018" s="32">
        <v>0</v>
      </c>
      <c r="D2018" s="32">
        <v>0</v>
      </c>
      <c r="E2018" s="32">
        <v>0</v>
      </c>
      <c r="F2018" s="33">
        <f t="shared" si="124"/>
        <v>240000000</v>
      </c>
      <c r="G2018" s="34">
        <f t="shared" si="125"/>
        <v>0</v>
      </c>
      <c r="H2018" s="34">
        <f t="shared" si="126"/>
        <v>0</v>
      </c>
      <c r="I2018" s="34">
        <f t="shared" si="127"/>
        <v>0</v>
      </c>
      <c r="J2018" s="27"/>
    </row>
    <row r="2019" spans="1:10" ht="22.5" x14ac:dyDescent="0.2">
      <c r="A2019" s="31" t="s">
        <v>662</v>
      </c>
      <c r="B2019" s="32">
        <v>6350000000</v>
      </c>
      <c r="C2019" s="32">
        <v>5344037908.6700001</v>
      </c>
      <c r="D2019" s="32">
        <v>2620064633.6700001</v>
      </c>
      <c r="E2019" s="32">
        <v>2256734990.3099999</v>
      </c>
      <c r="F2019" s="33">
        <f t="shared" si="124"/>
        <v>1005962091.3299999</v>
      </c>
      <c r="G2019" s="34">
        <f t="shared" si="125"/>
        <v>84.158077301889762</v>
      </c>
      <c r="H2019" s="34">
        <f t="shared" si="126"/>
        <v>41.260860372755907</v>
      </c>
      <c r="I2019" s="34">
        <f t="shared" si="127"/>
        <v>35.539133705669293</v>
      </c>
      <c r="J2019" s="27"/>
    </row>
    <row r="2020" spans="1:10" ht="22.5" x14ac:dyDescent="0.2">
      <c r="A2020" s="31" t="s">
        <v>663</v>
      </c>
      <c r="B2020" s="32">
        <v>3234182129</v>
      </c>
      <c r="C2020" s="32">
        <v>434180330</v>
      </c>
      <c r="D2020" s="32">
        <v>17792216</v>
      </c>
      <c r="E2020" s="32">
        <v>17792216</v>
      </c>
      <c r="F2020" s="33">
        <f t="shared" si="124"/>
        <v>2800001799</v>
      </c>
      <c r="G2020" s="34">
        <f t="shared" si="125"/>
        <v>13.424733446729153</v>
      </c>
      <c r="H2020" s="34">
        <f t="shared" si="126"/>
        <v>0.55013030467462576</v>
      </c>
      <c r="I2020" s="34">
        <f t="shared" si="127"/>
        <v>0.55013030467462576</v>
      </c>
      <c r="J2020" s="27"/>
    </row>
    <row r="2021" spans="1:10" ht="22.5" x14ac:dyDescent="0.2">
      <c r="A2021" s="31" t="s">
        <v>664</v>
      </c>
      <c r="B2021" s="32">
        <v>400000000</v>
      </c>
      <c r="C2021" s="32">
        <v>16894971</v>
      </c>
      <c r="D2021" s="32">
        <v>0</v>
      </c>
      <c r="E2021" s="32">
        <v>0</v>
      </c>
      <c r="F2021" s="33">
        <f t="shared" si="124"/>
        <v>383105029</v>
      </c>
      <c r="G2021" s="34">
        <f t="shared" si="125"/>
        <v>4.2237427500000004</v>
      </c>
      <c r="H2021" s="34">
        <f t="shared" si="126"/>
        <v>0</v>
      </c>
      <c r="I2021" s="34">
        <f t="shared" si="127"/>
        <v>0</v>
      </c>
      <c r="J2021" s="27"/>
    </row>
    <row r="2022" spans="1:10" ht="22.5" x14ac:dyDescent="0.2">
      <c r="A2022" s="31" t="s">
        <v>665</v>
      </c>
      <c r="B2022" s="32">
        <v>100000000</v>
      </c>
      <c r="C2022" s="32">
        <v>58077988</v>
      </c>
      <c r="D2022" s="32">
        <v>30792000</v>
      </c>
      <c r="E2022" s="32">
        <v>30792000</v>
      </c>
      <c r="F2022" s="33">
        <f t="shared" si="124"/>
        <v>41922012</v>
      </c>
      <c r="G2022" s="34">
        <f t="shared" si="125"/>
        <v>58.077988000000005</v>
      </c>
      <c r="H2022" s="34">
        <f t="shared" si="126"/>
        <v>30.792000000000002</v>
      </c>
      <c r="I2022" s="34">
        <f t="shared" si="127"/>
        <v>30.792000000000002</v>
      </c>
      <c r="J2022" s="27"/>
    </row>
    <row r="2023" spans="1:10" x14ac:dyDescent="0.2">
      <c r="A2023" s="31" t="s">
        <v>666</v>
      </c>
      <c r="B2023" s="32">
        <v>530000000</v>
      </c>
      <c r="C2023" s="32">
        <v>247399966.63</v>
      </c>
      <c r="D2023" s="32">
        <v>1044584</v>
      </c>
      <c r="E2023" s="32">
        <v>1044584</v>
      </c>
      <c r="F2023" s="33">
        <f t="shared" si="124"/>
        <v>282600033.37</v>
      </c>
      <c r="G2023" s="34">
        <f t="shared" si="125"/>
        <v>46.679238986792456</v>
      </c>
      <c r="H2023" s="34">
        <f t="shared" si="126"/>
        <v>0.197091320754717</v>
      </c>
      <c r="I2023" s="34">
        <f t="shared" si="127"/>
        <v>0.197091320754717</v>
      </c>
      <c r="J2023" s="27"/>
    </row>
    <row r="2024" spans="1:10" x14ac:dyDescent="0.2">
      <c r="A2024" s="31" t="s">
        <v>667</v>
      </c>
      <c r="B2024" s="32">
        <v>330000000</v>
      </c>
      <c r="C2024" s="32">
        <v>251036000</v>
      </c>
      <c r="D2024" s="32">
        <v>80615060</v>
      </c>
      <c r="E2024" s="32">
        <v>80615060</v>
      </c>
      <c r="F2024" s="33">
        <f t="shared" si="124"/>
        <v>78964000</v>
      </c>
      <c r="G2024" s="34">
        <f t="shared" si="125"/>
        <v>76.071515151515158</v>
      </c>
      <c r="H2024" s="34">
        <f t="shared" si="126"/>
        <v>24.42880606060606</v>
      </c>
      <c r="I2024" s="34">
        <f t="shared" si="127"/>
        <v>24.42880606060606</v>
      </c>
      <c r="J2024" s="27"/>
    </row>
    <row r="2025" spans="1:10" x14ac:dyDescent="0.2">
      <c r="A2025" s="31" t="s">
        <v>668</v>
      </c>
      <c r="B2025" s="32">
        <v>1000000000</v>
      </c>
      <c r="C2025" s="32">
        <v>46339845</v>
      </c>
      <c r="D2025" s="32">
        <v>743525</v>
      </c>
      <c r="E2025" s="32">
        <v>743525</v>
      </c>
      <c r="F2025" s="33">
        <f t="shared" si="124"/>
        <v>953660155</v>
      </c>
      <c r="G2025" s="34">
        <f t="shared" si="125"/>
        <v>4.6339844999999995</v>
      </c>
      <c r="H2025" s="34">
        <f t="shared" si="126"/>
        <v>7.4352500000000002E-2</v>
      </c>
      <c r="I2025" s="34">
        <f t="shared" si="127"/>
        <v>7.4352500000000002E-2</v>
      </c>
      <c r="J2025" s="27"/>
    </row>
    <row r="2026" spans="1:10" ht="22.5" x14ac:dyDescent="0.2">
      <c r="A2026" s="31" t="s">
        <v>669</v>
      </c>
      <c r="B2026" s="32">
        <v>550000000</v>
      </c>
      <c r="C2026" s="32">
        <v>80500371</v>
      </c>
      <c r="D2026" s="32">
        <v>47120693</v>
      </c>
      <c r="E2026" s="32">
        <v>47120693</v>
      </c>
      <c r="F2026" s="33">
        <f t="shared" si="124"/>
        <v>469499629</v>
      </c>
      <c r="G2026" s="34">
        <f t="shared" si="125"/>
        <v>14.636431090909092</v>
      </c>
      <c r="H2026" s="34">
        <f t="shared" si="126"/>
        <v>8.5673987272727281</v>
      </c>
      <c r="I2026" s="34">
        <f t="shared" si="127"/>
        <v>8.5673987272727281</v>
      </c>
      <c r="J2026" s="27"/>
    </row>
    <row r="2027" spans="1:10" x14ac:dyDescent="0.2">
      <c r="A2027" s="31" t="s">
        <v>670</v>
      </c>
      <c r="B2027" s="32">
        <v>200000000</v>
      </c>
      <c r="C2027" s="32">
        <v>1925645</v>
      </c>
      <c r="D2027" s="32">
        <v>0</v>
      </c>
      <c r="E2027" s="32">
        <v>0</v>
      </c>
      <c r="F2027" s="33">
        <f t="shared" si="124"/>
        <v>198074355</v>
      </c>
      <c r="G2027" s="34">
        <f t="shared" si="125"/>
        <v>0.96282250000000003</v>
      </c>
      <c r="H2027" s="34">
        <f t="shared" si="126"/>
        <v>0</v>
      </c>
      <c r="I2027" s="34">
        <f t="shared" si="127"/>
        <v>0</v>
      </c>
      <c r="J2027" s="27"/>
    </row>
    <row r="2028" spans="1:10" x14ac:dyDescent="0.2">
      <c r="A2028" s="23" t="s">
        <v>671</v>
      </c>
      <c r="B2028" s="24">
        <v>58075477000</v>
      </c>
      <c r="C2028" s="24">
        <v>25473499575</v>
      </c>
      <c r="D2028" s="24">
        <v>13494305655.110001</v>
      </c>
      <c r="E2028" s="24">
        <v>13480906671.110001</v>
      </c>
      <c r="F2028" s="25">
        <f t="shared" si="124"/>
        <v>32601977425</v>
      </c>
      <c r="G2028" s="26">
        <f t="shared" si="125"/>
        <v>43.862747050704378</v>
      </c>
      <c r="H2028" s="26">
        <f t="shared" si="126"/>
        <v>23.235806836524134</v>
      </c>
      <c r="I2028" s="26">
        <f t="shared" si="127"/>
        <v>23.212735163776614</v>
      </c>
      <c r="J2028" s="27"/>
    </row>
    <row r="2029" spans="1:10" x14ac:dyDescent="0.2">
      <c r="A2029" s="28" t="s">
        <v>17</v>
      </c>
      <c r="B2029" s="29">
        <v>17353204000</v>
      </c>
      <c r="C2029" s="29">
        <v>8135043330</v>
      </c>
      <c r="D2029" s="29">
        <v>1863548289</v>
      </c>
      <c r="E2029" s="29">
        <v>1850149305</v>
      </c>
      <c r="F2029" s="30">
        <f t="shared" si="124"/>
        <v>9218160670</v>
      </c>
      <c r="G2029" s="26">
        <f t="shared" si="125"/>
        <v>46.879200694004403</v>
      </c>
      <c r="H2029" s="26">
        <f t="shared" si="126"/>
        <v>10.738929185642029</v>
      </c>
      <c r="I2029" s="26">
        <f t="shared" si="127"/>
        <v>10.661715871028774</v>
      </c>
      <c r="J2029" s="27"/>
    </row>
    <row r="2030" spans="1:10" x14ac:dyDescent="0.2">
      <c r="A2030" s="23" t="s">
        <v>22</v>
      </c>
      <c r="B2030" s="24">
        <v>16026204000</v>
      </c>
      <c r="C2030" s="24">
        <v>7826592915</v>
      </c>
      <c r="D2030" s="24">
        <v>1557929789</v>
      </c>
      <c r="E2030" s="24">
        <v>1544530805</v>
      </c>
      <c r="F2030" s="25">
        <f t="shared" si="124"/>
        <v>8199611085</v>
      </c>
      <c r="G2030" s="26">
        <f t="shared" si="125"/>
        <v>48.836224192578605</v>
      </c>
      <c r="H2030" s="26">
        <f t="shared" si="126"/>
        <v>9.7211403835867802</v>
      </c>
      <c r="I2030" s="26">
        <f t="shared" si="127"/>
        <v>9.6375336604975193</v>
      </c>
      <c r="J2030" s="27"/>
    </row>
    <row r="2031" spans="1:10" x14ac:dyDescent="0.2">
      <c r="A2031" s="31" t="s">
        <v>23</v>
      </c>
      <c r="B2031" s="32">
        <v>16026204000</v>
      </c>
      <c r="C2031" s="32">
        <v>7826592915</v>
      </c>
      <c r="D2031" s="32">
        <v>1557929789</v>
      </c>
      <c r="E2031" s="32">
        <v>1544530805</v>
      </c>
      <c r="F2031" s="33">
        <f t="shared" si="124"/>
        <v>8199611085</v>
      </c>
      <c r="G2031" s="34">
        <f t="shared" si="125"/>
        <v>48.836224192578605</v>
      </c>
      <c r="H2031" s="34">
        <f t="shared" si="126"/>
        <v>9.7211403835867802</v>
      </c>
      <c r="I2031" s="34">
        <f t="shared" si="127"/>
        <v>9.6375336604975193</v>
      </c>
      <c r="J2031" s="27"/>
    </row>
    <row r="2032" spans="1:10" x14ac:dyDescent="0.2">
      <c r="A2032" s="23" t="s">
        <v>39</v>
      </c>
      <c r="B2032" s="24">
        <v>1327000000</v>
      </c>
      <c r="C2032" s="24">
        <v>308450415</v>
      </c>
      <c r="D2032" s="24">
        <v>305618500</v>
      </c>
      <c r="E2032" s="24">
        <v>305618500</v>
      </c>
      <c r="F2032" s="25">
        <f t="shared" si="124"/>
        <v>1018549585</v>
      </c>
      <c r="G2032" s="26">
        <f t="shared" si="125"/>
        <v>23.244191032403918</v>
      </c>
      <c r="H2032" s="26">
        <f t="shared" si="126"/>
        <v>23.030783722682742</v>
      </c>
      <c r="I2032" s="26">
        <f t="shared" si="127"/>
        <v>23.030783722682742</v>
      </c>
      <c r="J2032" s="27"/>
    </row>
    <row r="2033" spans="1:10" x14ac:dyDescent="0.2">
      <c r="A2033" s="31" t="s">
        <v>40</v>
      </c>
      <c r="B2033" s="32">
        <v>1205000000</v>
      </c>
      <c r="C2033" s="32">
        <v>298926856</v>
      </c>
      <c r="D2033" s="32">
        <v>296094941</v>
      </c>
      <c r="E2033" s="32">
        <v>296094941</v>
      </c>
      <c r="F2033" s="33">
        <f t="shared" si="124"/>
        <v>906073144</v>
      </c>
      <c r="G2033" s="34">
        <f t="shared" si="125"/>
        <v>24.807207966804977</v>
      </c>
      <c r="H2033" s="34">
        <f t="shared" si="126"/>
        <v>24.572194273858923</v>
      </c>
      <c r="I2033" s="34">
        <f t="shared" si="127"/>
        <v>24.572194273858923</v>
      </c>
      <c r="J2033" s="27"/>
    </row>
    <row r="2034" spans="1:10" x14ac:dyDescent="0.2">
      <c r="A2034" s="31" t="s">
        <v>42</v>
      </c>
      <c r="B2034" s="32">
        <v>109000000</v>
      </c>
      <c r="C2034" s="32">
        <v>0</v>
      </c>
      <c r="D2034" s="32">
        <v>0</v>
      </c>
      <c r="E2034" s="32">
        <v>0</v>
      </c>
      <c r="F2034" s="33">
        <f t="shared" si="124"/>
        <v>109000000</v>
      </c>
      <c r="G2034" s="34">
        <f t="shared" si="125"/>
        <v>0</v>
      </c>
      <c r="H2034" s="34">
        <f t="shared" si="126"/>
        <v>0</v>
      </c>
      <c r="I2034" s="34">
        <f t="shared" si="127"/>
        <v>0</v>
      </c>
      <c r="J2034" s="27"/>
    </row>
    <row r="2035" spans="1:10" x14ac:dyDescent="0.2">
      <c r="A2035" s="31" t="s">
        <v>336</v>
      </c>
      <c r="B2035" s="32">
        <v>13000000</v>
      </c>
      <c r="C2035" s="32">
        <v>9523559</v>
      </c>
      <c r="D2035" s="32">
        <v>9523559</v>
      </c>
      <c r="E2035" s="32">
        <v>9523559</v>
      </c>
      <c r="F2035" s="33">
        <f t="shared" si="124"/>
        <v>3476441</v>
      </c>
      <c r="G2035" s="34">
        <f t="shared" si="125"/>
        <v>73.258146153846155</v>
      </c>
      <c r="H2035" s="34">
        <f t="shared" si="126"/>
        <v>73.258146153846155</v>
      </c>
      <c r="I2035" s="34">
        <f t="shared" si="127"/>
        <v>73.258146153846155</v>
      </c>
      <c r="J2035" s="27"/>
    </row>
    <row r="2036" spans="1:10" x14ac:dyDescent="0.2">
      <c r="A2036" s="28" t="s">
        <v>43</v>
      </c>
      <c r="B2036" s="29">
        <v>40722273000</v>
      </c>
      <c r="C2036" s="29">
        <v>17338456245</v>
      </c>
      <c r="D2036" s="29">
        <v>11630757366.110001</v>
      </c>
      <c r="E2036" s="29">
        <v>11630757366.110001</v>
      </c>
      <c r="F2036" s="30">
        <f t="shared" si="124"/>
        <v>23383816755</v>
      </c>
      <c r="G2036" s="26">
        <f t="shared" si="125"/>
        <v>42.577329229633129</v>
      </c>
      <c r="H2036" s="26">
        <f t="shared" si="126"/>
        <v>28.561169378020722</v>
      </c>
      <c r="I2036" s="26">
        <f t="shared" si="127"/>
        <v>28.561169378020722</v>
      </c>
      <c r="J2036" s="27"/>
    </row>
    <row r="2037" spans="1:10" ht="22.5" x14ac:dyDescent="0.2">
      <c r="A2037" s="31" t="s">
        <v>672</v>
      </c>
      <c r="B2037" s="32">
        <v>11305000000</v>
      </c>
      <c r="C2037" s="32">
        <v>6787502483</v>
      </c>
      <c r="D2037" s="32">
        <v>2512137480</v>
      </c>
      <c r="E2037" s="32">
        <v>2512137480</v>
      </c>
      <c r="F2037" s="33">
        <f t="shared" si="124"/>
        <v>4517497517</v>
      </c>
      <c r="G2037" s="34">
        <f t="shared" si="125"/>
        <v>60.039827359575405</v>
      </c>
      <c r="H2037" s="34">
        <f t="shared" si="126"/>
        <v>22.221472622733305</v>
      </c>
      <c r="I2037" s="34">
        <f t="shared" si="127"/>
        <v>22.221472622733305</v>
      </c>
      <c r="J2037" s="27"/>
    </row>
    <row r="2038" spans="1:10" ht="22.5" x14ac:dyDescent="0.2">
      <c r="A2038" s="31" t="s">
        <v>673</v>
      </c>
      <c r="B2038" s="32">
        <v>400000000</v>
      </c>
      <c r="C2038" s="32">
        <v>73279260</v>
      </c>
      <c r="D2038" s="32">
        <v>0</v>
      </c>
      <c r="E2038" s="32">
        <v>0</v>
      </c>
      <c r="F2038" s="33">
        <f t="shared" si="124"/>
        <v>326720740</v>
      </c>
      <c r="G2038" s="34">
        <f t="shared" si="125"/>
        <v>18.319815000000002</v>
      </c>
      <c r="H2038" s="34">
        <f t="shared" si="126"/>
        <v>0</v>
      </c>
      <c r="I2038" s="34">
        <f t="shared" si="127"/>
        <v>0</v>
      </c>
      <c r="J2038" s="27"/>
    </row>
    <row r="2039" spans="1:10" x14ac:dyDescent="0.2">
      <c r="A2039" s="31" t="s">
        <v>674</v>
      </c>
      <c r="B2039" s="32">
        <v>1566000000</v>
      </c>
      <c r="C2039" s="32">
        <v>0</v>
      </c>
      <c r="D2039" s="32">
        <v>0</v>
      </c>
      <c r="E2039" s="32">
        <v>0</v>
      </c>
      <c r="F2039" s="33">
        <f t="shared" si="124"/>
        <v>1566000000</v>
      </c>
      <c r="G2039" s="34">
        <f t="shared" si="125"/>
        <v>0</v>
      </c>
      <c r="H2039" s="34">
        <f t="shared" si="126"/>
        <v>0</v>
      </c>
      <c r="I2039" s="34">
        <f t="shared" si="127"/>
        <v>0</v>
      </c>
      <c r="J2039" s="27"/>
    </row>
    <row r="2040" spans="1:10" ht="22.5" x14ac:dyDescent="0.2">
      <c r="A2040" s="31" t="s">
        <v>675</v>
      </c>
      <c r="B2040" s="32">
        <v>13151273000</v>
      </c>
      <c r="C2040" s="32">
        <v>9675352667</v>
      </c>
      <c r="D2040" s="32">
        <v>9059219886.1100006</v>
      </c>
      <c r="E2040" s="32">
        <v>9059219886.1100006</v>
      </c>
      <c r="F2040" s="33">
        <f t="shared" si="124"/>
        <v>3475920333</v>
      </c>
      <c r="G2040" s="34">
        <f t="shared" si="125"/>
        <v>73.569704370063633</v>
      </c>
      <c r="H2040" s="34">
        <f t="shared" si="126"/>
        <v>68.884737516360588</v>
      </c>
      <c r="I2040" s="34">
        <f t="shared" si="127"/>
        <v>68.884737516360588</v>
      </c>
      <c r="J2040" s="27"/>
    </row>
    <row r="2041" spans="1:10" x14ac:dyDescent="0.2">
      <c r="A2041" s="31" t="s">
        <v>676</v>
      </c>
      <c r="B2041" s="32">
        <v>4300000000</v>
      </c>
      <c r="C2041" s="32">
        <v>498677560</v>
      </c>
      <c r="D2041" s="32">
        <v>59400000</v>
      </c>
      <c r="E2041" s="32">
        <v>59400000</v>
      </c>
      <c r="F2041" s="33">
        <f t="shared" si="124"/>
        <v>3801322440</v>
      </c>
      <c r="G2041" s="34">
        <f t="shared" si="125"/>
        <v>11.597152558139536</v>
      </c>
      <c r="H2041" s="34">
        <f t="shared" si="126"/>
        <v>1.3813953488372093</v>
      </c>
      <c r="I2041" s="34">
        <f t="shared" si="127"/>
        <v>1.3813953488372093</v>
      </c>
      <c r="J2041" s="27"/>
    </row>
    <row r="2042" spans="1:10" x14ac:dyDescent="0.2">
      <c r="A2042" s="31" t="s">
        <v>677</v>
      </c>
      <c r="B2042" s="32">
        <v>10000000000</v>
      </c>
      <c r="C2042" s="32">
        <v>303644275</v>
      </c>
      <c r="D2042" s="32">
        <v>0</v>
      </c>
      <c r="E2042" s="32">
        <v>0</v>
      </c>
      <c r="F2042" s="33">
        <f t="shared" si="124"/>
        <v>9696355725</v>
      </c>
      <c r="G2042" s="34">
        <f t="shared" si="125"/>
        <v>3.03644275</v>
      </c>
      <c r="H2042" s="34">
        <f t="shared" si="126"/>
        <v>0</v>
      </c>
      <c r="I2042" s="34">
        <f t="shared" si="127"/>
        <v>0</v>
      </c>
      <c r="J2042" s="27"/>
    </row>
    <row r="2043" spans="1:10" x14ac:dyDescent="0.2">
      <c r="A2043" s="17" t="s">
        <v>678</v>
      </c>
      <c r="B2043" s="18">
        <v>35916134362591</v>
      </c>
      <c r="C2043" s="18">
        <v>11299199291027.568</v>
      </c>
      <c r="D2043" s="18">
        <v>9629958594007.8965</v>
      </c>
      <c r="E2043" s="18">
        <v>9176233686953.9121</v>
      </c>
      <c r="F2043" s="19">
        <f t="shared" si="124"/>
        <v>24616935071563.43</v>
      </c>
      <c r="G2043" s="20">
        <f t="shared" si="125"/>
        <v>31.459953838452119</v>
      </c>
      <c r="H2043" s="20">
        <f t="shared" si="126"/>
        <v>26.812347054916152</v>
      </c>
      <c r="I2043" s="20">
        <f t="shared" si="127"/>
        <v>25.549057129353987</v>
      </c>
      <c r="J2043" s="27"/>
    </row>
    <row r="2044" spans="1:10" x14ac:dyDescent="0.2">
      <c r="A2044" s="23" t="s">
        <v>679</v>
      </c>
      <c r="B2044" s="24">
        <v>33202608196064</v>
      </c>
      <c r="C2044" s="24">
        <v>9690196817024.4121</v>
      </c>
      <c r="D2044" s="24">
        <v>8601780483172.2207</v>
      </c>
      <c r="E2044" s="24">
        <v>8153118899560.2207</v>
      </c>
      <c r="F2044" s="25">
        <f t="shared" si="124"/>
        <v>23512411379039.586</v>
      </c>
      <c r="G2044" s="26">
        <f t="shared" si="125"/>
        <v>29.185047029447333</v>
      </c>
      <c r="H2044" s="26">
        <f t="shared" si="126"/>
        <v>25.906942106409332</v>
      </c>
      <c r="I2044" s="26">
        <f t="shared" si="127"/>
        <v>24.555657951373625</v>
      </c>
      <c r="J2044" s="27"/>
    </row>
    <row r="2045" spans="1:10" x14ac:dyDescent="0.2">
      <c r="A2045" s="28" t="s">
        <v>17</v>
      </c>
      <c r="B2045" s="29">
        <v>29964555533359</v>
      </c>
      <c r="C2045" s="29">
        <v>9014862481476.5117</v>
      </c>
      <c r="D2045" s="29">
        <v>8446920400390.001</v>
      </c>
      <c r="E2045" s="29">
        <v>7998258816778.001</v>
      </c>
      <c r="F2045" s="30">
        <f t="shared" si="124"/>
        <v>20949693051882.488</v>
      </c>
      <c r="G2045" s="26">
        <f t="shared" si="125"/>
        <v>30.085086599867729</v>
      </c>
      <c r="H2045" s="26">
        <f t="shared" si="126"/>
        <v>28.189706972246579</v>
      </c>
      <c r="I2045" s="26">
        <f t="shared" si="127"/>
        <v>26.692399317832976</v>
      </c>
      <c r="J2045" s="27"/>
    </row>
    <row r="2046" spans="1:10" x14ac:dyDescent="0.2">
      <c r="A2046" s="23" t="s">
        <v>18</v>
      </c>
      <c r="B2046" s="24">
        <v>1624492822658</v>
      </c>
      <c r="C2046" s="24">
        <v>39375498013</v>
      </c>
      <c r="D2046" s="24">
        <v>39341042741.799995</v>
      </c>
      <c r="E2046" s="24">
        <v>39341042741.799995</v>
      </c>
      <c r="F2046" s="25">
        <f t="shared" si="124"/>
        <v>1585117324645</v>
      </c>
      <c r="G2046" s="26">
        <f t="shared" si="125"/>
        <v>2.4238640801486393</v>
      </c>
      <c r="H2046" s="26">
        <f t="shared" si="126"/>
        <v>2.4217430937878852</v>
      </c>
      <c r="I2046" s="26">
        <f t="shared" si="127"/>
        <v>2.4217430937878852</v>
      </c>
      <c r="J2046" s="27"/>
    </row>
    <row r="2047" spans="1:10" x14ac:dyDescent="0.2">
      <c r="A2047" s="31" t="s">
        <v>19</v>
      </c>
      <c r="B2047" s="32">
        <v>49040000000</v>
      </c>
      <c r="C2047" s="32">
        <v>27676895421.84</v>
      </c>
      <c r="D2047" s="32">
        <v>27646785243.34</v>
      </c>
      <c r="E2047" s="32">
        <v>27646785243.34</v>
      </c>
      <c r="F2047" s="33">
        <f t="shared" si="124"/>
        <v>21363104578.16</v>
      </c>
      <c r="G2047" s="34">
        <f t="shared" si="125"/>
        <v>56.437388706851557</v>
      </c>
      <c r="H2047" s="34">
        <f t="shared" si="126"/>
        <v>56.375989484787922</v>
      </c>
      <c r="I2047" s="34">
        <f t="shared" si="127"/>
        <v>56.375989484787922</v>
      </c>
      <c r="J2047" s="27"/>
    </row>
    <row r="2048" spans="1:10" x14ac:dyDescent="0.2">
      <c r="A2048" s="31" t="s">
        <v>20</v>
      </c>
      <c r="B2048" s="32">
        <v>18428000000</v>
      </c>
      <c r="C2048" s="32">
        <v>7953734313</v>
      </c>
      <c r="D2048" s="32">
        <v>7953734313</v>
      </c>
      <c r="E2048" s="32">
        <v>7953734313</v>
      </c>
      <c r="F2048" s="33">
        <f t="shared" si="124"/>
        <v>10474265687</v>
      </c>
      <c r="G2048" s="34">
        <f t="shared" si="125"/>
        <v>43.161136927501623</v>
      </c>
      <c r="H2048" s="34">
        <f t="shared" si="126"/>
        <v>43.161136927501623</v>
      </c>
      <c r="I2048" s="34">
        <f t="shared" si="127"/>
        <v>43.161136927501623</v>
      </c>
      <c r="J2048" s="27"/>
    </row>
    <row r="2049" spans="1:10" x14ac:dyDescent="0.2">
      <c r="A2049" s="31" t="s">
        <v>21</v>
      </c>
      <c r="B2049" s="32">
        <v>6927000000</v>
      </c>
      <c r="C2049" s="32">
        <v>3744868278.1599998</v>
      </c>
      <c r="D2049" s="32">
        <v>3740523185.46</v>
      </c>
      <c r="E2049" s="32">
        <v>3740523185.46</v>
      </c>
      <c r="F2049" s="33">
        <f t="shared" si="124"/>
        <v>3182131721.8400002</v>
      </c>
      <c r="G2049" s="34">
        <f t="shared" si="125"/>
        <v>54.061906715172512</v>
      </c>
      <c r="H2049" s="34">
        <f t="shared" si="126"/>
        <v>53.999179810307496</v>
      </c>
      <c r="I2049" s="34">
        <f t="shared" si="127"/>
        <v>53.999179810307496</v>
      </c>
      <c r="J2049" s="27"/>
    </row>
    <row r="2050" spans="1:10" x14ac:dyDescent="0.2">
      <c r="A2050" s="31" t="s">
        <v>155</v>
      </c>
      <c r="B2050" s="32">
        <v>1549511137841</v>
      </c>
      <c r="C2050" s="32">
        <v>0</v>
      </c>
      <c r="D2050" s="32">
        <v>0</v>
      </c>
      <c r="E2050" s="32">
        <v>0</v>
      </c>
      <c r="F2050" s="33">
        <f t="shared" si="124"/>
        <v>1549511137841</v>
      </c>
      <c r="G2050" s="34">
        <f t="shared" si="125"/>
        <v>0</v>
      </c>
      <c r="H2050" s="34">
        <f t="shared" si="126"/>
        <v>0</v>
      </c>
      <c r="I2050" s="34">
        <f t="shared" si="127"/>
        <v>0</v>
      </c>
      <c r="J2050" s="27"/>
    </row>
    <row r="2051" spans="1:10" x14ac:dyDescent="0.2">
      <c r="A2051" s="31" t="s">
        <v>680</v>
      </c>
      <c r="B2051" s="32">
        <v>586684817</v>
      </c>
      <c r="C2051" s="32">
        <v>0</v>
      </c>
      <c r="D2051" s="32">
        <v>0</v>
      </c>
      <c r="E2051" s="32">
        <v>0</v>
      </c>
      <c r="F2051" s="33">
        <f t="shared" si="124"/>
        <v>586684817</v>
      </c>
      <c r="G2051" s="34">
        <f t="shared" si="125"/>
        <v>0</v>
      </c>
      <c r="H2051" s="34">
        <f t="shared" si="126"/>
        <v>0</v>
      </c>
      <c r="I2051" s="34">
        <f t="shared" si="127"/>
        <v>0</v>
      </c>
      <c r="J2051" s="27"/>
    </row>
    <row r="2052" spans="1:10" x14ac:dyDescent="0.2">
      <c r="A2052" s="23" t="s">
        <v>22</v>
      </c>
      <c r="B2052" s="24">
        <v>54468900000</v>
      </c>
      <c r="C2052" s="24">
        <v>47200598855.660004</v>
      </c>
      <c r="D2052" s="24">
        <v>19147861242.66</v>
      </c>
      <c r="E2052" s="24">
        <v>19147861242.66</v>
      </c>
      <c r="F2052" s="25">
        <f t="shared" si="124"/>
        <v>7268301144.3399963</v>
      </c>
      <c r="G2052" s="26">
        <f t="shared" si="125"/>
        <v>86.656053005770275</v>
      </c>
      <c r="H2052" s="26">
        <f t="shared" si="126"/>
        <v>35.15375056713097</v>
      </c>
      <c r="I2052" s="26">
        <f t="shared" si="127"/>
        <v>35.15375056713097</v>
      </c>
      <c r="J2052" s="27"/>
    </row>
    <row r="2053" spans="1:10" x14ac:dyDescent="0.2">
      <c r="A2053" s="31" t="s">
        <v>67</v>
      </c>
      <c r="B2053" s="32">
        <v>845052932</v>
      </c>
      <c r="C2053" s="32">
        <v>788554861</v>
      </c>
      <c r="D2053" s="32">
        <v>388489507</v>
      </c>
      <c r="E2053" s="32">
        <v>388489507</v>
      </c>
      <c r="F2053" s="33">
        <f t="shared" si="124"/>
        <v>56498071</v>
      </c>
      <c r="G2053" s="34">
        <f t="shared" si="125"/>
        <v>93.314256555943174</v>
      </c>
      <c r="H2053" s="34">
        <f t="shared" si="126"/>
        <v>45.972209821289631</v>
      </c>
      <c r="I2053" s="34">
        <f t="shared" si="127"/>
        <v>45.972209821289631</v>
      </c>
      <c r="J2053" s="27"/>
    </row>
    <row r="2054" spans="1:10" x14ac:dyDescent="0.2">
      <c r="A2054" s="31" t="s">
        <v>23</v>
      </c>
      <c r="B2054" s="32">
        <v>53623847068</v>
      </c>
      <c r="C2054" s="32">
        <v>46412043994.660004</v>
      </c>
      <c r="D2054" s="32">
        <v>18759371735.66</v>
      </c>
      <c r="E2054" s="32">
        <v>18759371735.66</v>
      </c>
      <c r="F2054" s="33">
        <f t="shared" si="124"/>
        <v>7211803073.3399963</v>
      </c>
      <c r="G2054" s="34">
        <f t="shared" si="125"/>
        <v>86.55112703086229</v>
      </c>
      <c r="H2054" s="34">
        <f t="shared" si="126"/>
        <v>34.983263531748072</v>
      </c>
      <c r="I2054" s="34">
        <f t="shared" si="127"/>
        <v>34.983263531748072</v>
      </c>
      <c r="J2054" s="27"/>
    </row>
    <row r="2055" spans="1:10" x14ac:dyDescent="0.2">
      <c r="A2055" s="23" t="s">
        <v>24</v>
      </c>
      <c r="B2055" s="24">
        <v>27859623710701</v>
      </c>
      <c r="C2055" s="24">
        <v>8609936389464.8516</v>
      </c>
      <c r="D2055" s="24">
        <v>8070081501262.541</v>
      </c>
      <c r="E2055" s="24">
        <v>7621419917650.541</v>
      </c>
      <c r="F2055" s="25">
        <f t="shared" ref="F2055:F2118" si="128">+B2055-C2055</f>
        <v>19249687321236.148</v>
      </c>
      <c r="G2055" s="26">
        <f t="shared" ref="G2055:G2118" si="129">IFERROR(IF(C2055&gt;0,+C2055/B2055*100,0),0)</f>
        <v>30.904711703474081</v>
      </c>
      <c r="H2055" s="26">
        <f t="shared" ref="H2055:H2118" si="130">IFERROR(IF(D2055&gt;0,+D2055/B2055*100,0),0)</f>
        <v>28.966943649575526</v>
      </c>
      <c r="I2055" s="26">
        <f t="shared" ref="I2055:I2118" si="131">IFERROR(IF(E2055&gt;0,+E2055/B2055*100,0),0)</f>
        <v>27.356507025337606</v>
      </c>
      <c r="J2055" s="27"/>
    </row>
    <row r="2056" spans="1:10" x14ac:dyDescent="0.2">
      <c r="A2056" s="31" t="s">
        <v>681</v>
      </c>
      <c r="B2056" s="32">
        <v>5713000000</v>
      </c>
      <c r="C2056" s="32">
        <v>0</v>
      </c>
      <c r="D2056" s="32">
        <v>0</v>
      </c>
      <c r="E2056" s="32">
        <v>0</v>
      </c>
      <c r="F2056" s="33">
        <f t="shared" si="128"/>
        <v>5713000000</v>
      </c>
      <c r="G2056" s="34">
        <f t="shared" si="129"/>
        <v>0</v>
      </c>
      <c r="H2056" s="34">
        <f t="shared" si="130"/>
        <v>0</v>
      </c>
      <c r="I2056" s="34">
        <f t="shared" si="131"/>
        <v>0</v>
      </c>
      <c r="J2056" s="27"/>
    </row>
    <row r="2057" spans="1:10" ht="22.5" x14ac:dyDescent="0.2">
      <c r="A2057" s="31" t="s">
        <v>682</v>
      </c>
      <c r="B2057" s="32">
        <v>377796000000</v>
      </c>
      <c r="C2057" s="32">
        <v>377795977274</v>
      </c>
      <c r="D2057" s="32">
        <v>245407485.22999999</v>
      </c>
      <c r="E2057" s="32">
        <v>245407485.22999999</v>
      </c>
      <c r="F2057" s="33">
        <f t="shared" si="128"/>
        <v>22726</v>
      </c>
      <c r="G2057" s="34">
        <f t="shared" si="129"/>
        <v>99.999993984584265</v>
      </c>
      <c r="H2057" s="34">
        <f t="shared" si="130"/>
        <v>6.4957671661425742E-2</v>
      </c>
      <c r="I2057" s="34">
        <f t="shared" si="131"/>
        <v>6.4957671661425742E-2</v>
      </c>
      <c r="J2057" s="27"/>
    </row>
    <row r="2058" spans="1:10" x14ac:dyDescent="0.2">
      <c r="A2058" s="31" t="s">
        <v>683</v>
      </c>
      <c r="B2058" s="32">
        <v>20000000</v>
      </c>
      <c r="C2058" s="32">
        <v>0</v>
      </c>
      <c r="D2058" s="32">
        <v>0</v>
      </c>
      <c r="E2058" s="32">
        <v>0</v>
      </c>
      <c r="F2058" s="33">
        <f t="shared" si="128"/>
        <v>20000000</v>
      </c>
      <c r="G2058" s="34">
        <f t="shared" si="129"/>
        <v>0</v>
      </c>
      <c r="H2058" s="34">
        <f t="shared" si="130"/>
        <v>0</v>
      </c>
      <c r="I2058" s="34">
        <f t="shared" si="131"/>
        <v>0</v>
      </c>
      <c r="J2058" s="27"/>
    </row>
    <row r="2059" spans="1:10" ht="22.5" x14ac:dyDescent="0.2">
      <c r="A2059" s="31" t="s">
        <v>501</v>
      </c>
      <c r="B2059" s="32">
        <v>17735000000</v>
      </c>
      <c r="C2059" s="32">
        <v>0</v>
      </c>
      <c r="D2059" s="32">
        <v>0</v>
      </c>
      <c r="E2059" s="32">
        <v>0</v>
      </c>
      <c r="F2059" s="33">
        <f t="shared" si="128"/>
        <v>17735000000</v>
      </c>
      <c r="G2059" s="34">
        <f t="shared" si="129"/>
        <v>0</v>
      </c>
      <c r="H2059" s="34">
        <f t="shared" si="130"/>
        <v>0</v>
      </c>
      <c r="I2059" s="34">
        <f t="shared" si="131"/>
        <v>0</v>
      </c>
      <c r="J2059" s="27"/>
    </row>
    <row r="2060" spans="1:10" x14ac:dyDescent="0.2">
      <c r="A2060" s="31" t="s">
        <v>684</v>
      </c>
      <c r="B2060" s="32">
        <v>20000000000</v>
      </c>
      <c r="C2060" s="32">
        <v>0</v>
      </c>
      <c r="D2060" s="32">
        <v>0</v>
      </c>
      <c r="E2060" s="32">
        <v>0</v>
      </c>
      <c r="F2060" s="33">
        <f t="shared" si="128"/>
        <v>20000000000</v>
      </c>
      <c r="G2060" s="34">
        <f t="shared" si="129"/>
        <v>0</v>
      </c>
      <c r="H2060" s="34">
        <f t="shared" si="130"/>
        <v>0</v>
      </c>
      <c r="I2060" s="34">
        <f t="shared" si="131"/>
        <v>0</v>
      </c>
      <c r="J2060" s="27"/>
    </row>
    <row r="2061" spans="1:10" ht="22.5" x14ac:dyDescent="0.2">
      <c r="A2061" s="31" t="s">
        <v>282</v>
      </c>
      <c r="B2061" s="32">
        <v>1264887336</v>
      </c>
      <c r="C2061" s="32">
        <v>0</v>
      </c>
      <c r="D2061" s="32">
        <v>0</v>
      </c>
      <c r="E2061" s="32">
        <v>0</v>
      </c>
      <c r="F2061" s="33">
        <f t="shared" si="128"/>
        <v>1264887336</v>
      </c>
      <c r="G2061" s="34">
        <f t="shared" si="129"/>
        <v>0</v>
      </c>
      <c r="H2061" s="34">
        <f t="shared" si="130"/>
        <v>0</v>
      </c>
      <c r="I2061" s="34">
        <f t="shared" si="131"/>
        <v>0</v>
      </c>
      <c r="J2061" s="27"/>
    </row>
    <row r="2062" spans="1:10" x14ac:dyDescent="0.2">
      <c r="A2062" s="31" t="s">
        <v>502</v>
      </c>
      <c r="B2062" s="32">
        <v>15391000000</v>
      </c>
      <c r="C2062" s="32">
        <v>0</v>
      </c>
      <c r="D2062" s="32">
        <v>0</v>
      </c>
      <c r="E2062" s="32">
        <v>0</v>
      </c>
      <c r="F2062" s="33">
        <f t="shared" si="128"/>
        <v>15391000000</v>
      </c>
      <c r="G2062" s="34">
        <f t="shared" si="129"/>
        <v>0</v>
      </c>
      <c r="H2062" s="34">
        <f t="shared" si="130"/>
        <v>0</v>
      </c>
      <c r="I2062" s="34">
        <f t="shared" si="131"/>
        <v>0</v>
      </c>
      <c r="J2062" s="27"/>
    </row>
    <row r="2063" spans="1:10" ht="22.5" x14ac:dyDescent="0.2">
      <c r="A2063" s="31" t="s">
        <v>685</v>
      </c>
      <c r="B2063" s="32">
        <v>5000000000</v>
      </c>
      <c r="C2063" s="32">
        <v>0</v>
      </c>
      <c r="D2063" s="32">
        <v>0</v>
      </c>
      <c r="E2063" s="32">
        <v>0</v>
      </c>
      <c r="F2063" s="33">
        <f t="shared" si="128"/>
        <v>5000000000</v>
      </c>
      <c r="G2063" s="34">
        <f t="shared" si="129"/>
        <v>0</v>
      </c>
      <c r="H2063" s="34">
        <f t="shared" si="130"/>
        <v>0</v>
      </c>
      <c r="I2063" s="34">
        <f t="shared" si="131"/>
        <v>0</v>
      </c>
      <c r="J2063" s="27"/>
    </row>
    <row r="2064" spans="1:10" x14ac:dyDescent="0.2">
      <c r="A2064" s="31" t="s">
        <v>686</v>
      </c>
      <c r="B2064" s="32">
        <v>5600000000</v>
      </c>
      <c r="C2064" s="32">
        <v>40363734.770000003</v>
      </c>
      <c r="D2064" s="32">
        <v>40363734.770000003</v>
      </c>
      <c r="E2064" s="32">
        <v>40363734.770000003</v>
      </c>
      <c r="F2064" s="33">
        <f t="shared" si="128"/>
        <v>5559636265.2299995</v>
      </c>
      <c r="G2064" s="34">
        <f t="shared" si="129"/>
        <v>0.72078097803571439</v>
      </c>
      <c r="H2064" s="34">
        <f t="shared" si="130"/>
        <v>0.72078097803571439</v>
      </c>
      <c r="I2064" s="34">
        <f t="shared" si="131"/>
        <v>0.72078097803571439</v>
      </c>
      <c r="J2064" s="27"/>
    </row>
    <row r="2065" spans="1:10" x14ac:dyDescent="0.2">
      <c r="A2065" s="31" t="s">
        <v>29</v>
      </c>
      <c r="B2065" s="32">
        <v>16682072693130</v>
      </c>
      <c r="C2065" s="32">
        <v>2901726763200</v>
      </c>
      <c r="D2065" s="32">
        <v>2891457394000</v>
      </c>
      <c r="E2065" s="32">
        <v>2891457394000</v>
      </c>
      <c r="F2065" s="33">
        <f t="shared" si="128"/>
        <v>13780345929930</v>
      </c>
      <c r="G2065" s="34">
        <f t="shared" si="129"/>
        <v>17.394281973096707</v>
      </c>
      <c r="H2065" s="34">
        <f t="shared" si="130"/>
        <v>17.332722660960219</v>
      </c>
      <c r="I2065" s="34">
        <f t="shared" si="131"/>
        <v>17.332722660960219</v>
      </c>
      <c r="J2065" s="27"/>
    </row>
    <row r="2066" spans="1:10" x14ac:dyDescent="0.2">
      <c r="A2066" s="31" t="s">
        <v>151</v>
      </c>
      <c r="B2066" s="32">
        <v>714232301673</v>
      </c>
      <c r="C2066" s="32">
        <v>0</v>
      </c>
      <c r="D2066" s="32">
        <v>0</v>
      </c>
      <c r="E2066" s="32">
        <v>0</v>
      </c>
      <c r="F2066" s="33">
        <f t="shared" si="128"/>
        <v>714232301673</v>
      </c>
      <c r="G2066" s="34">
        <f t="shared" si="129"/>
        <v>0</v>
      </c>
      <c r="H2066" s="34">
        <f t="shared" si="130"/>
        <v>0</v>
      </c>
      <c r="I2066" s="34">
        <f t="shared" si="131"/>
        <v>0</v>
      </c>
      <c r="J2066" s="27"/>
    </row>
    <row r="2067" spans="1:10" x14ac:dyDescent="0.2">
      <c r="A2067" s="31" t="s">
        <v>687</v>
      </c>
      <c r="B2067" s="32">
        <v>112989000000</v>
      </c>
      <c r="C2067" s="32">
        <v>39594115405</v>
      </c>
      <c r="D2067" s="32">
        <v>39594115405</v>
      </c>
      <c r="E2067" s="32">
        <v>39594115405</v>
      </c>
      <c r="F2067" s="33">
        <f t="shared" si="128"/>
        <v>73394884595</v>
      </c>
      <c r="G2067" s="34">
        <f t="shared" si="129"/>
        <v>35.042451393498482</v>
      </c>
      <c r="H2067" s="34">
        <f t="shared" si="130"/>
        <v>35.042451393498482</v>
      </c>
      <c r="I2067" s="34">
        <f t="shared" si="131"/>
        <v>35.042451393498482</v>
      </c>
      <c r="J2067" s="27"/>
    </row>
    <row r="2068" spans="1:10" x14ac:dyDescent="0.2">
      <c r="A2068" s="31" t="s">
        <v>688</v>
      </c>
      <c r="B2068" s="32">
        <v>12268000000</v>
      </c>
      <c r="C2068" s="32">
        <v>0</v>
      </c>
      <c r="D2068" s="32">
        <v>0</v>
      </c>
      <c r="E2068" s="32">
        <v>0</v>
      </c>
      <c r="F2068" s="33">
        <f t="shared" si="128"/>
        <v>12268000000</v>
      </c>
      <c r="G2068" s="34">
        <f t="shared" si="129"/>
        <v>0</v>
      </c>
      <c r="H2068" s="34">
        <f t="shared" si="130"/>
        <v>0</v>
      </c>
      <c r="I2068" s="34">
        <f t="shared" si="131"/>
        <v>0</v>
      </c>
      <c r="J2068" s="27"/>
    </row>
    <row r="2069" spans="1:10" x14ac:dyDescent="0.2">
      <c r="A2069" s="31" t="s">
        <v>689</v>
      </c>
      <c r="B2069" s="32">
        <v>38693000000</v>
      </c>
      <c r="C2069" s="32">
        <v>10778323005</v>
      </c>
      <c r="D2069" s="32">
        <v>10778323005</v>
      </c>
      <c r="E2069" s="32">
        <v>10778323005</v>
      </c>
      <c r="F2069" s="33">
        <f t="shared" si="128"/>
        <v>27914676995</v>
      </c>
      <c r="G2069" s="34">
        <f t="shared" si="129"/>
        <v>27.856002390613288</v>
      </c>
      <c r="H2069" s="34">
        <f t="shared" si="130"/>
        <v>27.856002390613288</v>
      </c>
      <c r="I2069" s="34">
        <f t="shared" si="131"/>
        <v>27.856002390613288</v>
      </c>
      <c r="J2069" s="27"/>
    </row>
    <row r="2070" spans="1:10" x14ac:dyDescent="0.2">
      <c r="A2070" s="31" t="s">
        <v>690</v>
      </c>
      <c r="B2070" s="32">
        <v>80000000000</v>
      </c>
      <c r="C2070" s="32">
        <v>36987052168</v>
      </c>
      <c r="D2070" s="32">
        <v>36987052168</v>
      </c>
      <c r="E2070" s="32">
        <v>36987052168</v>
      </c>
      <c r="F2070" s="33">
        <f t="shared" si="128"/>
        <v>43012947832</v>
      </c>
      <c r="G2070" s="34">
        <f t="shared" si="129"/>
        <v>46.233815210000003</v>
      </c>
      <c r="H2070" s="34">
        <f t="shared" si="130"/>
        <v>46.233815210000003</v>
      </c>
      <c r="I2070" s="34">
        <f t="shared" si="131"/>
        <v>46.233815210000003</v>
      </c>
      <c r="J2070" s="27"/>
    </row>
    <row r="2071" spans="1:10" ht="22.5" x14ac:dyDescent="0.2">
      <c r="A2071" s="31" t="s">
        <v>691</v>
      </c>
      <c r="B2071" s="32">
        <v>7384000000</v>
      </c>
      <c r="C2071" s="32">
        <v>3046883795.4499998</v>
      </c>
      <c r="D2071" s="32">
        <v>1598157438.3800001</v>
      </c>
      <c r="E2071" s="32">
        <v>1598157438.3800001</v>
      </c>
      <c r="F2071" s="33">
        <f t="shared" si="128"/>
        <v>4337116204.5500002</v>
      </c>
      <c r="G2071" s="34">
        <f t="shared" si="129"/>
        <v>41.263323340330444</v>
      </c>
      <c r="H2071" s="34">
        <f t="shared" si="130"/>
        <v>21.643518937973997</v>
      </c>
      <c r="I2071" s="34">
        <f t="shared" si="131"/>
        <v>21.643518937973997</v>
      </c>
      <c r="J2071" s="27"/>
    </row>
    <row r="2072" spans="1:10" x14ac:dyDescent="0.2">
      <c r="A2072" s="31" t="s">
        <v>692</v>
      </c>
      <c r="B2072" s="32">
        <v>21766597864</v>
      </c>
      <c r="C2072" s="32">
        <v>21766597864</v>
      </c>
      <c r="D2072" s="32">
        <v>6529979360</v>
      </c>
      <c r="E2072" s="32">
        <v>6529979360</v>
      </c>
      <c r="F2072" s="33">
        <f t="shared" si="128"/>
        <v>0</v>
      </c>
      <c r="G2072" s="34">
        <f t="shared" si="129"/>
        <v>100</v>
      </c>
      <c r="H2072" s="34">
        <f t="shared" si="130"/>
        <v>30.00000000367536</v>
      </c>
      <c r="I2072" s="34">
        <f t="shared" si="131"/>
        <v>30.00000000367536</v>
      </c>
      <c r="J2072" s="27"/>
    </row>
    <row r="2073" spans="1:10" x14ac:dyDescent="0.2">
      <c r="A2073" s="31" t="s">
        <v>693</v>
      </c>
      <c r="B2073" s="32">
        <v>21766597864</v>
      </c>
      <c r="C2073" s="32">
        <v>21766597864</v>
      </c>
      <c r="D2073" s="32">
        <v>6529979360</v>
      </c>
      <c r="E2073" s="32">
        <v>6529979360</v>
      </c>
      <c r="F2073" s="33">
        <f t="shared" si="128"/>
        <v>0</v>
      </c>
      <c r="G2073" s="34">
        <f t="shared" si="129"/>
        <v>100</v>
      </c>
      <c r="H2073" s="34">
        <f t="shared" si="130"/>
        <v>30.00000000367536</v>
      </c>
      <c r="I2073" s="34">
        <f t="shared" si="131"/>
        <v>30.00000000367536</v>
      </c>
      <c r="J2073" s="27"/>
    </row>
    <row r="2074" spans="1:10" x14ac:dyDescent="0.2">
      <c r="A2074" s="31" t="s">
        <v>694</v>
      </c>
      <c r="B2074" s="32">
        <v>21766597864</v>
      </c>
      <c r="C2074" s="32">
        <v>21766597864</v>
      </c>
      <c r="D2074" s="32">
        <v>6529979360</v>
      </c>
      <c r="E2074" s="32">
        <v>6529979360</v>
      </c>
      <c r="F2074" s="33">
        <f t="shared" si="128"/>
        <v>0</v>
      </c>
      <c r="G2074" s="34">
        <f t="shared" si="129"/>
        <v>100</v>
      </c>
      <c r="H2074" s="34">
        <f t="shared" si="130"/>
        <v>30.00000000367536</v>
      </c>
      <c r="I2074" s="34">
        <f t="shared" si="131"/>
        <v>30.00000000367536</v>
      </c>
      <c r="J2074" s="27"/>
    </row>
    <row r="2075" spans="1:10" x14ac:dyDescent="0.2">
      <c r="A2075" s="31" t="s">
        <v>695</v>
      </c>
      <c r="B2075" s="32">
        <v>21766597864</v>
      </c>
      <c r="C2075" s="32">
        <v>21766597864</v>
      </c>
      <c r="D2075" s="32">
        <v>6529979360</v>
      </c>
      <c r="E2075" s="32">
        <v>6529979360</v>
      </c>
      <c r="F2075" s="33">
        <f t="shared" si="128"/>
        <v>0</v>
      </c>
      <c r="G2075" s="34">
        <f t="shared" si="129"/>
        <v>100</v>
      </c>
      <c r="H2075" s="34">
        <f t="shared" si="130"/>
        <v>30.00000000367536</v>
      </c>
      <c r="I2075" s="34">
        <f t="shared" si="131"/>
        <v>30.00000000367536</v>
      </c>
      <c r="J2075" s="27"/>
    </row>
    <row r="2076" spans="1:10" x14ac:dyDescent="0.2">
      <c r="A2076" s="31" t="s">
        <v>696</v>
      </c>
      <c r="B2076" s="32">
        <v>21766597864</v>
      </c>
      <c r="C2076" s="32">
        <v>21766597864</v>
      </c>
      <c r="D2076" s="32">
        <v>6529979360</v>
      </c>
      <c r="E2076" s="32">
        <v>6529979360</v>
      </c>
      <c r="F2076" s="33">
        <f t="shared" si="128"/>
        <v>0</v>
      </c>
      <c r="G2076" s="34">
        <f t="shared" si="129"/>
        <v>100</v>
      </c>
      <c r="H2076" s="34">
        <f t="shared" si="130"/>
        <v>30.00000000367536</v>
      </c>
      <c r="I2076" s="34">
        <f t="shared" si="131"/>
        <v>30.00000000367536</v>
      </c>
      <c r="J2076" s="27"/>
    </row>
    <row r="2077" spans="1:10" x14ac:dyDescent="0.2">
      <c r="A2077" s="31" t="s">
        <v>697</v>
      </c>
      <c r="B2077" s="32">
        <v>21766597864</v>
      </c>
      <c r="C2077" s="32">
        <v>21766597864</v>
      </c>
      <c r="D2077" s="32">
        <v>6529979360</v>
      </c>
      <c r="E2077" s="32">
        <v>6529979360</v>
      </c>
      <c r="F2077" s="33">
        <f t="shared" si="128"/>
        <v>0</v>
      </c>
      <c r="G2077" s="34">
        <f t="shared" si="129"/>
        <v>100</v>
      </c>
      <c r="H2077" s="34">
        <f t="shared" si="130"/>
        <v>30.00000000367536</v>
      </c>
      <c r="I2077" s="34">
        <f t="shared" si="131"/>
        <v>30.00000000367536</v>
      </c>
      <c r="J2077" s="27"/>
    </row>
    <row r="2078" spans="1:10" x14ac:dyDescent="0.2">
      <c r="A2078" s="31" t="s">
        <v>698</v>
      </c>
      <c r="B2078" s="32">
        <v>21766597863</v>
      </c>
      <c r="C2078" s="32">
        <v>21766597863</v>
      </c>
      <c r="D2078" s="32">
        <v>6529979358</v>
      </c>
      <c r="E2078" s="32">
        <v>6529979358</v>
      </c>
      <c r="F2078" s="33">
        <f t="shared" si="128"/>
        <v>0</v>
      </c>
      <c r="G2078" s="34">
        <f t="shared" si="129"/>
        <v>100</v>
      </c>
      <c r="H2078" s="34">
        <f t="shared" si="130"/>
        <v>29.999999995865224</v>
      </c>
      <c r="I2078" s="34">
        <f t="shared" si="131"/>
        <v>29.999999995865224</v>
      </c>
      <c r="J2078" s="27"/>
    </row>
    <row r="2079" spans="1:10" x14ac:dyDescent="0.2">
      <c r="A2079" s="31" t="s">
        <v>699</v>
      </c>
      <c r="B2079" s="32">
        <v>21766597863</v>
      </c>
      <c r="C2079" s="32">
        <v>21766597863</v>
      </c>
      <c r="D2079" s="32">
        <v>6529979358</v>
      </c>
      <c r="E2079" s="32">
        <v>6529979358</v>
      </c>
      <c r="F2079" s="33">
        <f t="shared" si="128"/>
        <v>0</v>
      </c>
      <c r="G2079" s="34">
        <f t="shared" si="129"/>
        <v>100</v>
      </c>
      <c r="H2079" s="34">
        <f t="shared" si="130"/>
        <v>29.999999995865224</v>
      </c>
      <c r="I2079" s="34">
        <f t="shared" si="131"/>
        <v>29.999999995865224</v>
      </c>
      <c r="J2079" s="27"/>
    </row>
    <row r="2080" spans="1:10" x14ac:dyDescent="0.2">
      <c r="A2080" s="31" t="s">
        <v>700</v>
      </c>
      <c r="B2080" s="32">
        <v>21766597863</v>
      </c>
      <c r="C2080" s="32">
        <v>21766597863</v>
      </c>
      <c r="D2080" s="32">
        <v>6529979358</v>
      </c>
      <c r="E2080" s="32">
        <v>6529979358</v>
      </c>
      <c r="F2080" s="33">
        <f t="shared" si="128"/>
        <v>0</v>
      </c>
      <c r="G2080" s="34">
        <f t="shared" si="129"/>
        <v>100</v>
      </c>
      <c r="H2080" s="34">
        <f t="shared" si="130"/>
        <v>29.999999995865224</v>
      </c>
      <c r="I2080" s="34">
        <f t="shared" si="131"/>
        <v>29.999999995865224</v>
      </c>
      <c r="J2080" s="27"/>
    </row>
    <row r="2081" spans="1:10" x14ac:dyDescent="0.2">
      <c r="A2081" s="31" t="s">
        <v>701</v>
      </c>
      <c r="B2081" s="32">
        <v>16459000000</v>
      </c>
      <c r="C2081" s="32">
        <v>0</v>
      </c>
      <c r="D2081" s="32">
        <v>0</v>
      </c>
      <c r="E2081" s="32">
        <v>0</v>
      </c>
      <c r="F2081" s="33">
        <f t="shared" si="128"/>
        <v>16459000000</v>
      </c>
      <c r="G2081" s="34">
        <f t="shared" si="129"/>
        <v>0</v>
      </c>
      <c r="H2081" s="34">
        <f t="shared" si="130"/>
        <v>0</v>
      </c>
      <c r="I2081" s="34">
        <f t="shared" si="131"/>
        <v>0</v>
      </c>
      <c r="J2081" s="27"/>
    </row>
    <row r="2082" spans="1:10" x14ac:dyDescent="0.2">
      <c r="A2082" s="31" t="s">
        <v>547</v>
      </c>
      <c r="B2082" s="32">
        <v>6557000000</v>
      </c>
      <c r="C2082" s="32">
        <v>0</v>
      </c>
      <c r="D2082" s="32">
        <v>0</v>
      </c>
      <c r="E2082" s="32">
        <v>0</v>
      </c>
      <c r="F2082" s="33">
        <f t="shared" si="128"/>
        <v>6557000000</v>
      </c>
      <c r="G2082" s="34">
        <f t="shared" si="129"/>
        <v>0</v>
      </c>
      <c r="H2082" s="34">
        <f t="shared" si="130"/>
        <v>0</v>
      </c>
      <c r="I2082" s="34">
        <f t="shared" si="131"/>
        <v>0</v>
      </c>
      <c r="J2082" s="27"/>
    </row>
    <row r="2083" spans="1:10" x14ac:dyDescent="0.2">
      <c r="A2083" s="31" t="s">
        <v>702</v>
      </c>
      <c r="B2083" s="32">
        <v>4866544274187</v>
      </c>
      <c r="C2083" s="32">
        <v>3211516592555</v>
      </c>
      <c r="D2083" s="32">
        <v>3211516592555</v>
      </c>
      <c r="E2083" s="32">
        <v>2800195611772</v>
      </c>
      <c r="F2083" s="33">
        <f t="shared" si="128"/>
        <v>1655027681632</v>
      </c>
      <c r="G2083" s="34">
        <f t="shared" si="129"/>
        <v>65.991726605456861</v>
      </c>
      <c r="H2083" s="34">
        <f t="shared" si="130"/>
        <v>65.991726605456861</v>
      </c>
      <c r="I2083" s="34">
        <f t="shared" si="131"/>
        <v>57.53971306959491</v>
      </c>
      <c r="J2083" s="27"/>
    </row>
    <row r="2084" spans="1:10" x14ac:dyDescent="0.2">
      <c r="A2084" s="31" t="s">
        <v>703</v>
      </c>
      <c r="B2084" s="32">
        <v>34960806564</v>
      </c>
      <c r="C2084" s="32">
        <v>22120176231</v>
      </c>
      <c r="D2084" s="32">
        <v>22120176231</v>
      </c>
      <c r="E2084" s="32">
        <v>19279097837</v>
      </c>
      <c r="F2084" s="33">
        <f t="shared" si="128"/>
        <v>12840630333</v>
      </c>
      <c r="G2084" s="34">
        <f t="shared" si="129"/>
        <v>63.271355569289668</v>
      </c>
      <c r="H2084" s="34">
        <f t="shared" si="130"/>
        <v>63.271355569289668</v>
      </c>
      <c r="I2084" s="34">
        <f t="shared" si="131"/>
        <v>55.144888610356489</v>
      </c>
      <c r="J2084" s="27"/>
    </row>
    <row r="2085" spans="1:10" x14ac:dyDescent="0.2">
      <c r="A2085" s="31" t="s">
        <v>704</v>
      </c>
      <c r="B2085" s="32">
        <v>218505041047</v>
      </c>
      <c r="C2085" s="32">
        <v>143595085137</v>
      </c>
      <c r="D2085" s="32">
        <v>143595085137</v>
      </c>
      <c r="E2085" s="32">
        <v>125198477317</v>
      </c>
      <c r="F2085" s="33">
        <f t="shared" si="128"/>
        <v>74909955910</v>
      </c>
      <c r="G2085" s="34">
        <f t="shared" si="129"/>
        <v>65.717058265082755</v>
      </c>
      <c r="H2085" s="34">
        <f t="shared" si="130"/>
        <v>65.717058265082755</v>
      </c>
      <c r="I2085" s="34">
        <f t="shared" si="131"/>
        <v>57.297752361727007</v>
      </c>
      <c r="J2085" s="27"/>
    </row>
    <row r="2086" spans="1:10" x14ac:dyDescent="0.2">
      <c r="A2086" s="31" t="s">
        <v>705</v>
      </c>
      <c r="B2086" s="32">
        <v>297329238069</v>
      </c>
      <c r="C2086" s="32">
        <v>0</v>
      </c>
      <c r="D2086" s="32">
        <v>0</v>
      </c>
      <c r="E2086" s="32">
        <v>0</v>
      </c>
      <c r="F2086" s="33">
        <f t="shared" si="128"/>
        <v>297329238069</v>
      </c>
      <c r="G2086" s="34">
        <f t="shared" si="129"/>
        <v>0</v>
      </c>
      <c r="H2086" s="34">
        <f t="shared" si="130"/>
        <v>0</v>
      </c>
      <c r="I2086" s="34">
        <f t="shared" si="131"/>
        <v>0</v>
      </c>
      <c r="J2086" s="27"/>
    </row>
    <row r="2087" spans="1:10" x14ac:dyDescent="0.2">
      <c r="A2087" s="31" t="s">
        <v>706</v>
      </c>
      <c r="B2087" s="32">
        <v>227245242689</v>
      </c>
      <c r="C2087" s="32">
        <v>144407095833</v>
      </c>
      <c r="D2087" s="32">
        <v>142016075489</v>
      </c>
      <c r="E2087" s="32">
        <v>125913158874</v>
      </c>
      <c r="F2087" s="33">
        <f t="shared" si="128"/>
        <v>82838146856</v>
      </c>
      <c r="G2087" s="34">
        <f t="shared" si="129"/>
        <v>63.54680701968779</v>
      </c>
      <c r="H2087" s="34">
        <f t="shared" si="130"/>
        <v>62.494630826379193</v>
      </c>
      <c r="I2087" s="34">
        <f t="shared" si="131"/>
        <v>55.408490573472825</v>
      </c>
      <c r="J2087" s="27"/>
    </row>
    <row r="2088" spans="1:10" x14ac:dyDescent="0.2">
      <c r="A2088" s="31" t="s">
        <v>32</v>
      </c>
      <c r="B2088" s="32">
        <v>664000000</v>
      </c>
      <c r="C2088" s="32">
        <v>111671339.23</v>
      </c>
      <c r="D2088" s="32">
        <v>111671339.23</v>
      </c>
      <c r="E2088" s="32">
        <v>111671339.23</v>
      </c>
      <c r="F2088" s="33">
        <f t="shared" si="128"/>
        <v>552328660.76999998</v>
      </c>
      <c r="G2088" s="34">
        <f t="shared" si="129"/>
        <v>16.81797277560241</v>
      </c>
      <c r="H2088" s="34">
        <f t="shared" si="130"/>
        <v>16.81797277560241</v>
      </c>
      <c r="I2088" s="34">
        <f t="shared" si="131"/>
        <v>16.81797277560241</v>
      </c>
      <c r="J2088" s="27"/>
    </row>
    <row r="2089" spans="1:10" x14ac:dyDescent="0.2">
      <c r="A2089" s="31" t="s">
        <v>707</v>
      </c>
      <c r="B2089" s="32">
        <v>167660000000</v>
      </c>
      <c r="C2089" s="32">
        <v>0</v>
      </c>
      <c r="D2089" s="32">
        <v>0</v>
      </c>
      <c r="E2089" s="32">
        <v>0</v>
      </c>
      <c r="F2089" s="33">
        <f t="shared" si="128"/>
        <v>167660000000</v>
      </c>
      <c r="G2089" s="34">
        <f t="shared" si="129"/>
        <v>0</v>
      </c>
      <c r="H2089" s="34">
        <f t="shared" si="130"/>
        <v>0</v>
      </c>
      <c r="I2089" s="34">
        <f t="shared" si="131"/>
        <v>0</v>
      </c>
      <c r="J2089" s="27"/>
    </row>
    <row r="2090" spans="1:10" x14ac:dyDescent="0.2">
      <c r="A2090" s="31" t="s">
        <v>708</v>
      </c>
      <c r="B2090" s="32">
        <v>500000000</v>
      </c>
      <c r="C2090" s="32">
        <v>0</v>
      </c>
      <c r="D2090" s="32">
        <v>0</v>
      </c>
      <c r="E2090" s="32">
        <v>0</v>
      </c>
      <c r="F2090" s="33">
        <f t="shared" si="128"/>
        <v>500000000</v>
      </c>
      <c r="G2090" s="34">
        <f t="shared" si="129"/>
        <v>0</v>
      </c>
      <c r="H2090" s="34">
        <f t="shared" si="130"/>
        <v>0</v>
      </c>
      <c r="I2090" s="34">
        <f t="shared" si="131"/>
        <v>0</v>
      </c>
      <c r="J2090" s="27"/>
    </row>
    <row r="2091" spans="1:10" x14ac:dyDescent="0.2">
      <c r="A2091" s="31" t="s">
        <v>709</v>
      </c>
      <c r="B2091" s="32">
        <v>118092000000</v>
      </c>
      <c r="C2091" s="32">
        <v>23300000000</v>
      </c>
      <c r="D2091" s="32">
        <v>12370135046</v>
      </c>
      <c r="E2091" s="32">
        <v>12370135046</v>
      </c>
      <c r="F2091" s="33">
        <f t="shared" si="128"/>
        <v>94792000000</v>
      </c>
      <c r="G2091" s="34">
        <f t="shared" si="129"/>
        <v>19.730379703959624</v>
      </c>
      <c r="H2091" s="34">
        <f t="shared" si="130"/>
        <v>10.474998345357857</v>
      </c>
      <c r="I2091" s="34">
        <f t="shared" si="131"/>
        <v>10.474998345357857</v>
      </c>
      <c r="J2091" s="27"/>
    </row>
    <row r="2092" spans="1:10" x14ac:dyDescent="0.2">
      <c r="A2092" s="31" t="s">
        <v>387</v>
      </c>
      <c r="B2092" s="32">
        <v>206000000</v>
      </c>
      <c r="C2092" s="32">
        <v>206000000</v>
      </c>
      <c r="D2092" s="32">
        <v>206000000</v>
      </c>
      <c r="E2092" s="32">
        <v>206000000</v>
      </c>
      <c r="F2092" s="33">
        <f t="shared" si="128"/>
        <v>0</v>
      </c>
      <c r="G2092" s="34">
        <f t="shared" si="129"/>
        <v>100</v>
      </c>
      <c r="H2092" s="34">
        <f t="shared" si="130"/>
        <v>100</v>
      </c>
      <c r="I2092" s="34">
        <f t="shared" si="131"/>
        <v>100</v>
      </c>
      <c r="J2092" s="27"/>
    </row>
    <row r="2093" spans="1:10" x14ac:dyDescent="0.2">
      <c r="A2093" s="31" t="s">
        <v>35</v>
      </c>
      <c r="B2093" s="32">
        <v>500000000</v>
      </c>
      <c r="C2093" s="32">
        <v>15004546.08</v>
      </c>
      <c r="D2093" s="32">
        <v>11295188.08</v>
      </c>
      <c r="E2093" s="32">
        <v>11295188.08</v>
      </c>
      <c r="F2093" s="33">
        <f t="shared" si="128"/>
        <v>484995453.92000002</v>
      </c>
      <c r="G2093" s="34">
        <f t="shared" si="129"/>
        <v>3.0009092160000002</v>
      </c>
      <c r="H2093" s="34">
        <f t="shared" si="130"/>
        <v>2.2590376160000001</v>
      </c>
      <c r="I2093" s="34">
        <f t="shared" si="131"/>
        <v>2.2590376160000001</v>
      </c>
      <c r="J2093" s="27"/>
    </row>
    <row r="2094" spans="1:10" x14ac:dyDescent="0.2">
      <c r="A2094" s="31" t="s">
        <v>388</v>
      </c>
      <c r="B2094" s="32">
        <v>24460845233</v>
      </c>
      <c r="C2094" s="32">
        <v>0</v>
      </c>
      <c r="D2094" s="32">
        <v>0</v>
      </c>
      <c r="E2094" s="32">
        <v>0</v>
      </c>
      <c r="F2094" s="33">
        <f t="shared" si="128"/>
        <v>24460845233</v>
      </c>
      <c r="G2094" s="34">
        <f t="shared" si="129"/>
        <v>0</v>
      </c>
      <c r="H2094" s="34">
        <f t="shared" si="130"/>
        <v>0</v>
      </c>
      <c r="I2094" s="34">
        <f t="shared" si="131"/>
        <v>0</v>
      </c>
      <c r="J2094" s="27"/>
    </row>
    <row r="2095" spans="1:10" x14ac:dyDescent="0.2">
      <c r="A2095" s="31" t="s">
        <v>710</v>
      </c>
      <c r="B2095" s="32">
        <v>23516000000</v>
      </c>
      <c r="C2095" s="32">
        <v>11809566364</v>
      </c>
      <c r="D2095" s="32">
        <v>11809566364</v>
      </c>
      <c r="E2095" s="32">
        <v>11809566364</v>
      </c>
      <c r="F2095" s="33">
        <f t="shared" si="128"/>
        <v>11706433636</v>
      </c>
      <c r="G2095" s="34">
        <f t="shared" si="129"/>
        <v>50.219282037761523</v>
      </c>
      <c r="H2095" s="34">
        <f t="shared" si="130"/>
        <v>50.219282037761523</v>
      </c>
      <c r="I2095" s="34">
        <f t="shared" si="131"/>
        <v>50.219282037761523</v>
      </c>
      <c r="J2095" s="27"/>
    </row>
    <row r="2096" spans="1:10" ht="22.5" x14ac:dyDescent="0.2">
      <c r="A2096" s="31" t="s">
        <v>711</v>
      </c>
      <c r="B2096" s="32">
        <v>1230000000</v>
      </c>
      <c r="C2096" s="32">
        <v>10696827.039999999</v>
      </c>
      <c r="D2096" s="32">
        <v>10696827.039999999</v>
      </c>
      <c r="E2096" s="32">
        <v>10696827.039999999</v>
      </c>
      <c r="F2096" s="33">
        <f t="shared" si="128"/>
        <v>1219303172.96</v>
      </c>
      <c r="G2096" s="34">
        <f t="shared" si="129"/>
        <v>0.86966073495934948</v>
      </c>
      <c r="H2096" s="34">
        <f t="shared" si="130"/>
        <v>0.86966073495934948</v>
      </c>
      <c r="I2096" s="34">
        <f t="shared" si="131"/>
        <v>0.86966073495934948</v>
      </c>
      <c r="J2096" s="27"/>
    </row>
    <row r="2097" spans="1:10" x14ac:dyDescent="0.2">
      <c r="A2097" s="31" t="s">
        <v>712</v>
      </c>
      <c r="B2097" s="32">
        <v>83378000000</v>
      </c>
      <c r="C2097" s="32">
        <v>82785687078</v>
      </c>
      <c r="D2097" s="32">
        <v>82785687078</v>
      </c>
      <c r="E2097" s="32">
        <v>82785687078</v>
      </c>
      <c r="F2097" s="33">
        <f t="shared" si="128"/>
        <v>592312922</v>
      </c>
      <c r="G2097" s="34">
        <f t="shared" si="129"/>
        <v>99.289605265177855</v>
      </c>
      <c r="H2097" s="34">
        <f t="shared" si="130"/>
        <v>99.289605265177855</v>
      </c>
      <c r="I2097" s="34">
        <f t="shared" si="131"/>
        <v>99.289605265177855</v>
      </c>
      <c r="J2097" s="27"/>
    </row>
    <row r="2098" spans="1:10" x14ac:dyDescent="0.2">
      <c r="A2098" s="31" t="s">
        <v>713</v>
      </c>
      <c r="B2098" s="32">
        <v>11647000000</v>
      </c>
      <c r="C2098" s="32">
        <v>0</v>
      </c>
      <c r="D2098" s="32">
        <v>0</v>
      </c>
      <c r="E2098" s="32">
        <v>0</v>
      </c>
      <c r="F2098" s="33">
        <f t="shared" si="128"/>
        <v>11647000000</v>
      </c>
      <c r="G2098" s="34">
        <f t="shared" si="129"/>
        <v>0</v>
      </c>
      <c r="H2098" s="34">
        <f t="shared" si="130"/>
        <v>0</v>
      </c>
      <c r="I2098" s="34">
        <f t="shared" si="131"/>
        <v>0</v>
      </c>
      <c r="J2098" s="27"/>
    </row>
    <row r="2099" spans="1:10" x14ac:dyDescent="0.2">
      <c r="A2099" s="31" t="s">
        <v>714</v>
      </c>
      <c r="B2099" s="32">
        <v>3250000000000</v>
      </c>
      <c r="C2099" s="32">
        <v>1300000001770.28</v>
      </c>
      <c r="D2099" s="32">
        <v>1300000001770.28</v>
      </c>
      <c r="E2099" s="32">
        <v>1300000001770.28</v>
      </c>
      <c r="F2099" s="33">
        <f t="shared" si="128"/>
        <v>1949999998229.72</v>
      </c>
      <c r="G2099" s="34">
        <f t="shared" si="129"/>
        <v>40.000000054470149</v>
      </c>
      <c r="H2099" s="34">
        <f t="shared" si="130"/>
        <v>40.000000054470149</v>
      </c>
      <c r="I2099" s="34">
        <f t="shared" si="131"/>
        <v>40.000000054470149</v>
      </c>
      <c r="J2099" s="27"/>
    </row>
    <row r="2100" spans="1:10" ht="22.5" x14ac:dyDescent="0.2">
      <c r="A2100" s="31" t="s">
        <v>715</v>
      </c>
      <c r="B2100" s="32">
        <v>203023000000</v>
      </c>
      <c r="C2100" s="32">
        <v>104005241429</v>
      </c>
      <c r="D2100" s="32">
        <v>103873197059</v>
      </c>
      <c r="E2100" s="32">
        <v>103873197059</v>
      </c>
      <c r="F2100" s="33">
        <f t="shared" si="128"/>
        <v>99017758571</v>
      </c>
      <c r="G2100" s="34">
        <f t="shared" si="129"/>
        <v>51.228304886145906</v>
      </c>
      <c r="H2100" s="34">
        <f t="shared" si="130"/>
        <v>51.163265767425372</v>
      </c>
      <c r="I2100" s="34">
        <f t="shared" si="131"/>
        <v>51.163265767425372</v>
      </c>
      <c r="J2100" s="27"/>
    </row>
    <row r="2101" spans="1:10" x14ac:dyDescent="0.2">
      <c r="A2101" s="31" t="s">
        <v>38</v>
      </c>
      <c r="B2101" s="32">
        <v>15088000000</v>
      </c>
      <c r="C2101" s="32">
        <v>184711000</v>
      </c>
      <c r="D2101" s="32">
        <v>184693708.53</v>
      </c>
      <c r="E2101" s="32">
        <v>184693708.53</v>
      </c>
      <c r="F2101" s="33">
        <f t="shared" si="128"/>
        <v>14903289000</v>
      </c>
      <c r="G2101" s="34">
        <f t="shared" si="129"/>
        <v>1.2242245493107105</v>
      </c>
      <c r="H2101" s="34">
        <f t="shared" si="130"/>
        <v>1.2241099451882291</v>
      </c>
      <c r="I2101" s="34">
        <f t="shared" si="131"/>
        <v>1.2241099451882291</v>
      </c>
      <c r="J2101" s="27"/>
    </row>
    <row r="2102" spans="1:10" x14ac:dyDescent="0.2">
      <c r="A2102" s="23" t="s">
        <v>81</v>
      </c>
      <c r="B2102" s="24">
        <v>320008000000</v>
      </c>
      <c r="C2102" s="24">
        <v>317967831360</v>
      </c>
      <c r="D2102" s="24">
        <v>317967831360</v>
      </c>
      <c r="E2102" s="24">
        <v>317967831360</v>
      </c>
      <c r="F2102" s="25">
        <f t="shared" si="128"/>
        <v>2040168640</v>
      </c>
      <c r="G2102" s="26">
        <f t="shared" si="129"/>
        <v>99.362463238419039</v>
      </c>
      <c r="H2102" s="26">
        <f t="shared" si="130"/>
        <v>99.362463238419039</v>
      </c>
      <c r="I2102" s="26">
        <f t="shared" si="131"/>
        <v>99.362463238419039</v>
      </c>
      <c r="J2102" s="27"/>
    </row>
    <row r="2103" spans="1:10" x14ac:dyDescent="0.2">
      <c r="A2103" s="31" t="s">
        <v>716</v>
      </c>
      <c r="B2103" s="32">
        <v>320008000000</v>
      </c>
      <c r="C2103" s="32">
        <v>317967831360</v>
      </c>
      <c r="D2103" s="32">
        <v>317967831360</v>
      </c>
      <c r="E2103" s="32">
        <v>317967831360</v>
      </c>
      <c r="F2103" s="33">
        <f t="shared" si="128"/>
        <v>2040168640</v>
      </c>
      <c r="G2103" s="34">
        <f t="shared" si="129"/>
        <v>99.362463238419039</v>
      </c>
      <c r="H2103" s="34">
        <f t="shared" si="130"/>
        <v>99.362463238419039</v>
      </c>
      <c r="I2103" s="34">
        <f t="shared" si="131"/>
        <v>99.362463238419039</v>
      </c>
      <c r="J2103" s="27"/>
    </row>
    <row r="2104" spans="1:10" x14ac:dyDescent="0.2">
      <c r="A2104" s="23" t="s">
        <v>39</v>
      </c>
      <c r="B2104" s="24">
        <v>105962100000</v>
      </c>
      <c r="C2104" s="24">
        <v>382163783</v>
      </c>
      <c r="D2104" s="24">
        <v>382163783</v>
      </c>
      <c r="E2104" s="24">
        <v>382163783</v>
      </c>
      <c r="F2104" s="25">
        <f t="shared" si="128"/>
        <v>105579936217</v>
      </c>
      <c r="G2104" s="26">
        <f t="shared" si="129"/>
        <v>0.36066082401160415</v>
      </c>
      <c r="H2104" s="26">
        <f t="shared" si="130"/>
        <v>0.36066082401160415</v>
      </c>
      <c r="I2104" s="26">
        <f t="shared" si="131"/>
        <v>0.36066082401160415</v>
      </c>
      <c r="J2104" s="27"/>
    </row>
    <row r="2105" spans="1:10" x14ac:dyDescent="0.2">
      <c r="A2105" s="31" t="s">
        <v>40</v>
      </c>
      <c r="B2105" s="32">
        <v>387235346</v>
      </c>
      <c r="C2105" s="32">
        <v>382163783</v>
      </c>
      <c r="D2105" s="32">
        <v>382163783</v>
      </c>
      <c r="E2105" s="32">
        <v>382163783</v>
      </c>
      <c r="F2105" s="33">
        <f t="shared" si="128"/>
        <v>5071563</v>
      </c>
      <c r="G2105" s="34">
        <f t="shared" si="129"/>
        <v>98.690315062303227</v>
      </c>
      <c r="H2105" s="34">
        <f t="shared" si="130"/>
        <v>98.690315062303227</v>
      </c>
      <c r="I2105" s="34">
        <f t="shared" si="131"/>
        <v>98.690315062303227</v>
      </c>
      <c r="J2105" s="27"/>
    </row>
    <row r="2106" spans="1:10" x14ac:dyDescent="0.2">
      <c r="A2106" s="31" t="s">
        <v>41</v>
      </c>
      <c r="B2106" s="32">
        <v>1864654</v>
      </c>
      <c r="C2106" s="32">
        <v>0</v>
      </c>
      <c r="D2106" s="32">
        <v>0</v>
      </c>
      <c r="E2106" s="32">
        <v>0</v>
      </c>
      <c r="F2106" s="33">
        <f t="shared" si="128"/>
        <v>1864654</v>
      </c>
      <c r="G2106" s="34">
        <f t="shared" si="129"/>
        <v>0</v>
      </c>
      <c r="H2106" s="34">
        <f t="shared" si="130"/>
        <v>0</v>
      </c>
      <c r="I2106" s="34">
        <f t="shared" si="131"/>
        <v>0</v>
      </c>
      <c r="J2106" s="27"/>
    </row>
    <row r="2107" spans="1:10" x14ac:dyDescent="0.2">
      <c r="A2107" s="31" t="s">
        <v>42</v>
      </c>
      <c r="B2107" s="32">
        <v>105573000000</v>
      </c>
      <c r="C2107" s="32">
        <v>0</v>
      </c>
      <c r="D2107" s="32">
        <v>0</v>
      </c>
      <c r="E2107" s="32">
        <v>0</v>
      </c>
      <c r="F2107" s="33">
        <f t="shared" si="128"/>
        <v>105573000000</v>
      </c>
      <c r="G2107" s="34">
        <f t="shared" si="129"/>
        <v>0</v>
      </c>
      <c r="H2107" s="34">
        <f t="shared" si="130"/>
        <v>0</v>
      </c>
      <c r="I2107" s="34">
        <f t="shared" si="131"/>
        <v>0</v>
      </c>
      <c r="J2107" s="27"/>
    </row>
    <row r="2108" spans="1:10" x14ac:dyDescent="0.2">
      <c r="A2108" s="28" t="s">
        <v>43</v>
      </c>
      <c r="B2108" s="29">
        <v>3238052662705</v>
      </c>
      <c r="C2108" s="29">
        <v>675334335547.90002</v>
      </c>
      <c r="D2108" s="29">
        <v>154860082782.22</v>
      </c>
      <c r="E2108" s="29">
        <v>154860082782.22</v>
      </c>
      <c r="F2108" s="30">
        <f t="shared" si="128"/>
        <v>2562718327157.1001</v>
      </c>
      <c r="G2108" s="26">
        <f t="shared" si="129"/>
        <v>20.856187526726021</v>
      </c>
      <c r="H2108" s="26">
        <f t="shared" si="130"/>
        <v>4.7825066147272972</v>
      </c>
      <c r="I2108" s="26">
        <f t="shared" si="131"/>
        <v>4.7825066147272972</v>
      </c>
      <c r="J2108" s="27"/>
    </row>
    <row r="2109" spans="1:10" ht="22.5" x14ac:dyDescent="0.2">
      <c r="A2109" s="31" t="s">
        <v>717</v>
      </c>
      <c r="B2109" s="32">
        <v>9000000000</v>
      </c>
      <c r="C2109" s="32">
        <v>8316238994.8999996</v>
      </c>
      <c r="D2109" s="32">
        <v>3810663293.54</v>
      </c>
      <c r="E2109" s="32">
        <v>3810663293.54</v>
      </c>
      <c r="F2109" s="33">
        <f t="shared" si="128"/>
        <v>683761005.10000038</v>
      </c>
      <c r="G2109" s="34">
        <f t="shared" si="129"/>
        <v>92.40265549888889</v>
      </c>
      <c r="H2109" s="34">
        <f t="shared" si="130"/>
        <v>42.340703261555554</v>
      </c>
      <c r="I2109" s="34">
        <f t="shared" si="131"/>
        <v>42.340703261555554</v>
      </c>
      <c r="J2109" s="27"/>
    </row>
    <row r="2110" spans="1:10" x14ac:dyDescent="0.2">
      <c r="A2110" s="31" t="s">
        <v>718</v>
      </c>
      <c r="B2110" s="32">
        <v>6887000000</v>
      </c>
      <c r="C2110" s="32">
        <v>3780422155</v>
      </c>
      <c r="D2110" s="32">
        <v>1664118802.6800001</v>
      </c>
      <c r="E2110" s="32">
        <v>1664118802.6800001</v>
      </c>
      <c r="F2110" s="33">
        <f t="shared" si="128"/>
        <v>3106577845</v>
      </c>
      <c r="G2110" s="34">
        <f t="shared" si="129"/>
        <v>54.892146870916214</v>
      </c>
      <c r="H2110" s="34">
        <f t="shared" si="130"/>
        <v>24.16318865514738</v>
      </c>
      <c r="I2110" s="34">
        <f t="shared" si="131"/>
        <v>24.16318865514738</v>
      </c>
      <c r="J2110" s="27"/>
    </row>
    <row r="2111" spans="1:10" x14ac:dyDescent="0.2">
      <c r="A2111" s="31" t="s">
        <v>719</v>
      </c>
      <c r="B2111" s="32">
        <v>12450468957</v>
      </c>
      <c r="C2111" s="32">
        <v>2027085461</v>
      </c>
      <c r="D2111" s="32">
        <v>928994982</v>
      </c>
      <c r="E2111" s="32">
        <v>928994982</v>
      </c>
      <c r="F2111" s="33">
        <f t="shared" si="128"/>
        <v>10423383496</v>
      </c>
      <c r="G2111" s="34">
        <f t="shared" si="129"/>
        <v>16.281197664127472</v>
      </c>
      <c r="H2111" s="34">
        <f t="shared" si="130"/>
        <v>7.4615260293283425</v>
      </c>
      <c r="I2111" s="34">
        <f t="shared" si="131"/>
        <v>7.4615260293283425</v>
      </c>
      <c r="J2111" s="27"/>
    </row>
    <row r="2112" spans="1:10" x14ac:dyDescent="0.2">
      <c r="A2112" s="31" t="s">
        <v>720</v>
      </c>
      <c r="B2112" s="32">
        <v>50589076000</v>
      </c>
      <c r="C2112" s="32">
        <v>5423607389</v>
      </c>
      <c r="D2112" s="32">
        <v>176975054</v>
      </c>
      <c r="E2112" s="32">
        <v>176975054</v>
      </c>
      <c r="F2112" s="33">
        <f t="shared" si="128"/>
        <v>45165468611</v>
      </c>
      <c r="G2112" s="34">
        <f t="shared" si="129"/>
        <v>10.720906207102892</v>
      </c>
      <c r="H2112" s="34">
        <f t="shared" si="130"/>
        <v>0.34982859540664474</v>
      </c>
      <c r="I2112" s="34">
        <f t="shared" si="131"/>
        <v>0.34982859540664474</v>
      </c>
      <c r="J2112" s="27"/>
    </row>
    <row r="2113" spans="1:10" x14ac:dyDescent="0.2">
      <c r="A2113" s="31" t="s">
        <v>721</v>
      </c>
      <c r="B2113" s="32">
        <v>22581494450</v>
      </c>
      <c r="C2113" s="32">
        <v>22581494450</v>
      </c>
      <c r="D2113" s="32">
        <v>5047918959.3100004</v>
      </c>
      <c r="E2113" s="32">
        <v>5047918959.3100004</v>
      </c>
      <c r="F2113" s="33">
        <f t="shared" si="128"/>
        <v>0</v>
      </c>
      <c r="G2113" s="34">
        <f t="shared" si="129"/>
        <v>100</v>
      </c>
      <c r="H2113" s="34">
        <f t="shared" si="130"/>
        <v>22.354228904057326</v>
      </c>
      <c r="I2113" s="34">
        <f t="shared" si="131"/>
        <v>22.354228904057326</v>
      </c>
      <c r="J2113" s="27"/>
    </row>
    <row r="2114" spans="1:10" x14ac:dyDescent="0.2">
      <c r="A2114" s="31" t="s">
        <v>722</v>
      </c>
      <c r="B2114" s="32">
        <v>205834382792</v>
      </c>
      <c r="C2114" s="32">
        <v>123641209956</v>
      </c>
      <c r="D2114" s="32">
        <v>59247955596</v>
      </c>
      <c r="E2114" s="32">
        <v>59247955596</v>
      </c>
      <c r="F2114" s="33">
        <f t="shared" si="128"/>
        <v>82193172836</v>
      </c>
      <c r="G2114" s="34">
        <f t="shared" si="129"/>
        <v>60.06829776390763</v>
      </c>
      <c r="H2114" s="34">
        <f t="shared" si="130"/>
        <v>28.784285109388801</v>
      </c>
      <c r="I2114" s="34">
        <f t="shared" si="131"/>
        <v>28.784285109388801</v>
      </c>
      <c r="J2114" s="27"/>
    </row>
    <row r="2115" spans="1:10" x14ac:dyDescent="0.2">
      <c r="A2115" s="31" t="s">
        <v>723</v>
      </c>
      <c r="B2115" s="32">
        <v>2385445932939</v>
      </c>
      <c r="C2115" s="32">
        <v>0</v>
      </c>
      <c r="D2115" s="32">
        <v>0</v>
      </c>
      <c r="E2115" s="32">
        <v>0</v>
      </c>
      <c r="F2115" s="33">
        <f t="shared" si="128"/>
        <v>2385445932939</v>
      </c>
      <c r="G2115" s="34">
        <f t="shared" si="129"/>
        <v>0</v>
      </c>
      <c r="H2115" s="34">
        <f t="shared" si="130"/>
        <v>0</v>
      </c>
      <c r="I2115" s="34">
        <f t="shared" si="131"/>
        <v>0</v>
      </c>
      <c r="J2115" s="27"/>
    </row>
    <row r="2116" spans="1:10" ht="22.5" x14ac:dyDescent="0.2">
      <c r="A2116" s="31" t="s">
        <v>724</v>
      </c>
      <c r="B2116" s="32">
        <v>1266197411</v>
      </c>
      <c r="C2116" s="32">
        <v>631029468</v>
      </c>
      <c r="D2116" s="32">
        <v>631029468</v>
      </c>
      <c r="E2116" s="32">
        <v>631029468</v>
      </c>
      <c r="F2116" s="33">
        <f t="shared" si="128"/>
        <v>635167943</v>
      </c>
      <c r="G2116" s="34">
        <f t="shared" si="129"/>
        <v>49.836578602828943</v>
      </c>
      <c r="H2116" s="34">
        <f t="shared" si="130"/>
        <v>49.836578602828943</v>
      </c>
      <c r="I2116" s="34">
        <f t="shared" si="131"/>
        <v>49.836578602828943</v>
      </c>
      <c r="J2116" s="27"/>
    </row>
    <row r="2117" spans="1:10" x14ac:dyDescent="0.2">
      <c r="A2117" s="31" t="s">
        <v>725</v>
      </c>
      <c r="B2117" s="32">
        <v>17541956076</v>
      </c>
      <c r="C2117" s="32">
        <v>17213387179</v>
      </c>
      <c r="D2117" s="32">
        <v>10688666511</v>
      </c>
      <c r="E2117" s="32">
        <v>10688666511</v>
      </c>
      <c r="F2117" s="33">
        <f t="shared" si="128"/>
        <v>328568897</v>
      </c>
      <c r="G2117" s="34">
        <f t="shared" si="129"/>
        <v>98.126954054744601</v>
      </c>
      <c r="H2117" s="34">
        <f t="shared" si="130"/>
        <v>60.932010459333455</v>
      </c>
      <c r="I2117" s="34">
        <f t="shared" si="131"/>
        <v>60.932010459333455</v>
      </c>
      <c r="J2117" s="27"/>
    </row>
    <row r="2118" spans="1:10" x14ac:dyDescent="0.2">
      <c r="A2118" s="31" t="s">
        <v>726</v>
      </c>
      <c r="B2118" s="32">
        <v>680000000</v>
      </c>
      <c r="C2118" s="32">
        <v>0</v>
      </c>
      <c r="D2118" s="32">
        <v>0</v>
      </c>
      <c r="E2118" s="32">
        <v>0</v>
      </c>
      <c r="F2118" s="33">
        <f t="shared" si="128"/>
        <v>680000000</v>
      </c>
      <c r="G2118" s="34">
        <f t="shared" si="129"/>
        <v>0</v>
      </c>
      <c r="H2118" s="34">
        <f t="shared" si="130"/>
        <v>0</v>
      </c>
      <c r="I2118" s="34">
        <f t="shared" si="131"/>
        <v>0</v>
      </c>
      <c r="J2118" s="27"/>
    </row>
    <row r="2119" spans="1:10" x14ac:dyDescent="0.2">
      <c r="A2119" s="31" t="s">
        <v>727</v>
      </c>
      <c r="B2119" s="32">
        <v>1369216814</v>
      </c>
      <c r="C2119" s="32">
        <v>110075041</v>
      </c>
      <c r="D2119" s="32">
        <v>110075041</v>
      </c>
      <c r="E2119" s="32">
        <v>110075041</v>
      </c>
      <c r="F2119" s="33">
        <f t="shared" ref="F2119:F2182" si="132">+B2119-C2119</f>
        <v>1259141773</v>
      </c>
      <c r="G2119" s="34">
        <f t="shared" ref="G2119:G2182" si="133">IFERROR(IF(C2119&gt;0,+C2119/B2119*100,0),0)</f>
        <v>8.0392703240642494</v>
      </c>
      <c r="H2119" s="34">
        <f t="shared" ref="H2119:H2182" si="134">IFERROR(IF(D2119&gt;0,+D2119/B2119*100,0),0)</f>
        <v>8.0392703240642494</v>
      </c>
      <c r="I2119" s="34">
        <f t="shared" ref="I2119:I2182" si="135">IFERROR(IF(E2119&gt;0,+E2119/B2119*100,0),0)</f>
        <v>8.0392703240642494</v>
      </c>
      <c r="J2119" s="27"/>
    </row>
    <row r="2120" spans="1:10" x14ac:dyDescent="0.2">
      <c r="A2120" s="31" t="s">
        <v>728</v>
      </c>
      <c r="B2120" s="32">
        <v>19427463664</v>
      </c>
      <c r="C2120" s="32">
        <v>4985093218</v>
      </c>
      <c r="D2120" s="32">
        <v>2178556249.9899998</v>
      </c>
      <c r="E2120" s="32">
        <v>2178556249.9899998</v>
      </c>
      <c r="F2120" s="33">
        <f t="shared" si="132"/>
        <v>14442370446</v>
      </c>
      <c r="G2120" s="34">
        <f t="shared" si="133"/>
        <v>25.660031099363788</v>
      </c>
      <c r="H2120" s="34">
        <f t="shared" si="134"/>
        <v>11.213796549402208</v>
      </c>
      <c r="I2120" s="34">
        <f t="shared" si="135"/>
        <v>11.213796549402208</v>
      </c>
      <c r="J2120" s="27"/>
    </row>
    <row r="2121" spans="1:10" x14ac:dyDescent="0.2">
      <c r="A2121" s="31" t="s">
        <v>729</v>
      </c>
      <c r="B2121" s="32">
        <v>7649550400</v>
      </c>
      <c r="C2121" s="32">
        <v>145602311</v>
      </c>
      <c r="D2121" s="32">
        <v>51869959</v>
      </c>
      <c r="E2121" s="32">
        <v>51869959</v>
      </c>
      <c r="F2121" s="33">
        <f t="shared" si="132"/>
        <v>7503948089</v>
      </c>
      <c r="G2121" s="34">
        <f t="shared" si="133"/>
        <v>1.9034100487788146</v>
      </c>
      <c r="H2121" s="34">
        <f t="shared" si="134"/>
        <v>0.67807853125590234</v>
      </c>
      <c r="I2121" s="34">
        <f t="shared" si="135"/>
        <v>0.67807853125590234</v>
      </c>
      <c r="J2121" s="27"/>
    </row>
    <row r="2122" spans="1:10" x14ac:dyDescent="0.2">
      <c r="A2122" s="31" t="s">
        <v>730</v>
      </c>
      <c r="B2122" s="32">
        <v>26729210139</v>
      </c>
      <c r="C2122" s="32">
        <v>26729210139</v>
      </c>
      <c r="D2122" s="32">
        <v>0</v>
      </c>
      <c r="E2122" s="32">
        <v>0</v>
      </c>
      <c r="F2122" s="33">
        <f t="shared" si="132"/>
        <v>0</v>
      </c>
      <c r="G2122" s="34">
        <f t="shared" si="133"/>
        <v>100</v>
      </c>
      <c r="H2122" s="34">
        <f t="shared" si="134"/>
        <v>0</v>
      </c>
      <c r="I2122" s="34">
        <f t="shared" si="135"/>
        <v>0</v>
      </c>
      <c r="J2122" s="27"/>
    </row>
    <row r="2123" spans="1:10" x14ac:dyDescent="0.2">
      <c r="A2123" s="31" t="s">
        <v>731</v>
      </c>
      <c r="B2123" s="32">
        <v>40455311882</v>
      </c>
      <c r="C2123" s="32">
        <v>40455311882</v>
      </c>
      <c r="D2123" s="32">
        <v>0</v>
      </c>
      <c r="E2123" s="32">
        <v>0</v>
      </c>
      <c r="F2123" s="33">
        <f t="shared" si="132"/>
        <v>0</v>
      </c>
      <c r="G2123" s="34">
        <f t="shared" si="133"/>
        <v>100</v>
      </c>
      <c r="H2123" s="34">
        <f t="shared" si="134"/>
        <v>0</v>
      </c>
      <c r="I2123" s="34">
        <f t="shared" si="135"/>
        <v>0</v>
      </c>
      <c r="J2123" s="27"/>
    </row>
    <row r="2124" spans="1:10" x14ac:dyDescent="0.2">
      <c r="A2124" s="31" t="s">
        <v>732</v>
      </c>
      <c r="B2124" s="32">
        <v>18925352115</v>
      </c>
      <c r="C2124" s="32">
        <v>18925352115</v>
      </c>
      <c r="D2124" s="32">
        <v>0</v>
      </c>
      <c r="E2124" s="32">
        <v>0</v>
      </c>
      <c r="F2124" s="33">
        <f t="shared" si="132"/>
        <v>0</v>
      </c>
      <c r="G2124" s="34">
        <f t="shared" si="133"/>
        <v>100</v>
      </c>
      <c r="H2124" s="34">
        <f t="shared" si="134"/>
        <v>0</v>
      </c>
      <c r="I2124" s="34">
        <f t="shared" si="135"/>
        <v>0</v>
      </c>
      <c r="J2124" s="27"/>
    </row>
    <row r="2125" spans="1:10" ht="22.5" x14ac:dyDescent="0.2">
      <c r="A2125" s="31" t="s">
        <v>733</v>
      </c>
      <c r="B2125" s="32">
        <v>9505135408</v>
      </c>
      <c r="C2125" s="32">
        <v>0</v>
      </c>
      <c r="D2125" s="32">
        <v>0</v>
      </c>
      <c r="E2125" s="32">
        <v>0</v>
      </c>
      <c r="F2125" s="33">
        <f t="shared" si="132"/>
        <v>9505135408</v>
      </c>
      <c r="G2125" s="34">
        <f t="shared" si="133"/>
        <v>0</v>
      </c>
      <c r="H2125" s="34">
        <f t="shared" si="134"/>
        <v>0</v>
      </c>
      <c r="I2125" s="34">
        <f t="shared" si="135"/>
        <v>0</v>
      </c>
      <c r="J2125" s="27"/>
    </row>
    <row r="2126" spans="1:10" x14ac:dyDescent="0.2">
      <c r="A2126" s="31" t="s">
        <v>734</v>
      </c>
      <c r="B2126" s="32">
        <v>30683009045</v>
      </c>
      <c r="C2126" s="32">
        <v>30683009045</v>
      </c>
      <c r="D2126" s="32">
        <v>0</v>
      </c>
      <c r="E2126" s="32">
        <v>0</v>
      </c>
      <c r="F2126" s="33">
        <f t="shared" si="132"/>
        <v>0</v>
      </c>
      <c r="G2126" s="34">
        <f t="shared" si="133"/>
        <v>100</v>
      </c>
      <c r="H2126" s="34">
        <f t="shared" si="134"/>
        <v>0</v>
      </c>
      <c r="I2126" s="34">
        <f t="shared" si="135"/>
        <v>0</v>
      </c>
      <c r="J2126" s="27"/>
    </row>
    <row r="2127" spans="1:10" ht="22.5" x14ac:dyDescent="0.2">
      <c r="A2127" s="31" t="s">
        <v>735</v>
      </c>
      <c r="B2127" s="32">
        <v>155248301816</v>
      </c>
      <c r="C2127" s="32">
        <v>155248301816</v>
      </c>
      <c r="D2127" s="32">
        <v>70323258865.699997</v>
      </c>
      <c r="E2127" s="32">
        <v>70323258865.699997</v>
      </c>
      <c r="F2127" s="33">
        <f t="shared" si="132"/>
        <v>0</v>
      </c>
      <c r="G2127" s="34">
        <f t="shared" si="133"/>
        <v>100</v>
      </c>
      <c r="H2127" s="34">
        <f t="shared" si="134"/>
        <v>45.297280577694814</v>
      </c>
      <c r="I2127" s="34">
        <f t="shared" si="135"/>
        <v>45.297280577694814</v>
      </c>
      <c r="J2127" s="27"/>
    </row>
    <row r="2128" spans="1:10" x14ac:dyDescent="0.2">
      <c r="A2128" s="31" t="s">
        <v>736</v>
      </c>
      <c r="B2128" s="32">
        <v>25783471838</v>
      </c>
      <c r="C2128" s="32">
        <v>25783471838</v>
      </c>
      <c r="D2128" s="32">
        <v>0</v>
      </c>
      <c r="E2128" s="32">
        <v>0</v>
      </c>
      <c r="F2128" s="33">
        <f t="shared" si="132"/>
        <v>0</v>
      </c>
      <c r="G2128" s="34">
        <f t="shared" si="133"/>
        <v>100</v>
      </c>
      <c r="H2128" s="34">
        <f t="shared" si="134"/>
        <v>0</v>
      </c>
      <c r="I2128" s="34">
        <f t="shared" si="135"/>
        <v>0</v>
      </c>
      <c r="J2128" s="27"/>
    </row>
    <row r="2129" spans="1:10" x14ac:dyDescent="0.2">
      <c r="A2129" s="31" t="s">
        <v>737</v>
      </c>
      <c r="B2129" s="32">
        <v>24778684370</v>
      </c>
      <c r="C2129" s="32">
        <v>23432986501</v>
      </c>
      <c r="D2129" s="32">
        <v>0</v>
      </c>
      <c r="E2129" s="32">
        <v>0</v>
      </c>
      <c r="F2129" s="33">
        <f t="shared" si="132"/>
        <v>1345697869</v>
      </c>
      <c r="G2129" s="34">
        <f t="shared" si="133"/>
        <v>94.569131076913592</v>
      </c>
      <c r="H2129" s="34">
        <f t="shared" si="134"/>
        <v>0</v>
      </c>
      <c r="I2129" s="34">
        <f t="shared" si="135"/>
        <v>0</v>
      </c>
      <c r="J2129" s="27"/>
    </row>
    <row r="2130" spans="1:10" x14ac:dyDescent="0.2">
      <c r="A2130" s="31" t="s">
        <v>738</v>
      </c>
      <c r="B2130" s="32">
        <v>25146408682</v>
      </c>
      <c r="C2130" s="32">
        <v>25146408682</v>
      </c>
      <c r="D2130" s="32">
        <v>0</v>
      </c>
      <c r="E2130" s="32">
        <v>0</v>
      </c>
      <c r="F2130" s="33">
        <f t="shared" si="132"/>
        <v>0</v>
      </c>
      <c r="G2130" s="34">
        <f t="shared" si="133"/>
        <v>100</v>
      </c>
      <c r="H2130" s="34">
        <f t="shared" si="134"/>
        <v>0</v>
      </c>
      <c r="I2130" s="34">
        <f t="shared" si="135"/>
        <v>0</v>
      </c>
      <c r="J2130" s="27"/>
    </row>
    <row r="2131" spans="1:10" x14ac:dyDescent="0.2">
      <c r="A2131" s="31" t="s">
        <v>739</v>
      </c>
      <c r="B2131" s="32">
        <v>22665253971</v>
      </c>
      <c r="C2131" s="32">
        <v>22665253971</v>
      </c>
      <c r="D2131" s="32">
        <v>0</v>
      </c>
      <c r="E2131" s="32">
        <v>0</v>
      </c>
      <c r="F2131" s="33">
        <f t="shared" si="132"/>
        <v>0</v>
      </c>
      <c r="G2131" s="34">
        <f t="shared" si="133"/>
        <v>100</v>
      </c>
      <c r="H2131" s="34">
        <f t="shared" si="134"/>
        <v>0</v>
      </c>
      <c r="I2131" s="34">
        <f t="shared" si="135"/>
        <v>0</v>
      </c>
      <c r="J2131" s="27"/>
    </row>
    <row r="2132" spans="1:10" x14ac:dyDescent="0.2">
      <c r="A2132" s="31" t="s">
        <v>740</v>
      </c>
      <c r="B2132" s="32">
        <v>22882923345</v>
      </c>
      <c r="C2132" s="32">
        <v>22882923345</v>
      </c>
      <c r="D2132" s="32">
        <v>0</v>
      </c>
      <c r="E2132" s="32">
        <v>0</v>
      </c>
      <c r="F2132" s="33">
        <f t="shared" si="132"/>
        <v>0</v>
      </c>
      <c r="G2132" s="34">
        <f t="shared" si="133"/>
        <v>100</v>
      </c>
      <c r="H2132" s="34">
        <f t="shared" si="134"/>
        <v>0</v>
      </c>
      <c r="I2132" s="34">
        <f t="shared" si="135"/>
        <v>0</v>
      </c>
      <c r="J2132" s="27"/>
    </row>
    <row r="2133" spans="1:10" x14ac:dyDescent="0.2">
      <c r="A2133" s="31" t="s">
        <v>741</v>
      </c>
      <c r="B2133" s="32">
        <v>38395551931</v>
      </c>
      <c r="C2133" s="32">
        <v>38395551931</v>
      </c>
      <c r="D2133" s="32">
        <v>0</v>
      </c>
      <c r="E2133" s="32">
        <v>0</v>
      </c>
      <c r="F2133" s="33">
        <f t="shared" si="132"/>
        <v>0</v>
      </c>
      <c r="G2133" s="34">
        <f t="shared" si="133"/>
        <v>100</v>
      </c>
      <c r="H2133" s="34">
        <f t="shared" si="134"/>
        <v>0</v>
      </c>
      <c r="I2133" s="34">
        <f t="shared" si="135"/>
        <v>0</v>
      </c>
      <c r="J2133" s="27"/>
    </row>
    <row r="2134" spans="1:10" x14ac:dyDescent="0.2">
      <c r="A2134" s="31" t="s">
        <v>742</v>
      </c>
      <c r="B2134" s="32">
        <v>16203435666</v>
      </c>
      <c r="C2134" s="32">
        <v>16203435666</v>
      </c>
      <c r="D2134" s="32">
        <v>0</v>
      </c>
      <c r="E2134" s="32">
        <v>0</v>
      </c>
      <c r="F2134" s="33">
        <f t="shared" si="132"/>
        <v>0</v>
      </c>
      <c r="G2134" s="34">
        <f t="shared" si="133"/>
        <v>100</v>
      </c>
      <c r="H2134" s="34">
        <f t="shared" si="134"/>
        <v>0</v>
      </c>
      <c r="I2134" s="34">
        <f t="shared" si="135"/>
        <v>0</v>
      </c>
      <c r="J2134" s="27"/>
    </row>
    <row r="2135" spans="1:10" x14ac:dyDescent="0.2">
      <c r="A2135" s="31" t="s">
        <v>743</v>
      </c>
      <c r="B2135" s="32">
        <v>39927872994</v>
      </c>
      <c r="C2135" s="32">
        <v>39927872994</v>
      </c>
      <c r="D2135" s="32">
        <v>0</v>
      </c>
      <c r="E2135" s="32">
        <v>0</v>
      </c>
      <c r="F2135" s="33">
        <f t="shared" si="132"/>
        <v>0</v>
      </c>
      <c r="G2135" s="34">
        <f t="shared" si="133"/>
        <v>100</v>
      </c>
      <c r="H2135" s="34">
        <f t="shared" si="134"/>
        <v>0</v>
      </c>
      <c r="I2135" s="34">
        <f t="shared" si="135"/>
        <v>0</v>
      </c>
      <c r="J2135" s="27"/>
    </row>
    <row r="2136" spans="1:10" x14ac:dyDescent="0.2">
      <c r="A2136" s="23" t="s">
        <v>744</v>
      </c>
      <c r="B2136" s="24">
        <v>21256365439</v>
      </c>
      <c r="C2136" s="24">
        <v>12456050439.290001</v>
      </c>
      <c r="D2136" s="24">
        <v>10626942440.43</v>
      </c>
      <c r="E2136" s="24">
        <v>10534157020.43</v>
      </c>
      <c r="F2136" s="25">
        <f t="shared" si="132"/>
        <v>8800314999.7099991</v>
      </c>
      <c r="G2136" s="26">
        <f t="shared" si="133"/>
        <v>58.599154568712528</v>
      </c>
      <c r="H2136" s="26">
        <f t="shared" si="134"/>
        <v>49.994165140444359</v>
      </c>
      <c r="I2136" s="26">
        <f t="shared" si="135"/>
        <v>49.557658625413517</v>
      </c>
      <c r="J2136" s="27"/>
    </row>
    <row r="2137" spans="1:10" x14ac:dyDescent="0.2">
      <c r="A2137" s="28" t="s">
        <v>17</v>
      </c>
      <c r="B2137" s="29">
        <v>18628000000</v>
      </c>
      <c r="C2137" s="29">
        <v>11152832995.290001</v>
      </c>
      <c r="D2137" s="29">
        <v>9887881957.25</v>
      </c>
      <c r="E2137" s="29">
        <v>9795096537.25</v>
      </c>
      <c r="F2137" s="30">
        <f t="shared" si="132"/>
        <v>7475167004.7099991</v>
      </c>
      <c r="G2137" s="26">
        <f t="shared" si="133"/>
        <v>59.871338819465322</v>
      </c>
      <c r="H2137" s="26">
        <f t="shared" si="134"/>
        <v>53.080749179997852</v>
      </c>
      <c r="I2137" s="26">
        <f t="shared" si="135"/>
        <v>52.582652658632171</v>
      </c>
      <c r="J2137" s="27"/>
    </row>
    <row r="2138" spans="1:10" x14ac:dyDescent="0.2">
      <c r="A2138" s="23" t="s">
        <v>18</v>
      </c>
      <c r="B2138" s="24">
        <v>14043000000</v>
      </c>
      <c r="C2138" s="24">
        <v>7959308601</v>
      </c>
      <c r="D2138" s="24">
        <v>7959308601</v>
      </c>
      <c r="E2138" s="24">
        <v>7866523181</v>
      </c>
      <c r="F2138" s="25">
        <f t="shared" si="132"/>
        <v>6083691399</v>
      </c>
      <c r="G2138" s="26">
        <f t="shared" si="133"/>
        <v>56.67812149113437</v>
      </c>
      <c r="H2138" s="26">
        <f t="shared" si="134"/>
        <v>56.67812149113437</v>
      </c>
      <c r="I2138" s="26">
        <f t="shared" si="135"/>
        <v>56.017397856583351</v>
      </c>
      <c r="J2138" s="27"/>
    </row>
    <row r="2139" spans="1:10" x14ac:dyDescent="0.2">
      <c r="A2139" s="31" t="s">
        <v>19</v>
      </c>
      <c r="B2139" s="32">
        <v>9413000000</v>
      </c>
      <c r="C2139" s="32">
        <v>5400724479</v>
      </c>
      <c r="D2139" s="32">
        <v>5400724479</v>
      </c>
      <c r="E2139" s="32">
        <v>5400724479</v>
      </c>
      <c r="F2139" s="33">
        <f t="shared" si="132"/>
        <v>4012275521</v>
      </c>
      <c r="G2139" s="34">
        <f t="shared" si="133"/>
        <v>57.375167098693289</v>
      </c>
      <c r="H2139" s="34">
        <f t="shared" si="134"/>
        <v>57.375167098693289</v>
      </c>
      <c r="I2139" s="34">
        <f t="shared" si="135"/>
        <v>57.375167098693289</v>
      </c>
      <c r="J2139" s="27"/>
    </row>
    <row r="2140" spans="1:10" x14ac:dyDescent="0.2">
      <c r="A2140" s="31" t="s">
        <v>20</v>
      </c>
      <c r="B2140" s="32">
        <v>3583000000</v>
      </c>
      <c r="C2140" s="32">
        <v>2036183858</v>
      </c>
      <c r="D2140" s="32">
        <v>2036183858</v>
      </c>
      <c r="E2140" s="32">
        <v>1943398438</v>
      </c>
      <c r="F2140" s="33">
        <f t="shared" si="132"/>
        <v>1546816142</v>
      </c>
      <c r="G2140" s="34">
        <f t="shared" si="133"/>
        <v>56.829021992743513</v>
      </c>
      <c r="H2140" s="34">
        <f t="shared" si="134"/>
        <v>56.829021992743513</v>
      </c>
      <c r="I2140" s="34">
        <f t="shared" si="135"/>
        <v>54.239420541445718</v>
      </c>
      <c r="J2140" s="27"/>
    </row>
    <row r="2141" spans="1:10" x14ac:dyDescent="0.2">
      <c r="A2141" s="31" t="s">
        <v>21</v>
      </c>
      <c r="B2141" s="32">
        <v>1047000000</v>
      </c>
      <c r="C2141" s="32">
        <v>522400264</v>
      </c>
      <c r="D2141" s="32">
        <v>522400264</v>
      </c>
      <c r="E2141" s="32">
        <v>522400264</v>
      </c>
      <c r="F2141" s="33">
        <f t="shared" si="132"/>
        <v>524599736</v>
      </c>
      <c r="G2141" s="34">
        <f t="shared" si="133"/>
        <v>49.894963132760267</v>
      </c>
      <c r="H2141" s="34">
        <f t="shared" si="134"/>
        <v>49.894963132760267</v>
      </c>
      <c r="I2141" s="34">
        <f t="shared" si="135"/>
        <v>49.894963132760267</v>
      </c>
      <c r="J2141" s="27"/>
    </row>
    <row r="2142" spans="1:10" x14ac:dyDescent="0.2">
      <c r="A2142" s="23" t="s">
        <v>22</v>
      </c>
      <c r="B2142" s="24">
        <v>4460000000</v>
      </c>
      <c r="C2142" s="24">
        <v>3155796795.29</v>
      </c>
      <c r="D2142" s="24">
        <v>1890845757.25</v>
      </c>
      <c r="E2142" s="24">
        <v>1890845757.25</v>
      </c>
      <c r="F2142" s="25">
        <f t="shared" si="132"/>
        <v>1304203204.71</v>
      </c>
      <c r="G2142" s="26">
        <f t="shared" si="133"/>
        <v>70.757775679147983</v>
      </c>
      <c r="H2142" s="26">
        <f t="shared" si="134"/>
        <v>42.395644781390132</v>
      </c>
      <c r="I2142" s="26">
        <f t="shared" si="135"/>
        <v>42.395644781390132</v>
      </c>
      <c r="J2142" s="27"/>
    </row>
    <row r="2143" spans="1:10" x14ac:dyDescent="0.2">
      <c r="A2143" s="31" t="s">
        <v>67</v>
      </c>
      <c r="B2143" s="32">
        <v>446000000</v>
      </c>
      <c r="C2143" s="32">
        <v>243342964</v>
      </c>
      <c r="D2143" s="32">
        <v>241941334</v>
      </c>
      <c r="E2143" s="32">
        <v>241941334</v>
      </c>
      <c r="F2143" s="33">
        <f t="shared" si="132"/>
        <v>202657036</v>
      </c>
      <c r="G2143" s="34">
        <f t="shared" si="133"/>
        <v>54.561202690582952</v>
      </c>
      <c r="H2143" s="34">
        <f t="shared" si="134"/>
        <v>54.246935874439458</v>
      </c>
      <c r="I2143" s="34">
        <f t="shared" si="135"/>
        <v>54.246935874439458</v>
      </c>
      <c r="J2143" s="27"/>
    </row>
    <row r="2144" spans="1:10" x14ac:dyDescent="0.2">
      <c r="A2144" s="31" t="s">
        <v>23</v>
      </c>
      <c r="B2144" s="32">
        <v>4014000000</v>
      </c>
      <c r="C2144" s="32">
        <v>2912453831.29</v>
      </c>
      <c r="D2144" s="32">
        <v>1648904423.25</v>
      </c>
      <c r="E2144" s="32">
        <v>1648904423.25</v>
      </c>
      <c r="F2144" s="33">
        <f t="shared" si="132"/>
        <v>1101546168.71</v>
      </c>
      <c r="G2144" s="34">
        <f t="shared" si="133"/>
        <v>72.557394900099652</v>
      </c>
      <c r="H2144" s="34">
        <f t="shared" si="134"/>
        <v>41.078834659940213</v>
      </c>
      <c r="I2144" s="34">
        <f t="shared" si="135"/>
        <v>41.078834659940213</v>
      </c>
      <c r="J2144" s="27"/>
    </row>
    <row r="2145" spans="1:10" x14ac:dyDescent="0.2">
      <c r="A2145" s="23" t="s">
        <v>24</v>
      </c>
      <c r="B2145" s="24">
        <v>77000000</v>
      </c>
      <c r="C2145" s="24">
        <v>37491599</v>
      </c>
      <c r="D2145" s="24">
        <v>37491599</v>
      </c>
      <c r="E2145" s="24">
        <v>37491599</v>
      </c>
      <c r="F2145" s="25">
        <f t="shared" si="132"/>
        <v>39508401</v>
      </c>
      <c r="G2145" s="26">
        <f t="shared" si="133"/>
        <v>48.690388311688309</v>
      </c>
      <c r="H2145" s="26">
        <f t="shared" si="134"/>
        <v>48.690388311688309</v>
      </c>
      <c r="I2145" s="26">
        <f t="shared" si="135"/>
        <v>48.690388311688309</v>
      </c>
      <c r="J2145" s="27"/>
    </row>
    <row r="2146" spans="1:10" x14ac:dyDescent="0.2">
      <c r="A2146" s="31" t="s">
        <v>32</v>
      </c>
      <c r="B2146" s="32">
        <v>77000000</v>
      </c>
      <c r="C2146" s="32">
        <v>37491599</v>
      </c>
      <c r="D2146" s="32">
        <v>37491599</v>
      </c>
      <c r="E2146" s="32">
        <v>37491599</v>
      </c>
      <c r="F2146" s="33">
        <f t="shared" si="132"/>
        <v>39508401</v>
      </c>
      <c r="G2146" s="34">
        <f t="shared" si="133"/>
        <v>48.690388311688309</v>
      </c>
      <c r="H2146" s="34">
        <f t="shared" si="134"/>
        <v>48.690388311688309</v>
      </c>
      <c r="I2146" s="34">
        <f t="shared" si="135"/>
        <v>48.690388311688309</v>
      </c>
      <c r="J2146" s="27"/>
    </row>
    <row r="2147" spans="1:10" x14ac:dyDescent="0.2">
      <c r="A2147" s="23" t="s">
        <v>39</v>
      </c>
      <c r="B2147" s="24">
        <v>48000000</v>
      </c>
      <c r="C2147" s="24">
        <v>236000</v>
      </c>
      <c r="D2147" s="24">
        <v>236000</v>
      </c>
      <c r="E2147" s="24">
        <v>236000</v>
      </c>
      <c r="F2147" s="25">
        <f t="shared" si="132"/>
        <v>47764000</v>
      </c>
      <c r="G2147" s="26">
        <f t="shared" si="133"/>
        <v>0.49166666666666664</v>
      </c>
      <c r="H2147" s="26">
        <f t="shared" si="134"/>
        <v>0.49166666666666664</v>
      </c>
      <c r="I2147" s="26">
        <f t="shared" si="135"/>
        <v>0.49166666666666664</v>
      </c>
      <c r="J2147" s="27"/>
    </row>
    <row r="2148" spans="1:10" x14ac:dyDescent="0.2">
      <c r="A2148" s="31" t="s">
        <v>40</v>
      </c>
      <c r="B2148" s="32">
        <v>20000000</v>
      </c>
      <c r="C2148" s="32">
        <v>236000</v>
      </c>
      <c r="D2148" s="32">
        <v>236000</v>
      </c>
      <c r="E2148" s="32">
        <v>236000</v>
      </c>
      <c r="F2148" s="33">
        <f t="shared" si="132"/>
        <v>19764000</v>
      </c>
      <c r="G2148" s="34">
        <f t="shared" si="133"/>
        <v>1.18</v>
      </c>
      <c r="H2148" s="34">
        <f t="shared" si="134"/>
        <v>1.18</v>
      </c>
      <c r="I2148" s="34">
        <f t="shared" si="135"/>
        <v>1.18</v>
      </c>
      <c r="J2148" s="27"/>
    </row>
    <row r="2149" spans="1:10" x14ac:dyDescent="0.2">
      <c r="A2149" s="31" t="s">
        <v>42</v>
      </c>
      <c r="B2149" s="32">
        <v>28000000</v>
      </c>
      <c r="C2149" s="32">
        <v>0</v>
      </c>
      <c r="D2149" s="32">
        <v>0</v>
      </c>
      <c r="E2149" s="32">
        <v>0</v>
      </c>
      <c r="F2149" s="33">
        <f t="shared" si="132"/>
        <v>28000000</v>
      </c>
      <c r="G2149" s="34">
        <f t="shared" si="133"/>
        <v>0</v>
      </c>
      <c r="H2149" s="34">
        <f t="shared" si="134"/>
        <v>0</v>
      </c>
      <c r="I2149" s="34">
        <f t="shared" si="135"/>
        <v>0</v>
      </c>
      <c r="J2149" s="27"/>
    </row>
    <row r="2150" spans="1:10" x14ac:dyDescent="0.2">
      <c r="A2150" s="28" t="s">
        <v>43</v>
      </c>
      <c r="B2150" s="29">
        <v>2628365439</v>
      </c>
      <c r="C2150" s="29">
        <v>1303217444</v>
      </c>
      <c r="D2150" s="29">
        <v>739060483.17999995</v>
      </c>
      <c r="E2150" s="29">
        <v>739060483.17999995</v>
      </c>
      <c r="F2150" s="30">
        <f t="shared" si="132"/>
        <v>1325147995</v>
      </c>
      <c r="G2150" s="26">
        <f t="shared" si="133"/>
        <v>49.582810086554332</v>
      </c>
      <c r="H2150" s="26">
        <f t="shared" si="134"/>
        <v>28.118634958964702</v>
      </c>
      <c r="I2150" s="26">
        <f t="shared" si="135"/>
        <v>28.118634958964702</v>
      </c>
      <c r="J2150" s="27"/>
    </row>
    <row r="2151" spans="1:10" ht="22.5" x14ac:dyDescent="0.2">
      <c r="A2151" s="31" t="s">
        <v>745</v>
      </c>
      <c r="B2151" s="32">
        <v>2628365439</v>
      </c>
      <c r="C2151" s="32">
        <v>1303217444</v>
      </c>
      <c r="D2151" s="32">
        <v>739060483.17999995</v>
      </c>
      <c r="E2151" s="32">
        <v>739060483.17999995</v>
      </c>
      <c r="F2151" s="33">
        <f t="shared" si="132"/>
        <v>1325147995</v>
      </c>
      <c r="G2151" s="34">
        <f t="shared" si="133"/>
        <v>49.582810086554332</v>
      </c>
      <c r="H2151" s="34">
        <f t="shared" si="134"/>
        <v>28.118634958964702</v>
      </c>
      <c r="I2151" s="34">
        <f t="shared" si="135"/>
        <v>28.118634958964702</v>
      </c>
      <c r="J2151" s="27"/>
    </row>
    <row r="2152" spans="1:10" x14ac:dyDescent="0.2">
      <c r="A2152" s="23" t="s">
        <v>746</v>
      </c>
      <c r="B2152" s="24">
        <v>5800706000</v>
      </c>
      <c r="C2152" s="24">
        <v>3216991977</v>
      </c>
      <c r="D2152" s="24">
        <v>3113832609</v>
      </c>
      <c r="E2152" s="24">
        <v>3113832609</v>
      </c>
      <c r="F2152" s="25">
        <f t="shared" si="132"/>
        <v>2583714023</v>
      </c>
      <c r="G2152" s="26">
        <f t="shared" si="133"/>
        <v>55.458628260077305</v>
      </c>
      <c r="H2152" s="26">
        <f t="shared" si="134"/>
        <v>53.680234940367598</v>
      </c>
      <c r="I2152" s="26">
        <f t="shared" si="135"/>
        <v>53.680234940367598</v>
      </c>
      <c r="J2152" s="27"/>
    </row>
    <row r="2153" spans="1:10" x14ac:dyDescent="0.2">
      <c r="A2153" s="28" t="s">
        <v>17</v>
      </c>
      <c r="B2153" s="29">
        <v>5800706000</v>
      </c>
      <c r="C2153" s="29">
        <v>3216991977</v>
      </c>
      <c r="D2153" s="29">
        <v>3113832609</v>
      </c>
      <c r="E2153" s="29">
        <v>3113832609</v>
      </c>
      <c r="F2153" s="30">
        <f t="shared" si="132"/>
        <v>2583714023</v>
      </c>
      <c r="G2153" s="26">
        <f t="shared" si="133"/>
        <v>55.458628260077305</v>
      </c>
      <c r="H2153" s="26">
        <f t="shared" si="134"/>
        <v>53.680234940367598</v>
      </c>
      <c r="I2153" s="26">
        <f t="shared" si="135"/>
        <v>53.680234940367598</v>
      </c>
      <c r="J2153" s="27"/>
    </row>
    <row r="2154" spans="1:10" x14ac:dyDescent="0.2">
      <c r="A2154" s="23" t="s">
        <v>18</v>
      </c>
      <c r="B2154" s="24">
        <v>5451000000</v>
      </c>
      <c r="C2154" s="24">
        <v>3054799962</v>
      </c>
      <c r="D2154" s="24">
        <v>3054799962</v>
      </c>
      <c r="E2154" s="24">
        <v>3054799962</v>
      </c>
      <c r="F2154" s="25">
        <f t="shared" si="132"/>
        <v>2396200038</v>
      </c>
      <c r="G2154" s="26">
        <f t="shared" si="133"/>
        <v>56.041092680242159</v>
      </c>
      <c r="H2154" s="26">
        <f t="shared" si="134"/>
        <v>56.041092680242159</v>
      </c>
      <c r="I2154" s="26">
        <f t="shared" si="135"/>
        <v>56.041092680242159</v>
      </c>
      <c r="J2154" s="27"/>
    </row>
    <row r="2155" spans="1:10" x14ac:dyDescent="0.2">
      <c r="A2155" s="31" t="s">
        <v>19</v>
      </c>
      <c r="B2155" s="32">
        <v>3639000000</v>
      </c>
      <c r="C2155" s="32">
        <v>2083225792</v>
      </c>
      <c r="D2155" s="32">
        <v>2083225792</v>
      </c>
      <c r="E2155" s="32">
        <v>2083225792</v>
      </c>
      <c r="F2155" s="33">
        <f t="shared" si="132"/>
        <v>1555774208</v>
      </c>
      <c r="G2155" s="34">
        <f t="shared" si="133"/>
        <v>57.24720505633416</v>
      </c>
      <c r="H2155" s="34">
        <f t="shared" si="134"/>
        <v>57.24720505633416</v>
      </c>
      <c r="I2155" s="34">
        <f t="shared" si="135"/>
        <v>57.24720505633416</v>
      </c>
      <c r="J2155" s="27"/>
    </row>
    <row r="2156" spans="1:10" x14ac:dyDescent="0.2">
      <c r="A2156" s="31" t="s">
        <v>20</v>
      </c>
      <c r="B2156" s="32">
        <v>1311000000</v>
      </c>
      <c r="C2156" s="32">
        <v>761240606</v>
      </c>
      <c r="D2156" s="32">
        <v>761240606</v>
      </c>
      <c r="E2156" s="32">
        <v>761240606</v>
      </c>
      <c r="F2156" s="33">
        <f t="shared" si="132"/>
        <v>549759394</v>
      </c>
      <c r="G2156" s="34">
        <f t="shared" si="133"/>
        <v>58.065645003813884</v>
      </c>
      <c r="H2156" s="34">
        <f t="shared" si="134"/>
        <v>58.065645003813884</v>
      </c>
      <c r="I2156" s="34">
        <f t="shared" si="135"/>
        <v>58.065645003813884</v>
      </c>
      <c r="J2156" s="27"/>
    </row>
    <row r="2157" spans="1:10" x14ac:dyDescent="0.2">
      <c r="A2157" s="31" t="s">
        <v>21</v>
      </c>
      <c r="B2157" s="32">
        <v>501000000</v>
      </c>
      <c r="C2157" s="32">
        <v>210333564</v>
      </c>
      <c r="D2157" s="32">
        <v>210333564</v>
      </c>
      <c r="E2157" s="32">
        <v>210333564</v>
      </c>
      <c r="F2157" s="33">
        <f t="shared" si="132"/>
        <v>290666436</v>
      </c>
      <c r="G2157" s="34">
        <f t="shared" si="133"/>
        <v>41.982747305389225</v>
      </c>
      <c r="H2157" s="34">
        <f t="shared" si="134"/>
        <v>41.982747305389225</v>
      </c>
      <c r="I2157" s="34">
        <f t="shared" si="135"/>
        <v>41.982747305389225</v>
      </c>
      <c r="J2157" s="27"/>
    </row>
    <row r="2158" spans="1:10" x14ac:dyDescent="0.2">
      <c r="A2158" s="23" t="s">
        <v>22</v>
      </c>
      <c r="B2158" s="24">
        <v>285000000</v>
      </c>
      <c r="C2158" s="24">
        <v>161220410</v>
      </c>
      <c r="D2158" s="24">
        <v>58061042</v>
      </c>
      <c r="E2158" s="24">
        <v>58061042</v>
      </c>
      <c r="F2158" s="25">
        <f t="shared" si="132"/>
        <v>123779590</v>
      </c>
      <c r="G2158" s="26">
        <f t="shared" si="133"/>
        <v>56.568564912280706</v>
      </c>
      <c r="H2158" s="26">
        <f t="shared" si="134"/>
        <v>20.372295438596492</v>
      </c>
      <c r="I2158" s="26">
        <f t="shared" si="135"/>
        <v>20.372295438596492</v>
      </c>
      <c r="J2158" s="27"/>
    </row>
    <row r="2159" spans="1:10" x14ac:dyDescent="0.2">
      <c r="A2159" s="31" t="s">
        <v>23</v>
      </c>
      <c r="B2159" s="32">
        <v>285000000</v>
      </c>
      <c r="C2159" s="32">
        <v>161220410</v>
      </c>
      <c r="D2159" s="32">
        <v>58061042</v>
      </c>
      <c r="E2159" s="32">
        <v>58061042</v>
      </c>
      <c r="F2159" s="33">
        <f t="shared" si="132"/>
        <v>123779590</v>
      </c>
      <c r="G2159" s="34">
        <f t="shared" si="133"/>
        <v>56.568564912280706</v>
      </c>
      <c r="H2159" s="34">
        <f t="shared" si="134"/>
        <v>20.372295438596492</v>
      </c>
      <c r="I2159" s="34">
        <f t="shared" si="135"/>
        <v>20.372295438596492</v>
      </c>
      <c r="J2159" s="27"/>
    </row>
    <row r="2160" spans="1:10" x14ac:dyDescent="0.2">
      <c r="A2160" s="23" t="s">
        <v>24</v>
      </c>
      <c r="B2160" s="24">
        <v>41900000</v>
      </c>
      <c r="C2160" s="24">
        <v>853605</v>
      </c>
      <c r="D2160" s="24">
        <v>853605</v>
      </c>
      <c r="E2160" s="24">
        <v>853605</v>
      </c>
      <c r="F2160" s="25">
        <f t="shared" si="132"/>
        <v>41046395</v>
      </c>
      <c r="G2160" s="26">
        <f t="shared" si="133"/>
        <v>2.0372434367541765</v>
      </c>
      <c r="H2160" s="26">
        <f t="shared" si="134"/>
        <v>2.0372434367541765</v>
      </c>
      <c r="I2160" s="26">
        <f t="shared" si="135"/>
        <v>2.0372434367541765</v>
      </c>
      <c r="J2160" s="27"/>
    </row>
    <row r="2161" spans="1:10" x14ac:dyDescent="0.2">
      <c r="A2161" s="31" t="s">
        <v>32</v>
      </c>
      <c r="B2161" s="32">
        <v>41900000</v>
      </c>
      <c r="C2161" s="32">
        <v>853605</v>
      </c>
      <c r="D2161" s="32">
        <v>853605</v>
      </c>
      <c r="E2161" s="32">
        <v>853605</v>
      </c>
      <c r="F2161" s="33">
        <f t="shared" si="132"/>
        <v>41046395</v>
      </c>
      <c r="G2161" s="34">
        <f t="shared" si="133"/>
        <v>2.0372434367541765</v>
      </c>
      <c r="H2161" s="34">
        <f t="shared" si="134"/>
        <v>2.0372434367541765</v>
      </c>
      <c r="I2161" s="34">
        <f t="shared" si="135"/>
        <v>2.0372434367541765</v>
      </c>
      <c r="J2161" s="27"/>
    </row>
    <row r="2162" spans="1:10" x14ac:dyDescent="0.2">
      <c r="A2162" s="23" t="s">
        <v>39</v>
      </c>
      <c r="B2162" s="24">
        <v>22806000</v>
      </c>
      <c r="C2162" s="24">
        <v>118000</v>
      </c>
      <c r="D2162" s="24">
        <v>118000</v>
      </c>
      <c r="E2162" s="24">
        <v>118000</v>
      </c>
      <c r="F2162" s="25">
        <f t="shared" si="132"/>
        <v>22688000</v>
      </c>
      <c r="G2162" s="26">
        <f t="shared" si="133"/>
        <v>0.51740769972814171</v>
      </c>
      <c r="H2162" s="26">
        <f t="shared" si="134"/>
        <v>0.51740769972814171</v>
      </c>
      <c r="I2162" s="26">
        <f t="shared" si="135"/>
        <v>0.51740769972814171</v>
      </c>
      <c r="J2162" s="27"/>
    </row>
    <row r="2163" spans="1:10" x14ac:dyDescent="0.2">
      <c r="A2163" s="31" t="s">
        <v>40</v>
      </c>
      <c r="B2163" s="32">
        <v>4083950</v>
      </c>
      <c r="C2163" s="32">
        <v>0</v>
      </c>
      <c r="D2163" s="32">
        <v>0</v>
      </c>
      <c r="E2163" s="32">
        <v>0</v>
      </c>
      <c r="F2163" s="33">
        <f t="shared" si="132"/>
        <v>4083950</v>
      </c>
      <c r="G2163" s="34">
        <f t="shared" si="133"/>
        <v>0</v>
      </c>
      <c r="H2163" s="34">
        <f t="shared" si="134"/>
        <v>0</v>
      </c>
      <c r="I2163" s="34">
        <f t="shared" si="135"/>
        <v>0</v>
      </c>
      <c r="J2163" s="27"/>
    </row>
    <row r="2164" spans="1:10" x14ac:dyDescent="0.2">
      <c r="A2164" s="31" t="s">
        <v>41</v>
      </c>
      <c r="B2164" s="32">
        <v>1222050</v>
      </c>
      <c r="C2164" s="32">
        <v>118000</v>
      </c>
      <c r="D2164" s="32">
        <v>118000</v>
      </c>
      <c r="E2164" s="32">
        <v>118000</v>
      </c>
      <c r="F2164" s="33">
        <f t="shared" si="132"/>
        <v>1104050</v>
      </c>
      <c r="G2164" s="34">
        <f t="shared" si="133"/>
        <v>9.6559060594902011</v>
      </c>
      <c r="H2164" s="34">
        <f t="shared" si="134"/>
        <v>9.6559060594902011</v>
      </c>
      <c r="I2164" s="34">
        <f t="shared" si="135"/>
        <v>9.6559060594902011</v>
      </c>
      <c r="J2164" s="27"/>
    </row>
    <row r="2165" spans="1:10" x14ac:dyDescent="0.2">
      <c r="A2165" s="31" t="s">
        <v>42</v>
      </c>
      <c r="B2165" s="32">
        <v>17500000</v>
      </c>
      <c r="C2165" s="32">
        <v>0</v>
      </c>
      <c r="D2165" s="32">
        <v>0</v>
      </c>
      <c r="E2165" s="32">
        <v>0</v>
      </c>
      <c r="F2165" s="33">
        <f t="shared" si="132"/>
        <v>17500000</v>
      </c>
      <c r="G2165" s="34">
        <f t="shared" si="133"/>
        <v>0</v>
      </c>
      <c r="H2165" s="34">
        <f t="shared" si="134"/>
        <v>0</v>
      </c>
      <c r="I2165" s="34">
        <f t="shared" si="135"/>
        <v>0</v>
      </c>
      <c r="J2165" s="27"/>
    </row>
    <row r="2166" spans="1:10" x14ac:dyDescent="0.2">
      <c r="A2166" s="23" t="s">
        <v>747</v>
      </c>
      <c r="B2166" s="24">
        <v>3700000000</v>
      </c>
      <c r="C2166" s="24">
        <v>554119109</v>
      </c>
      <c r="D2166" s="24">
        <v>5400000</v>
      </c>
      <c r="E2166" s="24">
        <v>5400000</v>
      </c>
      <c r="F2166" s="25">
        <f t="shared" si="132"/>
        <v>3145880891</v>
      </c>
      <c r="G2166" s="26">
        <f t="shared" si="133"/>
        <v>14.976192135135136</v>
      </c>
      <c r="H2166" s="26">
        <f t="shared" si="134"/>
        <v>0.14594594594594593</v>
      </c>
      <c r="I2166" s="26">
        <f t="shared" si="135"/>
        <v>0.14594594594594593</v>
      </c>
      <c r="J2166" s="27"/>
    </row>
    <row r="2167" spans="1:10" x14ac:dyDescent="0.2">
      <c r="A2167" s="28" t="s">
        <v>43</v>
      </c>
      <c r="B2167" s="29">
        <v>3700000000</v>
      </c>
      <c r="C2167" s="29">
        <v>554119109</v>
      </c>
      <c r="D2167" s="29">
        <v>5400000</v>
      </c>
      <c r="E2167" s="29">
        <v>5400000</v>
      </c>
      <c r="F2167" s="30">
        <f t="shared" si="132"/>
        <v>3145880891</v>
      </c>
      <c r="G2167" s="26">
        <f t="shared" si="133"/>
        <v>14.976192135135136</v>
      </c>
      <c r="H2167" s="26">
        <f t="shared" si="134"/>
        <v>0.14594594594594593</v>
      </c>
      <c r="I2167" s="26">
        <f t="shared" si="135"/>
        <v>0.14594594594594593</v>
      </c>
      <c r="J2167" s="27"/>
    </row>
    <row r="2168" spans="1:10" ht="22.5" x14ac:dyDescent="0.2">
      <c r="A2168" s="31" t="s">
        <v>748</v>
      </c>
      <c r="B2168" s="32">
        <v>3700000000</v>
      </c>
      <c r="C2168" s="32">
        <v>554119109</v>
      </c>
      <c r="D2168" s="32">
        <v>5400000</v>
      </c>
      <c r="E2168" s="32">
        <v>5400000</v>
      </c>
      <c r="F2168" s="33">
        <f t="shared" si="132"/>
        <v>3145880891</v>
      </c>
      <c r="G2168" s="34">
        <f t="shared" si="133"/>
        <v>14.976192135135136</v>
      </c>
      <c r="H2168" s="34">
        <f t="shared" si="134"/>
        <v>0.14594594594594593</v>
      </c>
      <c r="I2168" s="34">
        <f t="shared" si="135"/>
        <v>0.14594594594594593</v>
      </c>
      <c r="J2168" s="27"/>
    </row>
    <row r="2169" spans="1:10" x14ac:dyDescent="0.2">
      <c r="A2169" s="23" t="s">
        <v>749</v>
      </c>
      <c r="B2169" s="24">
        <v>23381602959</v>
      </c>
      <c r="C2169" s="24">
        <v>16402583365.360001</v>
      </c>
      <c r="D2169" s="24">
        <v>11111955364.16</v>
      </c>
      <c r="E2169" s="24">
        <v>10430155462.16</v>
      </c>
      <c r="F2169" s="25">
        <f t="shared" si="132"/>
        <v>6979019593.6399994</v>
      </c>
      <c r="G2169" s="26">
        <f t="shared" si="133"/>
        <v>70.151663229087333</v>
      </c>
      <c r="H2169" s="26">
        <f t="shared" si="134"/>
        <v>47.524352302299313</v>
      </c>
      <c r="I2169" s="26">
        <f t="shared" si="135"/>
        <v>44.608384978777707</v>
      </c>
      <c r="J2169" s="27"/>
    </row>
    <row r="2170" spans="1:10" x14ac:dyDescent="0.2">
      <c r="A2170" s="28" t="s">
        <v>17</v>
      </c>
      <c r="B2170" s="29">
        <v>13859000000</v>
      </c>
      <c r="C2170" s="29">
        <v>9181468762.7000008</v>
      </c>
      <c r="D2170" s="29">
        <v>7514358924</v>
      </c>
      <c r="E2170" s="29">
        <v>7389248827</v>
      </c>
      <c r="F2170" s="30">
        <f t="shared" si="132"/>
        <v>4677531237.2999992</v>
      </c>
      <c r="G2170" s="26">
        <f t="shared" si="133"/>
        <v>66.249143247709071</v>
      </c>
      <c r="H2170" s="26">
        <f t="shared" si="134"/>
        <v>54.220065834475797</v>
      </c>
      <c r="I2170" s="26">
        <f t="shared" si="135"/>
        <v>53.317330449527375</v>
      </c>
      <c r="J2170" s="27"/>
    </row>
    <row r="2171" spans="1:10" x14ac:dyDescent="0.2">
      <c r="A2171" s="23" t="s">
        <v>18</v>
      </c>
      <c r="B2171" s="24">
        <v>8724000000</v>
      </c>
      <c r="C2171" s="24">
        <v>4835441571</v>
      </c>
      <c r="D2171" s="24">
        <v>4835441571</v>
      </c>
      <c r="E2171" s="24">
        <v>4835441571</v>
      </c>
      <c r="F2171" s="25">
        <f t="shared" si="132"/>
        <v>3888558429</v>
      </c>
      <c r="G2171" s="26">
        <f t="shared" si="133"/>
        <v>55.426886416781294</v>
      </c>
      <c r="H2171" s="26">
        <f t="shared" si="134"/>
        <v>55.426886416781294</v>
      </c>
      <c r="I2171" s="26">
        <f t="shared" si="135"/>
        <v>55.426886416781294</v>
      </c>
      <c r="J2171" s="27"/>
    </row>
    <row r="2172" spans="1:10" x14ac:dyDescent="0.2">
      <c r="A2172" s="31" t="s">
        <v>19</v>
      </c>
      <c r="B2172" s="32">
        <v>6047000000</v>
      </c>
      <c r="C2172" s="32">
        <v>3362261576</v>
      </c>
      <c r="D2172" s="32">
        <v>3362261576</v>
      </c>
      <c r="E2172" s="32">
        <v>3362261576</v>
      </c>
      <c r="F2172" s="33">
        <f t="shared" si="132"/>
        <v>2684738424</v>
      </c>
      <c r="G2172" s="34">
        <f t="shared" si="133"/>
        <v>55.602142814618816</v>
      </c>
      <c r="H2172" s="34">
        <f t="shared" si="134"/>
        <v>55.602142814618816</v>
      </c>
      <c r="I2172" s="34">
        <f t="shared" si="135"/>
        <v>55.602142814618816</v>
      </c>
      <c r="J2172" s="27"/>
    </row>
    <row r="2173" spans="1:10" x14ac:dyDescent="0.2">
      <c r="A2173" s="31" t="s">
        <v>20</v>
      </c>
      <c r="B2173" s="32">
        <v>2164000000</v>
      </c>
      <c r="C2173" s="32">
        <v>1327557109</v>
      </c>
      <c r="D2173" s="32">
        <v>1327557109</v>
      </c>
      <c r="E2173" s="32">
        <v>1327557109</v>
      </c>
      <c r="F2173" s="33">
        <f t="shared" si="132"/>
        <v>836442891</v>
      </c>
      <c r="G2173" s="34">
        <f t="shared" si="133"/>
        <v>61.347371025878005</v>
      </c>
      <c r="H2173" s="34">
        <f t="shared" si="134"/>
        <v>61.347371025878005</v>
      </c>
      <c r="I2173" s="34">
        <f t="shared" si="135"/>
        <v>61.347371025878005</v>
      </c>
      <c r="J2173" s="27"/>
    </row>
    <row r="2174" spans="1:10" x14ac:dyDescent="0.2">
      <c r="A2174" s="31" t="s">
        <v>21</v>
      </c>
      <c r="B2174" s="32">
        <v>513000000</v>
      </c>
      <c r="C2174" s="32">
        <v>145622886</v>
      </c>
      <c r="D2174" s="32">
        <v>145622886</v>
      </c>
      <c r="E2174" s="32">
        <v>145622886</v>
      </c>
      <c r="F2174" s="33">
        <f t="shared" si="132"/>
        <v>367377114</v>
      </c>
      <c r="G2174" s="34">
        <f t="shared" si="133"/>
        <v>28.386527485380121</v>
      </c>
      <c r="H2174" s="34">
        <f t="shared" si="134"/>
        <v>28.386527485380121</v>
      </c>
      <c r="I2174" s="34">
        <f t="shared" si="135"/>
        <v>28.386527485380121</v>
      </c>
      <c r="J2174" s="27"/>
    </row>
    <row r="2175" spans="1:10" x14ac:dyDescent="0.2">
      <c r="A2175" s="23" t="s">
        <v>22</v>
      </c>
      <c r="B2175" s="24">
        <v>5101000000</v>
      </c>
      <c r="C2175" s="24">
        <v>4345850191.6999998</v>
      </c>
      <c r="D2175" s="24">
        <v>2678740353</v>
      </c>
      <c r="E2175" s="24">
        <v>2553630256</v>
      </c>
      <c r="F2175" s="25">
        <f t="shared" si="132"/>
        <v>755149808.30000019</v>
      </c>
      <c r="G2175" s="26">
        <f t="shared" si="133"/>
        <v>85.196043750245039</v>
      </c>
      <c r="H2175" s="26">
        <f t="shared" si="134"/>
        <v>52.514023779651055</v>
      </c>
      <c r="I2175" s="26">
        <f t="shared" si="135"/>
        <v>50.061365536169376</v>
      </c>
      <c r="J2175" s="27"/>
    </row>
    <row r="2176" spans="1:10" x14ac:dyDescent="0.2">
      <c r="A2176" s="31" t="s">
        <v>67</v>
      </c>
      <c r="B2176" s="32">
        <v>3000000</v>
      </c>
      <c r="C2176" s="32">
        <v>600000</v>
      </c>
      <c r="D2176" s="32">
        <v>600000</v>
      </c>
      <c r="E2176" s="32">
        <v>600000</v>
      </c>
      <c r="F2176" s="33">
        <f t="shared" si="132"/>
        <v>2400000</v>
      </c>
      <c r="G2176" s="34">
        <f t="shared" si="133"/>
        <v>20</v>
      </c>
      <c r="H2176" s="34">
        <f t="shared" si="134"/>
        <v>20</v>
      </c>
      <c r="I2176" s="34">
        <f t="shared" si="135"/>
        <v>20</v>
      </c>
      <c r="J2176" s="27"/>
    </row>
    <row r="2177" spans="1:10" x14ac:dyDescent="0.2">
      <c r="A2177" s="31" t="s">
        <v>23</v>
      </c>
      <c r="B2177" s="32">
        <v>5098000000</v>
      </c>
      <c r="C2177" s="32">
        <v>4345250191.6999998</v>
      </c>
      <c r="D2177" s="32">
        <v>2678140353</v>
      </c>
      <c r="E2177" s="32">
        <v>2553030256</v>
      </c>
      <c r="F2177" s="33">
        <f t="shared" si="132"/>
        <v>752749808.30000019</v>
      </c>
      <c r="G2177" s="34">
        <f t="shared" si="133"/>
        <v>85.234409409572379</v>
      </c>
      <c r="H2177" s="34">
        <f t="shared" si="134"/>
        <v>52.533157179285993</v>
      </c>
      <c r="I2177" s="34">
        <f t="shared" si="135"/>
        <v>50.079055629658683</v>
      </c>
      <c r="J2177" s="27"/>
    </row>
    <row r="2178" spans="1:10" x14ac:dyDescent="0.2">
      <c r="A2178" s="23" t="s">
        <v>39</v>
      </c>
      <c r="B2178" s="24">
        <v>34000000</v>
      </c>
      <c r="C2178" s="24">
        <v>177000</v>
      </c>
      <c r="D2178" s="24">
        <v>177000</v>
      </c>
      <c r="E2178" s="24">
        <v>177000</v>
      </c>
      <c r="F2178" s="25">
        <f t="shared" si="132"/>
        <v>33823000</v>
      </c>
      <c r="G2178" s="26">
        <f t="shared" si="133"/>
        <v>0.52058823529411768</v>
      </c>
      <c r="H2178" s="26">
        <f t="shared" si="134"/>
        <v>0.52058823529411768</v>
      </c>
      <c r="I2178" s="26">
        <f t="shared" si="135"/>
        <v>0.52058823529411768</v>
      </c>
      <c r="J2178" s="27"/>
    </row>
    <row r="2179" spans="1:10" x14ac:dyDescent="0.2">
      <c r="A2179" s="31" t="s">
        <v>40</v>
      </c>
      <c r="B2179" s="32">
        <v>3000000</v>
      </c>
      <c r="C2179" s="32">
        <v>177000</v>
      </c>
      <c r="D2179" s="32">
        <v>177000</v>
      </c>
      <c r="E2179" s="32">
        <v>177000</v>
      </c>
      <c r="F2179" s="33">
        <f t="shared" si="132"/>
        <v>2823000</v>
      </c>
      <c r="G2179" s="34">
        <f t="shared" si="133"/>
        <v>5.8999999999999995</v>
      </c>
      <c r="H2179" s="34">
        <f t="shared" si="134"/>
        <v>5.8999999999999995</v>
      </c>
      <c r="I2179" s="34">
        <f t="shared" si="135"/>
        <v>5.8999999999999995</v>
      </c>
      <c r="J2179" s="27"/>
    </row>
    <row r="2180" spans="1:10" x14ac:dyDescent="0.2">
      <c r="A2180" s="31" t="s">
        <v>42</v>
      </c>
      <c r="B2180" s="32">
        <v>31000000</v>
      </c>
      <c r="C2180" s="32">
        <v>0</v>
      </c>
      <c r="D2180" s="32">
        <v>0</v>
      </c>
      <c r="E2180" s="32">
        <v>0</v>
      </c>
      <c r="F2180" s="33">
        <f t="shared" si="132"/>
        <v>31000000</v>
      </c>
      <c r="G2180" s="34">
        <f t="shared" si="133"/>
        <v>0</v>
      </c>
      <c r="H2180" s="34">
        <f t="shared" si="134"/>
        <v>0</v>
      </c>
      <c r="I2180" s="34">
        <f t="shared" si="135"/>
        <v>0</v>
      </c>
      <c r="J2180" s="27"/>
    </row>
    <row r="2181" spans="1:10" x14ac:dyDescent="0.2">
      <c r="A2181" s="28" t="s">
        <v>43</v>
      </c>
      <c r="B2181" s="29">
        <v>9522602959</v>
      </c>
      <c r="C2181" s="29">
        <v>7221114602.6599998</v>
      </c>
      <c r="D2181" s="29">
        <v>3597596440.1599998</v>
      </c>
      <c r="E2181" s="29">
        <v>3040906635.1599998</v>
      </c>
      <c r="F2181" s="30">
        <f t="shared" si="132"/>
        <v>2301488356.3400002</v>
      </c>
      <c r="G2181" s="26">
        <f t="shared" si="133"/>
        <v>75.831310343934717</v>
      </c>
      <c r="H2181" s="26">
        <f t="shared" si="134"/>
        <v>37.779548886471638</v>
      </c>
      <c r="I2181" s="26">
        <f t="shared" si="135"/>
        <v>31.933565310375339</v>
      </c>
      <c r="J2181" s="27"/>
    </row>
    <row r="2182" spans="1:10" ht="22.5" x14ac:dyDescent="0.2">
      <c r="A2182" s="31" t="s">
        <v>750</v>
      </c>
      <c r="B2182" s="32">
        <v>1049107500</v>
      </c>
      <c r="C2182" s="32">
        <v>1028300833</v>
      </c>
      <c r="D2182" s="32">
        <v>488237665</v>
      </c>
      <c r="E2182" s="32">
        <v>416813559</v>
      </c>
      <c r="F2182" s="33">
        <f t="shared" si="132"/>
        <v>20806667</v>
      </c>
      <c r="G2182" s="34">
        <f t="shared" si="133"/>
        <v>98.016726884518519</v>
      </c>
      <c r="H2182" s="34">
        <f t="shared" si="134"/>
        <v>46.538382863529236</v>
      </c>
      <c r="I2182" s="34">
        <f t="shared" si="135"/>
        <v>39.730300183727593</v>
      </c>
      <c r="J2182" s="27"/>
    </row>
    <row r="2183" spans="1:10" x14ac:dyDescent="0.2">
      <c r="A2183" s="31" t="s">
        <v>751</v>
      </c>
      <c r="B2183" s="32">
        <v>1861031038</v>
      </c>
      <c r="C2183" s="32">
        <v>1818765201</v>
      </c>
      <c r="D2183" s="32">
        <v>984525933</v>
      </c>
      <c r="E2183" s="32">
        <v>822874737</v>
      </c>
      <c r="F2183" s="33">
        <f t="shared" ref="F2183:F2246" si="136">+B2183-C2183</f>
        <v>42265837</v>
      </c>
      <c r="G2183" s="34">
        <f t="shared" ref="G2183:G2246" si="137">IFERROR(IF(C2183&gt;0,+C2183/B2183*100,0),0)</f>
        <v>97.72890209045508</v>
      </c>
      <c r="H2183" s="34">
        <f t="shared" ref="H2183:H2246" si="138">IFERROR(IF(D2183&gt;0,+D2183/B2183*100,0),0)</f>
        <v>52.902176959823485</v>
      </c>
      <c r="I2183" s="34">
        <f t="shared" ref="I2183:I2246" si="139">IFERROR(IF(E2183&gt;0,+E2183/B2183*100,0),0)</f>
        <v>44.216067341054199</v>
      </c>
      <c r="J2183" s="27"/>
    </row>
    <row r="2184" spans="1:10" x14ac:dyDescent="0.2">
      <c r="A2184" s="31" t="s">
        <v>752</v>
      </c>
      <c r="B2184" s="32">
        <v>1277906841</v>
      </c>
      <c r="C2184" s="32">
        <v>248470267</v>
      </c>
      <c r="D2184" s="32">
        <v>78383031</v>
      </c>
      <c r="E2184" s="32">
        <v>65893031</v>
      </c>
      <c r="F2184" s="33">
        <f t="shared" si="136"/>
        <v>1029436574</v>
      </c>
      <c r="G2184" s="34">
        <f t="shared" si="137"/>
        <v>19.443535242801005</v>
      </c>
      <c r="H2184" s="34">
        <f t="shared" si="138"/>
        <v>6.1337046242481144</v>
      </c>
      <c r="I2184" s="34">
        <f t="shared" si="139"/>
        <v>5.1563250845763333</v>
      </c>
      <c r="J2184" s="27"/>
    </row>
    <row r="2185" spans="1:10" ht="22.5" x14ac:dyDescent="0.2">
      <c r="A2185" s="31" t="s">
        <v>753</v>
      </c>
      <c r="B2185" s="32">
        <v>1638550080</v>
      </c>
      <c r="C2185" s="32">
        <v>1348550080</v>
      </c>
      <c r="D2185" s="32">
        <v>701280450</v>
      </c>
      <c r="E2185" s="32">
        <v>588252524</v>
      </c>
      <c r="F2185" s="33">
        <f t="shared" si="136"/>
        <v>290000000</v>
      </c>
      <c r="G2185" s="34">
        <f t="shared" si="137"/>
        <v>82.301425904541176</v>
      </c>
      <c r="H2185" s="34">
        <f t="shared" si="138"/>
        <v>42.798841400074878</v>
      </c>
      <c r="I2185" s="34">
        <f t="shared" si="139"/>
        <v>35.900796147774741</v>
      </c>
      <c r="J2185" s="27"/>
    </row>
    <row r="2186" spans="1:10" x14ac:dyDescent="0.2">
      <c r="A2186" s="31" t="s">
        <v>754</v>
      </c>
      <c r="B2186" s="32">
        <v>437491849</v>
      </c>
      <c r="C2186" s="32">
        <v>421191333</v>
      </c>
      <c r="D2186" s="32">
        <v>228473583</v>
      </c>
      <c r="E2186" s="32">
        <v>187344433</v>
      </c>
      <c r="F2186" s="33">
        <f t="shared" si="136"/>
        <v>16300516</v>
      </c>
      <c r="G2186" s="34">
        <f t="shared" si="137"/>
        <v>96.274098354687283</v>
      </c>
      <c r="H2186" s="34">
        <f t="shared" si="138"/>
        <v>52.223506225826853</v>
      </c>
      <c r="I2186" s="34">
        <f t="shared" si="139"/>
        <v>42.822382503405223</v>
      </c>
      <c r="J2186" s="27"/>
    </row>
    <row r="2187" spans="1:10" ht="22.5" x14ac:dyDescent="0.2">
      <c r="A2187" s="31" t="s">
        <v>755</v>
      </c>
      <c r="B2187" s="32">
        <v>838000000</v>
      </c>
      <c r="C2187" s="32">
        <v>786449685</v>
      </c>
      <c r="D2187" s="32">
        <v>442183685</v>
      </c>
      <c r="E2187" s="32">
        <v>375673685</v>
      </c>
      <c r="F2187" s="33">
        <f t="shared" si="136"/>
        <v>51550315</v>
      </c>
      <c r="G2187" s="34">
        <f t="shared" si="137"/>
        <v>93.848411097852022</v>
      </c>
      <c r="H2187" s="34">
        <f t="shared" si="138"/>
        <v>52.766549522673031</v>
      </c>
      <c r="I2187" s="34">
        <f t="shared" si="139"/>
        <v>44.829795346062049</v>
      </c>
      <c r="J2187" s="27"/>
    </row>
    <row r="2188" spans="1:10" x14ac:dyDescent="0.2">
      <c r="A2188" s="31" t="s">
        <v>756</v>
      </c>
      <c r="B2188" s="32">
        <v>2420515651</v>
      </c>
      <c r="C2188" s="32">
        <v>1569387203.6600001</v>
      </c>
      <c r="D2188" s="32">
        <v>674512093.15999997</v>
      </c>
      <c r="E2188" s="32">
        <v>584054666.15999997</v>
      </c>
      <c r="F2188" s="33">
        <f t="shared" si="136"/>
        <v>851128447.33999991</v>
      </c>
      <c r="G2188" s="34">
        <f t="shared" si="137"/>
        <v>64.836895519003619</v>
      </c>
      <c r="H2188" s="34">
        <f t="shared" si="138"/>
        <v>27.866462787849994</v>
      </c>
      <c r="I2188" s="34">
        <f t="shared" si="139"/>
        <v>24.129348881454515</v>
      </c>
      <c r="J2188" s="27"/>
    </row>
    <row r="2189" spans="1:10" x14ac:dyDescent="0.2">
      <c r="A2189" s="23" t="s">
        <v>757</v>
      </c>
      <c r="B2189" s="24">
        <v>37985000000</v>
      </c>
      <c r="C2189" s="24">
        <v>21002183598.939999</v>
      </c>
      <c r="D2189" s="24">
        <v>12659490371.18</v>
      </c>
      <c r="E2189" s="24">
        <v>12659490371.18</v>
      </c>
      <c r="F2189" s="25">
        <f t="shared" si="136"/>
        <v>16982816401.060001</v>
      </c>
      <c r="G2189" s="26">
        <f t="shared" si="137"/>
        <v>55.290729495695665</v>
      </c>
      <c r="H2189" s="26">
        <f t="shared" si="138"/>
        <v>33.327603978359882</v>
      </c>
      <c r="I2189" s="26">
        <f t="shared" si="139"/>
        <v>33.327603978359882</v>
      </c>
      <c r="J2189" s="27"/>
    </row>
    <row r="2190" spans="1:10" x14ac:dyDescent="0.2">
      <c r="A2190" s="28" t="s">
        <v>17</v>
      </c>
      <c r="B2190" s="29">
        <v>17140000000</v>
      </c>
      <c r="C2190" s="29">
        <v>8402358945.6700001</v>
      </c>
      <c r="D2190" s="29">
        <v>7599198539.1800003</v>
      </c>
      <c r="E2190" s="29">
        <v>7599198539.1800003</v>
      </c>
      <c r="F2190" s="30">
        <f t="shared" si="136"/>
        <v>8737641054.3299999</v>
      </c>
      <c r="G2190" s="26">
        <f t="shared" si="137"/>
        <v>49.021930838214708</v>
      </c>
      <c r="H2190" s="26">
        <f t="shared" si="138"/>
        <v>44.336047486464416</v>
      </c>
      <c r="I2190" s="26">
        <f t="shared" si="139"/>
        <v>44.336047486464416</v>
      </c>
      <c r="J2190" s="27"/>
    </row>
    <row r="2191" spans="1:10" x14ac:dyDescent="0.2">
      <c r="A2191" s="23" t="s">
        <v>18</v>
      </c>
      <c r="B2191" s="24">
        <v>13040000000</v>
      </c>
      <c r="C2191" s="24">
        <v>6555826977</v>
      </c>
      <c r="D2191" s="24">
        <v>6555826977</v>
      </c>
      <c r="E2191" s="24">
        <v>6555826977</v>
      </c>
      <c r="F2191" s="25">
        <f t="shared" si="136"/>
        <v>6484173023</v>
      </c>
      <c r="G2191" s="26">
        <f t="shared" si="137"/>
        <v>50.274746756134967</v>
      </c>
      <c r="H2191" s="26">
        <f t="shared" si="138"/>
        <v>50.274746756134967</v>
      </c>
      <c r="I2191" s="26">
        <f t="shared" si="139"/>
        <v>50.274746756134967</v>
      </c>
      <c r="J2191" s="27"/>
    </row>
    <row r="2192" spans="1:10" x14ac:dyDescent="0.2">
      <c r="A2192" s="31" t="s">
        <v>19</v>
      </c>
      <c r="B2192" s="32">
        <v>8401000000</v>
      </c>
      <c r="C2192" s="32">
        <v>4504471273</v>
      </c>
      <c r="D2192" s="32">
        <v>4504471273</v>
      </c>
      <c r="E2192" s="32">
        <v>4504471273</v>
      </c>
      <c r="F2192" s="33">
        <f t="shared" si="136"/>
        <v>3896528727</v>
      </c>
      <c r="G2192" s="34">
        <f t="shared" si="137"/>
        <v>53.618274883942384</v>
      </c>
      <c r="H2192" s="34">
        <f t="shared" si="138"/>
        <v>53.618274883942384</v>
      </c>
      <c r="I2192" s="34">
        <f t="shared" si="139"/>
        <v>53.618274883942384</v>
      </c>
      <c r="J2192" s="27"/>
    </row>
    <row r="2193" spans="1:10" x14ac:dyDescent="0.2">
      <c r="A2193" s="31" t="s">
        <v>20</v>
      </c>
      <c r="B2193" s="32">
        <v>3063000000</v>
      </c>
      <c r="C2193" s="32">
        <v>1462070287</v>
      </c>
      <c r="D2193" s="32">
        <v>1462070287</v>
      </c>
      <c r="E2193" s="32">
        <v>1462070287</v>
      </c>
      <c r="F2193" s="33">
        <f t="shared" si="136"/>
        <v>1600929713</v>
      </c>
      <c r="G2193" s="34">
        <f t="shared" si="137"/>
        <v>47.73327740777016</v>
      </c>
      <c r="H2193" s="34">
        <f t="shared" si="138"/>
        <v>47.73327740777016</v>
      </c>
      <c r="I2193" s="34">
        <f t="shared" si="139"/>
        <v>47.73327740777016</v>
      </c>
      <c r="J2193" s="27"/>
    </row>
    <row r="2194" spans="1:10" x14ac:dyDescent="0.2">
      <c r="A2194" s="31" t="s">
        <v>21</v>
      </c>
      <c r="B2194" s="32">
        <v>1020000000</v>
      </c>
      <c r="C2194" s="32">
        <v>589285417</v>
      </c>
      <c r="D2194" s="32">
        <v>589285417</v>
      </c>
      <c r="E2194" s="32">
        <v>589285417</v>
      </c>
      <c r="F2194" s="33">
        <f t="shared" si="136"/>
        <v>430714583</v>
      </c>
      <c r="G2194" s="34">
        <f t="shared" si="137"/>
        <v>57.773080098039223</v>
      </c>
      <c r="H2194" s="34">
        <f t="shared" si="138"/>
        <v>57.773080098039223</v>
      </c>
      <c r="I2194" s="34">
        <f t="shared" si="139"/>
        <v>57.773080098039223</v>
      </c>
      <c r="J2194" s="27"/>
    </row>
    <row r="2195" spans="1:10" x14ac:dyDescent="0.2">
      <c r="A2195" s="31" t="s">
        <v>155</v>
      </c>
      <c r="B2195" s="32">
        <v>556000000</v>
      </c>
      <c r="C2195" s="32">
        <v>0</v>
      </c>
      <c r="D2195" s="32">
        <v>0</v>
      </c>
      <c r="E2195" s="32">
        <v>0</v>
      </c>
      <c r="F2195" s="33">
        <f t="shared" si="136"/>
        <v>556000000</v>
      </c>
      <c r="G2195" s="34">
        <f t="shared" si="137"/>
        <v>0</v>
      </c>
      <c r="H2195" s="34">
        <f t="shared" si="138"/>
        <v>0</v>
      </c>
      <c r="I2195" s="34">
        <f t="shared" si="139"/>
        <v>0</v>
      </c>
      <c r="J2195" s="27"/>
    </row>
    <row r="2196" spans="1:10" x14ac:dyDescent="0.2">
      <c r="A2196" s="23" t="s">
        <v>22</v>
      </c>
      <c r="B2196" s="24">
        <v>2842000000</v>
      </c>
      <c r="C2196" s="24">
        <v>1744964614.6700001</v>
      </c>
      <c r="D2196" s="24">
        <v>942579140.17999995</v>
      </c>
      <c r="E2196" s="24">
        <v>942579140.17999995</v>
      </c>
      <c r="F2196" s="25">
        <f t="shared" si="136"/>
        <v>1097035385.3299999</v>
      </c>
      <c r="G2196" s="26">
        <f t="shared" si="137"/>
        <v>61.399177152357495</v>
      </c>
      <c r="H2196" s="26">
        <f t="shared" si="138"/>
        <v>33.166049971147075</v>
      </c>
      <c r="I2196" s="26">
        <f t="shared" si="139"/>
        <v>33.166049971147075</v>
      </c>
      <c r="J2196" s="27"/>
    </row>
    <row r="2197" spans="1:10" x14ac:dyDescent="0.2">
      <c r="A2197" s="31" t="s">
        <v>67</v>
      </c>
      <c r="B2197" s="32">
        <v>213000000</v>
      </c>
      <c r="C2197" s="32">
        <v>0</v>
      </c>
      <c r="D2197" s="32">
        <v>0</v>
      </c>
      <c r="E2197" s="32">
        <v>0</v>
      </c>
      <c r="F2197" s="33">
        <f t="shared" si="136"/>
        <v>213000000</v>
      </c>
      <c r="G2197" s="34">
        <f t="shared" si="137"/>
        <v>0</v>
      </c>
      <c r="H2197" s="34">
        <f t="shared" si="138"/>
        <v>0</v>
      </c>
      <c r="I2197" s="34">
        <f t="shared" si="139"/>
        <v>0</v>
      </c>
      <c r="J2197" s="27"/>
    </row>
    <row r="2198" spans="1:10" x14ac:dyDescent="0.2">
      <c r="A2198" s="31" t="s">
        <v>23</v>
      </c>
      <c r="B2198" s="32">
        <v>2629000000</v>
      </c>
      <c r="C2198" s="32">
        <v>1744964614.6700001</v>
      </c>
      <c r="D2198" s="32">
        <v>942579140.17999995</v>
      </c>
      <c r="E2198" s="32">
        <v>942579140.17999995</v>
      </c>
      <c r="F2198" s="33">
        <f t="shared" si="136"/>
        <v>884035385.32999992</v>
      </c>
      <c r="G2198" s="34">
        <f t="shared" si="137"/>
        <v>66.373701585013308</v>
      </c>
      <c r="H2198" s="34">
        <f t="shared" si="138"/>
        <v>35.853143407379228</v>
      </c>
      <c r="I2198" s="34">
        <f t="shared" si="139"/>
        <v>35.853143407379228</v>
      </c>
      <c r="J2198" s="27"/>
    </row>
    <row r="2199" spans="1:10" x14ac:dyDescent="0.2">
      <c r="A2199" s="23" t="s">
        <v>24</v>
      </c>
      <c r="B2199" s="24">
        <v>1155000000</v>
      </c>
      <c r="C2199" s="24">
        <v>36582354</v>
      </c>
      <c r="D2199" s="24">
        <v>35807422</v>
      </c>
      <c r="E2199" s="24">
        <v>35807422</v>
      </c>
      <c r="F2199" s="25">
        <f t="shared" si="136"/>
        <v>1118417646</v>
      </c>
      <c r="G2199" s="26">
        <f t="shared" si="137"/>
        <v>3.1673033766233769</v>
      </c>
      <c r="H2199" s="26">
        <f t="shared" si="138"/>
        <v>3.1002096969696966</v>
      </c>
      <c r="I2199" s="26">
        <f t="shared" si="139"/>
        <v>3.1002096969696966</v>
      </c>
      <c r="J2199" s="27"/>
    </row>
    <row r="2200" spans="1:10" x14ac:dyDescent="0.2">
      <c r="A2200" s="31" t="s">
        <v>151</v>
      </c>
      <c r="B2200" s="32">
        <v>874000000</v>
      </c>
      <c r="C2200" s="32">
        <v>0</v>
      </c>
      <c r="D2200" s="32">
        <v>0</v>
      </c>
      <c r="E2200" s="32">
        <v>0</v>
      </c>
      <c r="F2200" s="33">
        <f t="shared" si="136"/>
        <v>874000000</v>
      </c>
      <c r="G2200" s="34">
        <f t="shared" si="137"/>
        <v>0</v>
      </c>
      <c r="H2200" s="34">
        <f t="shared" si="138"/>
        <v>0</v>
      </c>
      <c r="I2200" s="34">
        <f t="shared" si="139"/>
        <v>0</v>
      </c>
      <c r="J2200" s="27"/>
    </row>
    <row r="2201" spans="1:10" x14ac:dyDescent="0.2">
      <c r="A2201" s="31" t="s">
        <v>32</v>
      </c>
      <c r="B2201" s="32">
        <v>55000000</v>
      </c>
      <c r="C2201" s="32">
        <v>36582354</v>
      </c>
      <c r="D2201" s="32">
        <v>35807422</v>
      </c>
      <c r="E2201" s="32">
        <v>35807422</v>
      </c>
      <c r="F2201" s="33">
        <f t="shared" si="136"/>
        <v>18417646</v>
      </c>
      <c r="G2201" s="34">
        <f t="shared" si="137"/>
        <v>66.513370909090909</v>
      </c>
      <c r="H2201" s="34">
        <f t="shared" si="138"/>
        <v>65.104403636363642</v>
      </c>
      <c r="I2201" s="34">
        <f t="shared" si="139"/>
        <v>65.104403636363642</v>
      </c>
      <c r="J2201" s="27"/>
    </row>
    <row r="2202" spans="1:10" x14ac:dyDescent="0.2">
      <c r="A2202" s="31" t="s">
        <v>35</v>
      </c>
      <c r="B2202" s="32">
        <v>226000000</v>
      </c>
      <c r="C2202" s="32">
        <v>0</v>
      </c>
      <c r="D2202" s="32">
        <v>0</v>
      </c>
      <c r="E2202" s="32">
        <v>0</v>
      </c>
      <c r="F2202" s="33">
        <f t="shared" si="136"/>
        <v>226000000</v>
      </c>
      <c r="G2202" s="34">
        <f t="shared" si="137"/>
        <v>0</v>
      </c>
      <c r="H2202" s="34">
        <f t="shared" si="138"/>
        <v>0</v>
      </c>
      <c r="I2202" s="34">
        <f t="shared" si="139"/>
        <v>0</v>
      </c>
      <c r="J2202" s="27"/>
    </row>
    <row r="2203" spans="1:10" x14ac:dyDescent="0.2">
      <c r="A2203" s="23" t="s">
        <v>39</v>
      </c>
      <c r="B2203" s="24">
        <v>103000000</v>
      </c>
      <c r="C2203" s="24">
        <v>64985000</v>
      </c>
      <c r="D2203" s="24">
        <v>64985000</v>
      </c>
      <c r="E2203" s="24">
        <v>64985000</v>
      </c>
      <c r="F2203" s="25">
        <f t="shared" si="136"/>
        <v>38015000</v>
      </c>
      <c r="G2203" s="26">
        <f t="shared" si="137"/>
        <v>63.092233009708742</v>
      </c>
      <c r="H2203" s="26">
        <f t="shared" si="138"/>
        <v>63.092233009708742</v>
      </c>
      <c r="I2203" s="26">
        <f t="shared" si="139"/>
        <v>63.092233009708742</v>
      </c>
      <c r="J2203" s="27"/>
    </row>
    <row r="2204" spans="1:10" x14ac:dyDescent="0.2">
      <c r="A2204" s="31" t="s">
        <v>40</v>
      </c>
      <c r="B2204" s="32">
        <v>73000000</v>
      </c>
      <c r="C2204" s="32">
        <v>64985000</v>
      </c>
      <c r="D2204" s="32">
        <v>64985000</v>
      </c>
      <c r="E2204" s="32">
        <v>64985000</v>
      </c>
      <c r="F2204" s="33">
        <f t="shared" si="136"/>
        <v>8015000</v>
      </c>
      <c r="G2204" s="34">
        <f t="shared" si="137"/>
        <v>89.020547945205479</v>
      </c>
      <c r="H2204" s="34">
        <f t="shared" si="138"/>
        <v>89.020547945205479</v>
      </c>
      <c r="I2204" s="34">
        <f t="shared" si="139"/>
        <v>89.020547945205479</v>
      </c>
      <c r="J2204" s="27"/>
    </row>
    <row r="2205" spans="1:10" x14ac:dyDescent="0.2">
      <c r="A2205" s="31" t="s">
        <v>42</v>
      </c>
      <c r="B2205" s="32">
        <v>30000000</v>
      </c>
      <c r="C2205" s="32">
        <v>0</v>
      </c>
      <c r="D2205" s="32">
        <v>0</v>
      </c>
      <c r="E2205" s="32">
        <v>0</v>
      </c>
      <c r="F2205" s="33">
        <f t="shared" si="136"/>
        <v>30000000</v>
      </c>
      <c r="G2205" s="34">
        <f t="shared" si="137"/>
        <v>0</v>
      </c>
      <c r="H2205" s="34">
        <f t="shared" si="138"/>
        <v>0</v>
      </c>
      <c r="I2205" s="34">
        <f t="shared" si="139"/>
        <v>0</v>
      </c>
      <c r="J2205" s="27"/>
    </row>
    <row r="2206" spans="1:10" x14ac:dyDescent="0.2">
      <c r="A2206" s="28" t="s">
        <v>43</v>
      </c>
      <c r="B2206" s="29">
        <v>20845000000</v>
      </c>
      <c r="C2206" s="29">
        <v>12599824653.27</v>
      </c>
      <c r="D2206" s="29">
        <v>5060291832</v>
      </c>
      <c r="E2206" s="29">
        <v>5060291832</v>
      </c>
      <c r="F2206" s="30">
        <f t="shared" si="136"/>
        <v>8245175346.7299995</v>
      </c>
      <c r="G2206" s="26">
        <f t="shared" si="137"/>
        <v>60.445308962676904</v>
      </c>
      <c r="H2206" s="26">
        <f t="shared" si="138"/>
        <v>24.275806342048455</v>
      </c>
      <c r="I2206" s="26">
        <f t="shared" si="139"/>
        <v>24.275806342048455</v>
      </c>
      <c r="J2206" s="27"/>
    </row>
    <row r="2207" spans="1:10" x14ac:dyDescent="0.2">
      <c r="A2207" s="31" t="s">
        <v>758</v>
      </c>
      <c r="B2207" s="32">
        <v>4916606000</v>
      </c>
      <c r="C2207" s="32">
        <v>3801612473</v>
      </c>
      <c r="D2207" s="32">
        <v>1270288097</v>
      </c>
      <c r="E2207" s="32">
        <v>1270288097</v>
      </c>
      <c r="F2207" s="33">
        <f t="shared" si="136"/>
        <v>1114993527</v>
      </c>
      <c r="G2207" s="34">
        <f t="shared" si="137"/>
        <v>77.32188572767474</v>
      </c>
      <c r="H2207" s="34">
        <f t="shared" si="138"/>
        <v>25.83668687301769</v>
      </c>
      <c r="I2207" s="34">
        <f t="shared" si="139"/>
        <v>25.83668687301769</v>
      </c>
      <c r="J2207" s="27"/>
    </row>
    <row r="2208" spans="1:10" x14ac:dyDescent="0.2">
      <c r="A2208" s="31" t="s">
        <v>759</v>
      </c>
      <c r="B2208" s="32">
        <v>1775677982</v>
      </c>
      <c r="C2208" s="32">
        <v>1442998214</v>
      </c>
      <c r="D2208" s="32">
        <v>613157516</v>
      </c>
      <c r="E2208" s="32">
        <v>613157516</v>
      </c>
      <c r="F2208" s="33">
        <f t="shared" si="136"/>
        <v>332679768</v>
      </c>
      <c r="G2208" s="34">
        <f t="shared" si="137"/>
        <v>81.264634051198144</v>
      </c>
      <c r="H2208" s="34">
        <f t="shared" si="138"/>
        <v>34.530895929079556</v>
      </c>
      <c r="I2208" s="34">
        <f t="shared" si="139"/>
        <v>34.530895929079556</v>
      </c>
      <c r="J2208" s="27"/>
    </row>
    <row r="2209" spans="1:10" ht="22.5" x14ac:dyDescent="0.2">
      <c r="A2209" s="31" t="s">
        <v>760</v>
      </c>
      <c r="B2209" s="32">
        <v>1826779500</v>
      </c>
      <c r="C2209" s="32">
        <v>1024271421</v>
      </c>
      <c r="D2209" s="32">
        <v>339798858</v>
      </c>
      <c r="E2209" s="32">
        <v>339798858</v>
      </c>
      <c r="F2209" s="33">
        <f t="shared" si="136"/>
        <v>802508079</v>
      </c>
      <c r="G2209" s="34">
        <f t="shared" si="137"/>
        <v>56.069789539460011</v>
      </c>
      <c r="H2209" s="34">
        <f t="shared" si="138"/>
        <v>18.600978278987693</v>
      </c>
      <c r="I2209" s="34">
        <f t="shared" si="139"/>
        <v>18.600978278987693</v>
      </c>
      <c r="J2209" s="27"/>
    </row>
    <row r="2210" spans="1:10" x14ac:dyDescent="0.2">
      <c r="A2210" s="31" t="s">
        <v>761</v>
      </c>
      <c r="B2210" s="32">
        <v>1158000000</v>
      </c>
      <c r="C2210" s="32">
        <v>554933471</v>
      </c>
      <c r="D2210" s="32">
        <v>159204994</v>
      </c>
      <c r="E2210" s="32">
        <v>159204994</v>
      </c>
      <c r="F2210" s="33">
        <f t="shared" si="136"/>
        <v>603066529</v>
      </c>
      <c r="G2210" s="34">
        <f t="shared" si="137"/>
        <v>47.921715975820376</v>
      </c>
      <c r="H2210" s="34">
        <f t="shared" si="138"/>
        <v>13.748272366148532</v>
      </c>
      <c r="I2210" s="34">
        <f t="shared" si="139"/>
        <v>13.748272366148532</v>
      </c>
      <c r="J2210" s="27"/>
    </row>
    <row r="2211" spans="1:10" x14ac:dyDescent="0.2">
      <c r="A2211" s="31" t="s">
        <v>762</v>
      </c>
      <c r="B2211" s="32">
        <v>2435887018</v>
      </c>
      <c r="C2211" s="32">
        <v>1046883062</v>
      </c>
      <c r="D2211" s="32">
        <v>378795283</v>
      </c>
      <c r="E2211" s="32">
        <v>378795283</v>
      </c>
      <c r="F2211" s="33">
        <f t="shared" si="136"/>
        <v>1389003956</v>
      </c>
      <c r="G2211" s="34">
        <f t="shared" si="137"/>
        <v>42.97748845755374</v>
      </c>
      <c r="H2211" s="34">
        <f t="shared" si="138"/>
        <v>15.550609704017068</v>
      </c>
      <c r="I2211" s="34">
        <f t="shared" si="139"/>
        <v>15.550609704017068</v>
      </c>
      <c r="J2211" s="27"/>
    </row>
    <row r="2212" spans="1:10" x14ac:dyDescent="0.2">
      <c r="A2212" s="31" t="s">
        <v>763</v>
      </c>
      <c r="B2212" s="32">
        <v>2100000000</v>
      </c>
      <c r="C2212" s="32">
        <v>1666150955</v>
      </c>
      <c r="D2212" s="32">
        <v>669970356</v>
      </c>
      <c r="E2212" s="32">
        <v>669970356</v>
      </c>
      <c r="F2212" s="33">
        <f t="shared" si="136"/>
        <v>433849045</v>
      </c>
      <c r="G2212" s="34">
        <f t="shared" si="137"/>
        <v>79.34052166666666</v>
      </c>
      <c r="H2212" s="34">
        <f t="shared" si="138"/>
        <v>31.903350285714289</v>
      </c>
      <c r="I2212" s="34">
        <f t="shared" si="139"/>
        <v>31.903350285714289</v>
      </c>
      <c r="J2212" s="27"/>
    </row>
    <row r="2213" spans="1:10" x14ac:dyDescent="0.2">
      <c r="A2213" s="31" t="s">
        <v>764</v>
      </c>
      <c r="B2213" s="32">
        <v>5800000000</v>
      </c>
      <c r="C2213" s="32">
        <v>2387811291.27</v>
      </c>
      <c r="D2213" s="32">
        <v>1219820041</v>
      </c>
      <c r="E2213" s="32">
        <v>1219820041</v>
      </c>
      <c r="F2213" s="33">
        <f t="shared" si="136"/>
        <v>3412188708.73</v>
      </c>
      <c r="G2213" s="34">
        <f t="shared" si="137"/>
        <v>41.169160194310344</v>
      </c>
      <c r="H2213" s="34">
        <f t="shared" si="138"/>
        <v>21.031380017241379</v>
      </c>
      <c r="I2213" s="34">
        <f t="shared" si="139"/>
        <v>21.031380017241379</v>
      </c>
      <c r="J2213" s="27"/>
    </row>
    <row r="2214" spans="1:10" x14ac:dyDescent="0.2">
      <c r="A2214" s="31" t="s">
        <v>765</v>
      </c>
      <c r="B2214" s="32">
        <v>832049500</v>
      </c>
      <c r="C2214" s="32">
        <v>675163766</v>
      </c>
      <c r="D2214" s="32">
        <v>409256687</v>
      </c>
      <c r="E2214" s="32">
        <v>409256687</v>
      </c>
      <c r="F2214" s="33">
        <f t="shared" si="136"/>
        <v>156885734</v>
      </c>
      <c r="G2214" s="34">
        <f t="shared" si="137"/>
        <v>81.144663388416191</v>
      </c>
      <c r="H2214" s="34">
        <f t="shared" si="138"/>
        <v>49.186579284045003</v>
      </c>
      <c r="I2214" s="34">
        <f t="shared" si="139"/>
        <v>49.186579284045003</v>
      </c>
      <c r="J2214" s="27"/>
    </row>
    <row r="2215" spans="1:10" x14ac:dyDescent="0.2">
      <c r="A2215" s="23" t="s">
        <v>766</v>
      </c>
      <c r="B2215" s="24">
        <v>1723014418420</v>
      </c>
      <c r="C2215" s="24">
        <v>887535215254</v>
      </c>
      <c r="D2215" s="24">
        <v>772496287907.27002</v>
      </c>
      <c r="E2215" s="24">
        <v>768739318619.45007</v>
      </c>
      <c r="F2215" s="25">
        <f t="shared" si="136"/>
        <v>835479203166</v>
      </c>
      <c r="G2215" s="26">
        <f t="shared" si="137"/>
        <v>51.510608719564146</v>
      </c>
      <c r="H2215" s="26">
        <f t="shared" si="138"/>
        <v>44.834000206199505</v>
      </c>
      <c r="I2215" s="26">
        <f t="shared" si="139"/>
        <v>44.615953900396384</v>
      </c>
      <c r="J2215" s="27"/>
    </row>
    <row r="2216" spans="1:10" x14ac:dyDescent="0.2">
      <c r="A2216" s="28" t="s">
        <v>17</v>
      </c>
      <c r="B2216" s="29">
        <v>1580941000000</v>
      </c>
      <c r="C2216" s="29">
        <v>815701729679.0199</v>
      </c>
      <c r="D2216" s="29">
        <v>745769059838.42004</v>
      </c>
      <c r="E2216" s="29">
        <v>742505362601.66003</v>
      </c>
      <c r="F2216" s="30">
        <f t="shared" si="136"/>
        <v>765239270320.9801</v>
      </c>
      <c r="G2216" s="26">
        <f t="shared" si="137"/>
        <v>51.595962763886817</v>
      </c>
      <c r="H2216" s="26">
        <f t="shared" si="138"/>
        <v>47.172478912142836</v>
      </c>
      <c r="I2216" s="26">
        <f t="shared" si="139"/>
        <v>46.966038745383919</v>
      </c>
      <c r="J2216" s="27"/>
    </row>
    <row r="2217" spans="1:10" x14ac:dyDescent="0.2">
      <c r="A2217" s="23" t="s">
        <v>18</v>
      </c>
      <c r="B2217" s="24">
        <v>1339623000000</v>
      </c>
      <c r="C2217" s="24">
        <v>676179167225.12</v>
      </c>
      <c r="D2217" s="24">
        <v>671162442826.04004</v>
      </c>
      <c r="E2217" s="24">
        <v>671148067784.04004</v>
      </c>
      <c r="F2217" s="25">
        <f t="shared" si="136"/>
        <v>663443832774.88</v>
      </c>
      <c r="G2217" s="26">
        <f t="shared" si="137"/>
        <v>50.4753327783354</v>
      </c>
      <c r="H2217" s="26">
        <f t="shared" si="138"/>
        <v>50.100845000872638</v>
      </c>
      <c r="I2217" s="26">
        <f t="shared" si="139"/>
        <v>50.099771934644302</v>
      </c>
      <c r="J2217" s="27"/>
    </row>
    <row r="2218" spans="1:10" x14ac:dyDescent="0.2">
      <c r="A2218" s="31" t="s">
        <v>19</v>
      </c>
      <c r="B2218" s="32">
        <v>766709238729</v>
      </c>
      <c r="C2218" s="32">
        <v>401570963728</v>
      </c>
      <c r="D2218" s="32">
        <v>401526873390.91998</v>
      </c>
      <c r="E2218" s="32">
        <v>401520418654.91998</v>
      </c>
      <c r="F2218" s="33">
        <f t="shared" si="136"/>
        <v>365138275001</v>
      </c>
      <c r="G2218" s="34">
        <f t="shared" si="137"/>
        <v>52.375912985436024</v>
      </c>
      <c r="H2218" s="34">
        <f t="shared" si="138"/>
        <v>52.370162391227318</v>
      </c>
      <c r="I2218" s="34">
        <f t="shared" si="139"/>
        <v>52.36932051588866</v>
      </c>
      <c r="J2218" s="27"/>
    </row>
    <row r="2219" spans="1:10" x14ac:dyDescent="0.2">
      <c r="A2219" s="31" t="s">
        <v>20</v>
      </c>
      <c r="B2219" s="32">
        <v>282545072966</v>
      </c>
      <c r="C2219" s="32">
        <v>139329610797.12</v>
      </c>
      <c r="D2219" s="32">
        <v>134358214096.12</v>
      </c>
      <c r="E2219" s="32">
        <v>134358214096.12</v>
      </c>
      <c r="F2219" s="33">
        <f t="shared" si="136"/>
        <v>143215462168.88</v>
      </c>
      <c r="G2219" s="34">
        <f t="shared" si="137"/>
        <v>49.312348410296366</v>
      </c>
      <c r="H2219" s="34">
        <f t="shared" si="138"/>
        <v>47.552842697167812</v>
      </c>
      <c r="I2219" s="34">
        <f t="shared" si="139"/>
        <v>47.552842697167812</v>
      </c>
      <c r="J2219" s="27"/>
    </row>
    <row r="2220" spans="1:10" x14ac:dyDescent="0.2">
      <c r="A2220" s="31" t="s">
        <v>21</v>
      </c>
      <c r="B2220" s="32">
        <v>286868688305</v>
      </c>
      <c r="C2220" s="32">
        <v>135278592700</v>
      </c>
      <c r="D2220" s="32">
        <v>135277355339</v>
      </c>
      <c r="E2220" s="32">
        <v>135269435033</v>
      </c>
      <c r="F2220" s="33">
        <f t="shared" si="136"/>
        <v>151590095605</v>
      </c>
      <c r="G2220" s="34">
        <f t="shared" si="137"/>
        <v>47.156973979736414</v>
      </c>
      <c r="H2220" s="34">
        <f t="shared" si="138"/>
        <v>47.156542646150548</v>
      </c>
      <c r="I2220" s="34">
        <f t="shared" si="139"/>
        <v>47.153781694424929</v>
      </c>
      <c r="J2220" s="27"/>
    </row>
    <row r="2221" spans="1:10" x14ac:dyDescent="0.2">
      <c r="A2221" s="31" t="s">
        <v>75</v>
      </c>
      <c r="B2221" s="32">
        <v>3500000000</v>
      </c>
      <c r="C2221" s="32">
        <v>0</v>
      </c>
      <c r="D2221" s="32">
        <v>0</v>
      </c>
      <c r="E2221" s="32">
        <v>0</v>
      </c>
      <c r="F2221" s="33">
        <f t="shared" si="136"/>
        <v>3500000000</v>
      </c>
      <c r="G2221" s="34">
        <f t="shared" si="137"/>
        <v>0</v>
      </c>
      <c r="H2221" s="34">
        <f t="shared" si="138"/>
        <v>0</v>
      </c>
      <c r="I2221" s="34">
        <f t="shared" si="139"/>
        <v>0</v>
      </c>
      <c r="J2221" s="27"/>
    </row>
    <row r="2222" spans="1:10" x14ac:dyDescent="0.2">
      <c r="A2222" s="23" t="s">
        <v>22</v>
      </c>
      <c r="B2222" s="24">
        <v>175949200000</v>
      </c>
      <c r="C2222" s="24">
        <v>131174300233.35001</v>
      </c>
      <c r="D2222" s="24">
        <v>67074872887.93</v>
      </c>
      <c r="E2222" s="24">
        <v>63826129988.169998</v>
      </c>
      <c r="F2222" s="25">
        <f t="shared" si="136"/>
        <v>44774899766.649994</v>
      </c>
      <c r="G2222" s="26">
        <f t="shared" si="137"/>
        <v>74.552370930558368</v>
      </c>
      <c r="H2222" s="26">
        <f t="shared" si="138"/>
        <v>38.121726548304849</v>
      </c>
      <c r="I2222" s="26">
        <f t="shared" si="139"/>
        <v>36.275316959764517</v>
      </c>
      <c r="J2222" s="27"/>
    </row>
    <row r="2223" spans="1:10" x14ac:dyDescent="0.2">
      <c r="A2223" s="31" t="s">
        <v>67</v>
      </c>
      <c r="B2223" s="32">
        <v>441000000</v>
      </c>
      <c r="C2223" s="32">
        <v>270971303</v>
      </c>
      <c r="D2223" s="32">
        <v>170866634.03</v>
      </c>
      <c r="E2223" s="32">
        <v>170866634.03</v>
      </c>
      <c r="F2223" s="33">
        <f t="shared" si="136"/>
        <v>170028697</v>
      </c>
      <c r="G2223" s="34">
        <f t="shared" si="137"/>
        <v>61.444739909297056</v>
      </c>
      <c r="H2223" s="34">
        <f t="shared" si="138"/>
        <v>38.745268487528342</v>
      </c>
      <c r="I2223" s="34">
        <f t="shared" si="139"/>
        <v>38.745268487528342</v>
      </c>
      <c r="J2223" s="27"/>
    </row>
    <row r="2224" spans="1:10" x14ac:dyDescent="0.2">
      <c r="A2224" s="31" t="s">
        <v>23</v>
      </c>
      <c r="B2224" s="32">
        <v>175508200000</v>
      </c>
      <c r="C2224" s="32">
        <v>130903328930.35001</v>
      </c>
      <c r="D2224" s="32">
        <v>66904006253.900002</v>
      </c>
      <c r="E2224" s="32">
        <v>63655263354.139999</v>
      </c>
      <c r="F2224" s="33">
        <f t="shared" si="136"/>
        <v>44604871069.649994</v>
      </c>
      <c r="G2224" s="34">
        <f t="shared" si="137"/>
        <v>74.585306515792425</v>
      </c>
      <c r="H2224" s="34">
        <f t="shared" si="138"/>
        <v>38.120159772534848</v>
      </c>
      <c r="I2224" s="34">
        <f t="shared" si="139"/>
        <v>36.269110704878749</v>
      </c>
      <c r="J2224" s="27"/>
    </row>
    <row r="2225" spans="1:10" x14ac:dyDescent="0.2">
      <c r="A2225" s="23" t="s">
        <v>24</v>
      </c>
      <c r="B2225" s="24">
        <v>56815000000</v>
      </c>
      <c r="C2225" s="24">
        <v>3832014177.5599999</v>
      </c>
      <c r="D2225" s="24">
        <v>3432262786.46</v>
      </c>
      <c r="E2225" s="24">
        <v>3432085944.46</v>
      </c>
      <c r="F2225" s="25">
        <f t="shared" si="136"/>
        <v>52982985822.440002</v>
      </c>
      <c r="G2225" s="26">
        <f t="shared" si="137"/>
        <v>6.7447226569743908</v>
      </c>
      <c r="H2225" s="26">
        <f t="shared" si="138"/>
        <v>6.0411208069347886</v>
      </c>
      <c r="I2225" s="26">
        <f t="shared" si="139"/>
        <v>6.0408095475842645</v>
      </c>
      <c r="J2225" s="27"/>
    </row>
    <row r="2226" spans="1:10" x14ac:dyDescent="0.2">
      <c r="A2226" s="31" t="s">
        <v>767</v>
      </c>
      <c r="B2226" s="32">
        <v>212000000</v>
      </c>
      <c r="C2226" s="32">
        <v>0</v>
      </c>
      <c r="D2226" s="32">
        <v>0</v>
      </c>
      <c r="E2226" s="32">
        <v>0</v>
      </c>
      <c r="F2226" s="33">
        <f t="shared" si="136"/>
        <v>212000000</v>
      </c>
      <c r="G2226" s="34">
        <f t="shared" si="137"/>
        <v>0</v>
      </c>
      <c r="H2226" s="34">
        <f t="shared" si="138"/>
        <v>0</v>
      </c>
      <c r="I2226" s="34">
        <f t="shared" si="139"/>
        <v>0</v>
      </c>
      <c r="J2226" s="27"/>
    </row>
    <row r="2227" spans="1:10" x14ac:dyDescent="0.2">
      <c r="A2227" s="31" t="s">
        <v>768</v>
      </c>
      <c r="B2227" s="32">
        <v>140000000</v>
      </c>
      <c r="C2227" s="32">
        <v>0</v>
      </c>
      <c r="D2227" s="32">
        <v>0</v>
      </c>
      <c r="E2227" s="32">
        <v>0</v>
      </c>
      <c r="F2227" s="33">
        <f t="shared" si="136"/>
        <v>140000000</v>
      </c>
      <c r="G2227" s="34">
        <f t="shared" si="137"/>
        <v>0</v>
      </c>
      <c r="H2227" s="34">
        <f t="shared" si="138"/>
        <v>0</v>
      </c>
      <c r="I2227" s="34">
        <f t="shared" si="139"/>
        <v>0</v>
      </c>
      <c r="J2227" s="27"/>
    </row>
    <row r="2228" spans="1:10" x14ac:dyDescent="0.2">
      <c r="A2228" s="31" t="s">
        <v>151</v>
      </c>
      <c r="B2228" s="32">
        <v>36510000000</v>
      </c>
      <c r="C2228" s="32">
        <v>0</v>
      </c>
      <c r="D2228" s="32">
        <v>0</v>
      </c>
      <c r="E2228" s="32">
        <v>0</v>
      </c>
      <c r="F2228" s="33">
        <f t="shared" si="136"/>
        <v>36510000000</v>
      </c>
      <c r="G2228" s="34">
        <f t="shared" si="137"/>
        <v>0</v>
      </c>
      <c r="H2228" s="34">
        <f t="shared" si="138"/>
        <v>0</v>
      </c>
      <c r="I2228" s="34">
        <f t="shared" si="139"/>
        <v>0</v>
      </c>
      <c r="J2228" s="27"/>
    </row>
    <row r="2229" spans="1:10" x14ac:dyDescent="0.2">
      <c r="A2229" s="31" t="s">
        <v>32</v>
      </c>
      <c r="B2229" s="32">
        <v>7904000000</v>
      </c>
      <c r="C2229" s="32">
        <v>2882887478.5599999</v>
      </c>
      <c r="D2229" s="32">
        <v>2488476786.5599999</v>
      </c>
      <c r="E2229" s="32">
        <v>2488299944.5599999</v>
      </c>
      <c r="F2229" s="33">
        <f t="shared" si="136"/>
        <v>5021112521.4400005</v>
      </c>
      <c r="G2229" s="34">
        <f t="shared" si="137"/>
        <v>36.47377882793522</v>
      </c>
      <c r="H2229" s="34">
        <f t="shared" si="138"/>
        <v>31.483765012145749</v>
      </c>
      <c r="I2229" s="34">
        <f t="shared" si="139"/>
        <v>31.481527638663962</v>
      </c>
      <c r="J2229" s="27"/>
    </row>
    <row r="2230" spans="1:10" x14ac:dyDescent="0.2">
      <c r="A2230" s="31" t="s">
        <v>35</v>
      </c>
      <c r="B2230" s="32">
        <v>11500000000</v>
      </c>
      <c r="C2230" s="32">
        <v>669804052</v>
      </c>
      <c r="D2230" s="32">
        <v>669804052</v>
      </c>
      <c r="E2230" s="32">
        <v>669804052</v>
      </c>
      <c r="F2230" s="33">
        <f t="shared" si="136"/>
        <v>10830195948</v>
      </c>
      <c r="G2230" s="34">
        <f t="shared" si="137"/>
        <v>5.8243830608695655</v>
      </c>
      <c r="H2230" s="34">
        <f t="shared" si="138"/>
        <v>5.8243830608695655</v>
      </c>
      <c r="I2230" s="34">
        <f t="shared" si="139"/>
        <v>5.8243830608695655</v>
      </c>
      <c r="J2230" s="27"/>
    </row>
    <row r="2231" spans="1:10" x14ac:dyDescent="0.2">
      <c r="A2231" s="31" t="s">
        <v>68</v>
      </c>
      <c r="B2231" s="32">
        <v>515000000</v>
      </c>
      <c r="C2231" s="32">
        <v>245322647</v>
      </c>
      <c r="D2231" s="32">
        <v>245322647</v>
      </c>
      <c r="E2231" s="32">
        <v>245322647</v>
      </c>
      <c r="F2231" s="33">
        <f t="shared" si="136"/>
        <v>269677353</v>
      </c>
      <c r="G2231" s="34">
        <f t="shared" si="137"/>
        <v>47.635465436893206</v>
      </c>
      <c r="H2231" s="34">
        <f t="shared" si="138"/>
        <v>47.635465436893206</v>
      </c>
      <c r="I2231" s="34">
        <f t="shared" si="139"/>
        <v>47.635465436893206</v>
      </c>
      <c r="J2231" s="27"/>
    </row>
    <row r="2232" spans="1:10" x14ac:dyDescent="0.2">
      <c r="A2232" s="31" t="s">
        <v>38</v>
      </c>
      <c r="B2232" s="32">
        <v>34000000</v>
      </c>
      <c r="C2232" s="32">
        <v>34000000</v>
      </c>
      <c r="D2232" s="32">
        <v>28659300.899999999</v>
      </c>
      <c r="E2232" s="32">
        <v>28659300.899999999</v>
      </c>
      <c r="F2232" s="33">
        <f t="shared" si="136"/>
        <v>0</v>
      </c>
      <c r="G2232" s="34">
        <f t="shared" si="137"/>
        <v>100</v>
      </c>
      <c r="H2232" s="34">
        <f t="shared" si="138"/>
        <v>84.292061470588237</v>
      </c>
      <c r="I2232" s="34">
        <f t="shared" si="139"/>
        <v>84.292061470588237</v>
      </c>
      <c r="J2232" s="27"/>
    </row>
    <row r="2233" spans="1:10" x14ac:dyDescent="0.2">
      <c r="A2233" s="23" t="s">
        <v>389</v>
      </c>
      <c r="B2233" s="24">
        <v>1726000000</v>
      </c>
      <c r="C2233" s="24">
        <v>510343600</v>
      </c>
      <c r="D2233" s="24">
        <v>390907600</v>
      </c>
      <c r="E2233" s="24">
        <v>390907600</v>
      </c>
      <c r="F2233" s="25">
        <f t="shared" si="136"/>
        <v>1215656400</v>
      </c>
      <c r="G2233" s="26">
        <f t="shared" si="137"/>
        <v>29.567995365005796</v>
      </c>
      <c r="H2233" s="26">
        <f t="shared" si="138"/>
        <v>22.648180764774047</v>
      </c>
      <c r="I2233" s="26">
        <f t="shared" si="139"/>
        <v>22.648180764774047</v>
      </c>
      <c r="J2233" s="27"/>
    </row>
    <row r="2234" spans="1:10" x14ac:dyDescent="0.2">
      <c r="A2234" s="31" t="s">
        <v>769</v>
      </c>
      <c r="B2234" s="32">
        <v>1726000000</v>
      </c>
      <c r="C2234" s="32">
        <v>510343600</v>
      </c>
      <c r="D2234" s="32">
        <v>390907600</v>
      </c>
      <c r="E2234" s="32">
        <v>390907600</v>
      </c>
      <c r="F2234" s="33">
        <f t="shared" si="136"/>
        <v>1215656400</v>
      </c>
      <c r="G2234" s="34">
        <f t="shared" si="137"/>
        <v>29.567995365005796</v>
      </c>
      <c r="H2234" s="34">
        <f t="shared" si="138"/>
        <v>22.648180764774047</v>
      </c>
      <c r="I2234" s="34">
        <f t="shared" si="139"/>
        <v>22.648180764774047</v>
      </c>
      <c r="J2234" s="27"/>
    </row>
    <row r="2235" spans="1:10" x14ac:dyDescent="0.2">
      <c r="A2235" s="23" t="s">
        <v>39</v>
      </c>
      <c r="B2235" s="24">
        <v>6827800000</v>
      </c>
      <c r="C2235" s="24">
        <v>4005904442.9899998</v>
      </c>
      <c r="D2235" s="24">
        <v>3708573737.9899998</v>
      </c>
      <c r="E2235" s="24">
        <v>3708171284.9899998</v>
      </c>
      <c r="F2235" s="25">
        <f t="shared" si="136"/>
        <v>2821895557.0100002</v>
      </c>
      <c r="G2235" s="26">
        <f t="shared" si="137"/>
        <v>58.670500644277801</v>
      </c>
      <c r="H2235" s="26">
        <f t="shared" si="138"/>
        <v>54.315793344708396</v>
      </c>
      <c r="I2235" s="26">
        <f t="shared" si="139"/>
        <v>54.309899015641925</v>
      </c>
      <c r="J2235" s="27"/>
    </row>
    <row r="2236" spans="1:10" x14ac:dyDescent="0.2">
      <c r="A2236" s="31" t="s">
        <v>40</v>
      </c>
      <c r="B2236" s="32">
        <v>4404800000</v>
      </c>
      <c r="C2236" s="32">
        <v>3732446727.1999998</v>
      </c>
      <c r="D2236" s="32">
        <v>3690880022.1999998</v>
      </c>
      <c r="E2236" s="32">
        <v>3690477569.1999998</v>
      </c>
      <c r="F2236" s="33">
        <f t="shared" si="136"/>
        <v>672353272.80000019</v>
      </c>
      <c r="G2236" s="34">
        <f t="shared" si="137"/>
        <v>84.735895550308754</v>
      </c>
      <c r="H2236" s="34">
        <f t="shared" si="138"/>
        <v>83.792227165819099</v>
      </c>
      <c r="I2236" s="34">
        <f t="shared" si="139"/>
        <v>83.783090474028327</v>
      </c>
      <c r="J2236" s="27"/>
    </row>
    <row r="2237" spans="1:10" x14ac:dyDescent="0.2">
      <c r="A2237" s="31" t="s">
        <v>41</v>
      </c>
      <c r="B2237" s="32">
        <v>88000000</v>
      </c>
      <c r="C2237" s="32">
        <v>25120521.600000001</v>
      </c>
      <c r="D2237" s="32">
        <v>13620521.6</v>
      </c>
      <c r="E2237" s="32">
        <v>13620521.6</v>
      </c>
      <c r="F2237" s="33">
        <f t="shared" si="136"/>
        <v>62879478.399999999</v>
      </c>
      <c r="G2237" s="34">
        <f t="shared" si="137"/>
        <v>28.546047272727275</v>
      </c>
      <c r="H2237" s="34">
        <f t="shared" si="138"/>
        <v>15.477865454545453</v>
      </c>
      <c r="I2237" s="34">
        <f t="shared" si="139"/>
        <v>15.477865454545453</v>
      </c>
      <c r="J2237" s="27"/>
    </row>
    <row r="2238" spans="1:10" x14ac:dyDescent="0.2">
      <c r="A2238" s="31" t="s">
        <v>42</v>
      </c>
      <c r="B2238" s="32">
        <v>2075000000</v>
      </c>
      <c r="C2238" s="32">
        <v>4073194.19</v>
      </c>
      <c r="D2238" s="32">
        <v>4073194.19</v>
      </c>
      <c r="E2238" s="32">
        <v>4073194.19</v>
      </c>
      <c r="F2238" s="33">
        <f t="shared" si="136"/>
        <v>2070926805.8099999</v>
      </c>
      <c r="G2238" s="34">
        <f t="shared" si="137"/>
        <v>0.19629851518072292</v>
      </c>
      <c r="H2238" s="34">
        <f t="shared" si="138"/>
        <v>0.19629851518072292</v>
      </c>
      <c r="I2238" s="34">
        <f t="shared" si="139"/>
        <v>0.19629851518072292</v>
      </c>
      <c r="J2238" s="27"/>
    </row>
    <row r="2239" spans="1:10" x14ac:dyDescent="0.2">
      <c r="A2239" s="31" t="s">
        <v>307</v>
      </c>
      <c r="B2239" s="32">
        <v>260000000</v>
      </c>
      <c r="C2239" s="32">
        <v>244264000</v>
      </c>
      <c r="D2239" s="32">
        <v>0</v>
      </c>
      <c r="E2239" s="32">
        <v>0</v>
      </c>
      <c r="F2239" s="33">
        <f t="shared" si="136"/>
        <v>15736000</v>
      </c>
      <c r="G2239" s="34">
        <f t="shared" si="137"/>
        <v>93.947692307692307</v>
      </c>
      <c r="H2239" s="34">
        <f t="shared" si="138"/>
        <v>0</v>
      </c>
      <c r="I2239" s="34">
        <f t="shared" si="139"/>
        <v>0</v>
      </c>
      <c r="J2239" s="27"/>
    </row>
    <row r="2240" spans="1:10" x14ac:dyDescent="0.2">
      <c r="A2240" s="28" t="s">
        <v>43</v>
      </c>
      <c r="B2240" s="29">
        <v>142073418420</v>
      </c>
      <c r="C2240" s="29">
        <v>71833485574.979996</v>
      </c>
      <c r="D2240" s="29">
        <v>26727228068.849998</v>
      </c>
      <c r="E2240" s="29">
        <v>26233956017.790001</v>
      </c>
      <c r="F2240" s="30">
        <f t="shared" si="136"/>
        <v>70239932845.020004</v>
      </c>
      <c r="G2240" s="26">
        <f t="shared" si="137"/>
        <v>50.560820154706597</v>
      </c>
      <c r="H2240" s="26">
        <f t="shared" si="138"/>
        <v>18.812265071175023</v>
      </c>
      <c r="I2240" s="26">
        <f t="shared" si="139"/>
        <v>18.465069898041524</v>
      </c>
      <c r="J2240" s="27"/>
    </row>
    <row r="2241" spans="1:10" x14ac:dyDescent="0.2">
      <c r="A2241" s="31" t="s">
        <v>770</v>
      </c>
      <c r="B2241" s="32">
        <v>8901034777</v>
      </c>
      <c r="C2241" s="32">
        <v>4740208536.5500002</v>
      </c>
      <c r="D2241" s="32">
        <v>2697323666.5500002</v>
      </c>
      <c r="E2241" s="32">
        <v>2697323666.5500002</v>
      </c>
      <c r="F2241" s="33">
        <f t="shared" si="136"/>
        <v>4160826240.4499998</v>
      </c>
      <c r="G2241" s="34">
        <f t="shared" si="137"/>
        <v>53.254578319349491</v>
      </c>
      <c r="H2241" s="34">
        <f t="shared" si="138"/>
        <v>30.303484191745905</v>
      </c>
      <c r="I2241" s="34">
        <f t="shared" si="139"/>
        <v>30.303484191745905</v>
      </c>
      <c r="J2241" s="27"/>
    </row>
    <row r="2242" spans="1:10" x14ac:dyDescent="0.2">
      <c r="A2242" s="31" t="s">
        <v>771</v>
      </c>
      <c r="B2242" s="32">
        <v>3000000000</v>
      </c>
      <c r="C2242" s="32">
        <v>1886069851.5</v>
      </c>
      <c r="D2242" s="32">
        <v>22392986</v>
      </c>
      <c r="E2242" s="32">
        <v>22392986</v>
      </c>
      <c r="F2242" s="33">
        <f t="shared" si="136"/>
        <v>1113930148.5</v>
      </c>
      <c r="G2242" s="34">
        <f t="shared" si="137"/>
        <v>62.868995049999995</v>
      </c>
      <c r="H2242" s="34">
        <f t="shared" si="138"/>
        <v>0.74643286666666664</v>
      </c>
      <c r="I2242" s="34">
        <f t="shared" si="139"/>
        <v>0.74643286666666664</v>
      </c>
      <c r="J2242" s="27"/>
    </row>
    <row r="2243" spans="1:10" x14ac:dyDescent="0.2">
      <c r="A2243" s="31" t="s">
        <v>772</v>
      </c>
      <c r="B2243" s="32">
        <v>46387074961</v>
      </c>
      <c r="C2243" s="32">
        <v>22107124041.799999</v>
      </c>
      <c r="D2243" s="32">
        <v>5564646624.6999998</v>
      </c>
      <c r="E2243" s="32">
        <v>5071374573.6400003</v>
      </c>
      <c r="F2243" s="33">
        <f t="shared" si="136"/>
        <v>24279950919.200001</v>
      </c>
      <c r="G2243" s="34">
        <f t="shared" si="137"/>
        <v>47.657939329838314</v>
      </c>
      <c r="H2243" s="34">
        <f t="shared" si="138"/>
        <v>11.996114498227113</v>
      </c>
      <c r="I2243" s="34">
        <f t="shared" si="139"/>
        <v>10.932731968773124</v>
      </c>
      <c r="J2243" s="27"/>
    </row>
    <row r="2244" spans="1:10" x14ac:dyDescent="0.2">
      <c r="A2244" s="31" t="s">
        <v>773</v>
      </c>
      <c r="B2244" s="32">
        <v>42273726645</v>
      </c>
      <c r="C2244" s="32">
        <v>34678543325.760002</v>
      </c>
      <c r="D2244" s="32">
        <v>16165959266.6</v>
      </c>
      <c r="E2244" s="32">
        <v>16165959266.6</v>
      </c>
      <c r="F2244" s="33">
        <f t="shared" si="136"/>
        <v>7595183319.2399979</v>
      </c>
      <c r="G2244" s="34">
        <f t="shared" si="137"/>
        <v>82.03332442625252</v>
      </c>
      <c r="H2244" s="34">
        <f t="shared" si="138"/>
        <v>38.241150117556664</v>
      </c>
      <c r="I2244" s="34">
        <f t="shared" si="139"/>
        <v>38.241150117556664</v>
      </c>
      <c r="J2244" s="27"/>
    </row>
    <row r="2245" spans="1:10" x14ac:dyDescent="0.2">
      <c r="A2245" s="31" t="s">
        <v>774</v>
      </c>
      <c r="B2245" s="32">
        <v>6511582037</v>
      </c>
      <c r="C2245" s="32">
        <v>5511582037</v>
      </c>
      <c r="D2245" s="32">
        <v>2276905525</v>
      </c>
      <c r="E2245" s="32">
        <v>2276905525</v>
      </c>
      <c r="F2245" s="33">
        <f t="shared" si="136"/>
        <v>1000000000</v>
      </c>
      <c r="G2245" s="34">
        <f t="shared" si="137"/>
        <v>84.642748961499422</v>
      </c>
      <c r="H2245" s="34">
        <f t="shared" si="138"/>
        <v>34.967009738373967</v>
      </c>
      <c r="I2245" s="34">
        <f t="shared" si="139"/>
        <v>34.967009738373967</v>
      </c>
      <c r="J2245" s="27"/>
    </row>
    <row r="2246" spans="1:10" ht="22.5" x14ac:dyDescent="0.2">
      <c r="A2246" s="31" t="s">
        <v>775</v>
      </c>
      <c r="B2246" s="32">
        <v>35000000000</v>
      </c>
      <c r="C2246" s="32">
        <v>2909957782.3699999</v>
      </c>
      <c r="D2246" s="32">
        <v>0</v>
      </c>
      <c r="E2246" s="32">
        <v>0</v>
      </c>
      <c r="F2246" s="33">
        <f t="shared" si="136"/>
        <v>32090042217.630001</v>
      </c>
      <c r="G2246" s="34">
        <f t="shared" si="137"/>
        <v>8.3141650924857124</v>
      </c>
      <c r="H2246" s="34">
        <f t="shared" si="138"/>
        <v>0</v>
      </c>
      <c r="I2246" s="34">
        <f t="shared" si="139"/>
        <v>0</v>
      </c>
      <c r="J2246" s="27"/>
    </row>
    <row r="2247" spans="1:10" x14ac:dyDescent="0.2">
      <c r="A2247" s="23" t="s">
        <v>776</v>
      </c>
      <c r="B2247" s="24">
        <v>16092918335</v>
      </c>
      <c r="C2247" s="24">
        <v>8811712548.1300011</v>
      </c>
      <c r="D2247" s="24">
        <v>6845220776.3500004</v>
      </c>
      <c r="E2247" s="24">
        <v>6844747531.3500004</v>
      </c>
      <c r="F2247" s="25">
        <f t="shared" ref="F2247:F2310" si="140">+B2247-C2247</f>
        <v>7281205786.8699989</v>
      </c>
      <c r="G2247" s="26">
        <f t="shared" ref="G2247:G2310" si="141">IFERROR(IF(C2247&gt;0,+C2247/B2247*100,0),0)</f>
        <v>54.755218194115074</v>
      </c>
      <c r="H2247" s="26">
        <f t="shared" ref="H2247:H2310" si="142">IFERROR(IF(D2247&gt;0,+D2247/B2247*100,0),0)</f>
        <v>42.535608730844906</v>
      </c>
      <c r="I2247" s="26">
        <f t="shared" ref="I2247:I2310" si="143">IFERROR(IF(E2247&gt;0,+E2247/B2247*100,0),0)</f>
        <v>42.532668027424002</v>
      </c>
      <c r="J2247" s="27"/>
    </row>
    <row r="2248" spans="1:10" x14ac:dyDescent="0.2">
      <c r="A2248" s="28" t="s">
        <v>17</v>
      </c>
      <c r="B2248" s="29">
        <v>10199000000</v>
      </c>
      <c r="C2248" s="29">
        <v>5427362042.6300001</v>
      </c>
      <c r="D2248" s="29">
        <v>5134769325.1800003</v>
      </c>
      <c r="E2248" s="29">
        <v>5134296080.1800003</v>
      </c>
      <c r="F2248" s="30">
        <f t="shared" si="140"/>
        <v>4771637957.3699999</v>
      </c>
      <c r="G2248" s="26">
        <f t="shared" si="141"/>
        <v>53.214648912932638</v>
      </c>
      <c r="H2248" s="26">
        <f t="shared" si="142"/>
        <v>50.345811600941268</v>
      </c>
      <c r="I2248" s="26">
        <f t="shared" si="143"/>
        <v>50.341171489165603</v>
      </c>
      <c r="J2248" s="27"/>
    </row>
    <row r="2249" spans="1:10" x14ac:dyDescent="0.2">
      <c r="A2249" s="23" t="s">
        <v>18</v>
      </c>
      <c r="B2249" s="24">
        <v>8234000000</v>
      </c>
      <c r="C2249" s="24">
        <v>4485387793</v>
      </c>
      <c r="D2249" s="24">
        <v>4485387793</v>
      </c>
      <c r="E2249" s="24">
        <v>4485387793</v>
      </c>
      <c r="F2249" s="25">
        <f t="shared" si="140"/>
        <v>3748612207</v>
      </c>
      <c r="G2249" s="26">
        <f t="shared" si="141"/>
        <v>54.473983398105418</v>
      </c>
      <c r="H2249" s="26">
        <f t="shared" si="142"/>
        <v>54.473983398105418</v>
      </c>
      <c r="I2249" s="26">
        <f t="shared" si="143"/>
        <v>54.473983398105418</v>
      </c>
      <c r="J2249" s="27"/>
    </row>
    <row r="2250" spans="1:10" x14ac:dyDescent="0.2">
      <c r="A2250" s="31" t="s">
        <v>19</v>
      </c>
      <c r="B2250" s="32">
        <v>5701000000</v>
      </c>
      <c r="C2250" s="32">
        <v>3121992381</v>
      </c>
      <c r="D2250" s="32">
        <v>3121992381</v>
      </c>
      <c r="E2250" s="32">
        <v>3121992381</v>
      </c>
      <c r="F2250" s="33">
        <f t="shared" si="140"/>
        <v>2579007619</v>
      </c>
      <c r="G2250" s="34">
        <f t="shared" si="141"/>
        <v>54.762188756358533</v>
      </c>
      <c r="H2250" s="34">
        <f t="shared" si="142"/>
        <v>54.762188756358533</v>
      </c>
      <c r="I2250" s="34">
        <f t="shared" si="143"/>
        <v>54.762188756358533</v>
      </c>
      <c r="J2250" s="27"/>
    </row>
    <row r="2251" spans="1:10" x14ac:dyDescent="0.2">
      <c r="A2251" s="31" t="s">
        <v>20</v>
      </c>
      <c r="B2251" s="32">
        <v>2068000000</v>
      </c>
      <c r="C2251" s="32">
        <v>1176523943</v>
      </c>
      <c r="D2251" s="32">
        <v>1176523943</v>
      </c>
      <c r="E2251" s="32">
        <v>1176523943</v>
      </c>
      <c r="F2251" s="33">
        <f t="shared" si="140"/>
        <v>891476057</v>
      </c>
      <c r="G2251" s="34">
        <f t="shared" si="141"/>
        <v>56.891873452611222</v>
      </c>
      <c r="H2251" s="34">
        <f t="shared" si="142"/>
        <v>56.891873452611222</v>
      </c>
      <c r="I2251" s="34">
        <f t="shared" si="143"/>
        <v>56.891873452611222</v>
      </c>
      <c r="J2251" s="27"/>
    </row>
    <row r="2252" spans="1:10" x14ac:dyDescent="0.2">
      <c r="A2252" s="31" t="s">
        <v>21</v>
      </c>
      <c r="B2252" s="32">
        <v>465000000</v>
      </c>
      <c r="C2252" s="32">
        <v>186871469</v>
      </c>
      <c r="D2252" s="32">
        <v>186871469</v>
      </c>
      <c r="E2252" s="32">
        <v>186871469</v>
      </c>
      <c r="F2252" s="33">
        <f t="shared" si="140"/>
        <v>278128531</v>
      </c>
      <c r="G2252" s="34">
        <f t="shared" si="141"/>
        <v>40.187412688172039</v>
      </c>
      <c r="H2252" s="34">
        <f t="shared" si="142"/>
        <v>40.187412688172039</v>
      </c>
      <c r="I2252" s="34">
        <f t="shared" si="143"/>
        <v>40.187412688172039</v>
      </c>
      <c r="J2252" s="27"/>
    </row>
    <row r="2253" spans="1:10" x14ac:dyDescent="0.2">
      <c r="A2253" s="23" t="s">
        <v>22</v>
      </c>
      <c r="B2253" s="24">
        <v>1634000000</v>
      </c>
      <c r="C2253" s="24">
        <v>919367249.63</v>
      </c>
      <c r="D2253" s="24">
        <v>626774532.18000007</v>
      </c>
      <c r="E2253" s="24">
        <v>626301287.18000007</v>
      </c>
      <c r="F2253" s="25">
        <f t="shared" si="140"/>
        <v>714632750.37</v>
      </c>
      <c r="G2253" s="26">
        <f t="shared" si="141"/>
        <v>56.264825558751532</v>
      </c>
      <c r="H2253" s="26">
        <f t="shared" si="142"/>
        <v>38.35829450305998</v>
      </c>
      <c r="I2253" s="26">
        <f t="shared" si="143"/>
        <v>38.329332140758879</v>
      </c>
      <c r="J2253" s="27"/>
    </row>
    <row r="2254" spans="1:10" x14ac:dyDescent="0.2">
      <c r="A2254" s="31" t="s">
        <v>67</v>
      </c>
      <c r="B2254" s="32">
        <v>237460000</v>
      </c>
      <c r="C2254" s="32">
        <v>233480356</v>
      </c>
      <c r="D2254" s="32">
        <v>233480356</v>
      </c>
      <c r="E2254" s="32">
        <v>233480356</v>
      </c>
      <c r="F2254" s="33">
        <f t="shared" si="140"/>
        <v>3979644</v>
      </c>
      <c r="G2254" s="34">
        <f t="shared" si="141"/>
        <v>98.324078160532309</v>
      </c>
      <c r="H2254" s="34">
        <f t="shared" si="142"/>
        <v>98.324078160532309</v>
      </c>
      <c r="I2254" s="34">
        <f t="shared" si="143"/>
        <v>98.324078160532309</v>
      </c>
      <c r="J2254" s="27"/>
    </row>
    <row r="2255" spans="1:10" x14ac:dyDescent="0.2">
      <c r="A2255" s="31" t="s">
        <v>23</v>
      </c>
      <c r="B2255" s="32">
        <v>1396540000</v>
      </c>
      <c r="C2255" s="32">
        <v>685886893.63</v>
      </c>
      <c r="D2255" s="32">
        <v>393294176.18000001</v>
      </c>
      <c r="E2255" s="32">
        <v>392820931.18000001</v>
      </c>
      <c r="F2255" s="33">
        <f t="shared" si="140"/>
        <v>710653106.37</v>
      </c>
      <c r="G2255" s="34">
        <f t="shared" si="141"/>
        <v>49.113300988872496</v>
      </c>
      <c r="H2255" s="34">
        <f t="shared" si="142"/>
        <v>28.162041630028501</v>
      </c>
      <c r="I2255" s="34">
        <f t="shared" si="143"/>
        <v>28.128154666533007</v>
      </c>
      <c r="J2255" s="27"/>
    </row>
    <row r="2256" spans="1:10" x14ac:dyDescent="0.2">
      <c r="A2256" s="23" t="s">
        <v>24</v>
      </c>
      <c r="B2256" s="24">
        <v>287000000</v>
      </c>
      <c r="C2256" s="24">
        <v>0</v>
      </c>
      <c r="D2256" s="24">
        <v>0</v>
      </c>
      <c r="E2256" s="24">
        <v>0</v>
      </c>
      <c r="F2256" s="25">
        <f t="shared" si="140"/>
        <v>287000000</v>
      </c>
      <c r="G2256" s="26">
        <f t="shared" si="141"/>
        <v>0</v>
      </c>
      <c r="H2256" s="26">
        <f t="shared" si="142"/>
        <v>0</v>
      </c>
      <c r="I2256" s="26">
        <f t="shared" si="143"/>
        <v>0</v>
      </c>
      <c r="J2256" s="27"/>
    </row>
    <row r="2257" spans="1:10" x14ac:dyDescent="0.2">
      <c r="A2257" s="31" t="s">
        <v>151</v>
      </c>
      <c r="B2257" s="32">
        <v>287000000</v>
      </c>
      <c r="C2257" s="32">
        <v>0</v>
      </c>
      <c r="D2257" s="32">
        <v>0</v>
      </c>
      <c r="E2257" s="32">
        <v>0</v>
      </c>
      <c r="F2257" s="33">
        <f t="shared" si="140"/>
        <v>287000000</v>
      </c>
      <c r="G2257" s="34">
        <f t="shared" si="141"/>
        <v>0</v>
      </c>
      <c r="H2257" s="34">
        <f t="shared" si="142"/>
        <v>0</v>
      </c>
      <c r="I2257" s="34">
        <f t="shared" si="143"/>
        <v>0</v>
      </c>
      <c r="J2257" s="27"/>
    </row>
    <row r="2258" spans="1:10" x14ac:dyDescent="0.2">
      <c r="A2258" s="23" t="s">
        <v>39</v>
      </c>
      <c r="B2258" s="24">
        <v>44000000</v>
      </c>
      <c r="C2258" s="24">
        <v>22607000</v>
      </c>
      <c r="D2258" s="24">
        <v>22607000</v>
      </c>
      <c r="E2258" s="24">
        <v>22607000</v>
      </c>
      <c r="F2258" s="25">
        <f t="shared" si="140"/>
        <v>21393000</v>
      </c>
      <c r="G2258" s="26">
        <f t="shared" si="141"/>
        <v>51.37954545454545</v>
      </c>
      <c r="H2258" s="26">
        <f t="shared" si="142"/>
        <v>51.37954545454545</v>
      </c>
      <c r="I2258" s="26">
        <f t="shared" si="143"/>
        <v>51.37954545454545</v>
      </c>
      <c r="J2258" s="27"/>
    </row>
    <row r="2259" spans="1:10" x14ac:dyDescent="0.2">
      <c r="A2259" s="31" t="s">
        <v>40</v>
      </c>
      <c r="B2259" s="32">
        <v>26000000</v>
      </c>
      <c r="C2259" s="32">
        <v>22607000</v>
      </c>
      <c r="D2259" s="32">
        <v>22607000</v>
      </c>
      <c r="E2259" s="32">
        <v>22607000</v>
      </c>
      <c r="F2259" s="33">
        <f t="shared" si="140"/>
        <v>3393000</v>
      </c>
      <c r="G2259" s="34">
        <f t="shared" si="141"/>
        <v>86.95</v>
      </c>
      <c r="H2259" s="34">
        <f t="shared" si="142"/>
        <v>86.95</v>
      </c>
      <c r="I2259" s="34">
        <f t="shared" si="143"/>
        <v>86.95</v>
      </c>
      <c r="J2259" s="27"/>
    </row>
    <row r="2260" spans="1:10" x14ac:dyDescent="0.2">
      <c r="A2260" s="31" t="s">
        <v>42</v>
      </c>
      <c r="B2260" s="32">
        <v>18000000</v>
      </c>
      <c r="C2260" s="32">
        <v>0</v>
      </c>
      <c r="D2260" s="32">
        <v>0</v>
      </c>
      <c r="E2260" s="32">
        <v>0</v>
      </c>
      <c r="F2260" s="33">
        <f t="shared" si="140"/>
        <v>18000000</v>
      </c>
      <c r="G2260" s="34">
        <f t="shared" si="141"/>
        <v>0</v>
      </c>
      <c r="H2260" s="34">
        <f t="shared" si="142"/>
        <v>0</v>
      </c>
      <c r="I2260" s="34">
        <f t="shared" si="143"/>
        <v>0</v>
      </c>
      <c r="J2260" s="27"/>
    </row>
    <row r="2261" spans="1:10" x14ac:dyDescent="0.2">
      <c r="A2261" s="28" t="s">
        <v>43</v>
      </c>
      <c r="B2261" s="29">
        <v>5893918335</v>
      </c>
      <c r="C2261" s="29">
        <v>3384350505.5</v>
      </c>
      <c r="D2261" s="29">
        <v>1710451451.1700001</v>
      </c>
      <c r="E2261" s="29">
        <v>1710451451.1700001</v>
      </c>
      <c r="F2261" s="30">
        <f t="shared" si="140"/>
        <v>2509567829.5</v>
      </c>
      <c r="G2261" s="26">
        <f t="shared" si="141"/>
        <v>57.421062070077021</v>
      </c>
      <c r="H2261" s="26">
        <f t="shared" si="142"/>
        <v>29.020616743411328</v>
      </c>
      <c r="I2261" s="26">
        <f t="shared" si="143"/>
        <v>29.020616743411328</v>
      </c>
      <c r="J2261" s="27"/>
    </row>
    <row r="2262" spans="1:10" ht="22.5" x14ac:dyDescent="0.2">
      <c r="A2262" s="31" t="s">
        <v>777</v>
      </c>
      <c r="B2262" s="32">
        <v>4125742835</v>
      </c>
      <c r="C2262" s="32">
        <v>3035452242.3899999</v>
      </c>
      <c r="D2262" s="32">
        <v>1586429818.1700001</v>
      </c>
      <c r="E2262" s="32">
        <v>1586429818.1700001</v>
      </c>
      <c r="F2262" s="33">
        <f t="shared" si="140"/>
        <v>1090290592.6100001</v>
      </c>
      <c r="G2262" s="34">
        <f t="shared" si="141"/>
        <v>73.573471827649669</v>
      </c>
      <c r="H2262" s="34">
        <f t="shared" si="142"/>
        <v>38.451980203705546</v>
      </c>
      <c r="I2262" s="34">
        <f t="shared" si="143"/>
        <v>38.451980203705546</v>
      </c>
      <c r="J2262" s="27"/>
    </row>
    <row r="2263" spans="1:10" x14ac:dyDescent="0.2">
      <c r="A2263" s="31" t="s">
        <v>778</v>
      </c>
      <c r="B2263" s="32">
        <v>1768175500</v>
      </c>
      <c r="C2263" s="32">
        <v>348898263.11000001</v>
      </c>
      <c r="D2263" s="32">
        <v>124021633</v>
      </c>
      <c r="E2263" s="32">
        <v>124021633</v>
      </c>
      <c r="F2263" s="33">
        <f t="shared" si="140"/>
        <v>1419277236.8899999</v>
      </c>
      <c r="G2263" s="34">
        <f t="shared" si="141"/>
        <v>19.73210595384904</v>
      </c>
      <c r="H2263" s="34">
        <f t="shared" si="142"/>
        <v>7.0141019938348883</v>
      </c>
      <c r="I2263" s="34">
        <f t="shared" si="143"/>
        <v>7.0141019938348883</v>
      </c>
      <c r="J2263" s="27"/>
    </row>
    <row r="2264" spans="1:10" x14ac:dyDescent="0.2">
      <c r="A2264" s="23" t="s">
        <v>779</v>
      </c>
      <c r="B2264" s="24">
        <v>269042000000</v>
      </c>
      <c r="C2264" s="24">
        <v>127495280054.73996</v>
      </c>
      <c r="D2264" s="24">
        <v>107193907497.93999</v>
      </c>
      <c r="E2264" s="24">
        <v>107192494220.77998</v>
      </c>
      <c r="F2264" s="25">
        <f t="shared" si="140"/>
        <v>141546719945.26004</v>
      </c>
      <c r="G2264" s="26">
        <f t="shared" si="141"/>
        <v>47.388615924182822</v>
      </c>
      <c r="H2264" s="26">
        <f t="shared" si="142"/>
        <v>39.842815433255765</v>
      </c>
      <c r="I2264" s="26">
        <f t="shared" si="143"/>
        <v>39.842290133428975</v>
      </c>
      <c r="J2264" s="27"/>
    </row>
    <row r="2265" spans="1:10" x14ac:dyDescent="0.2">
      <c r="A2265" s="28" t="s">
        <v>17</v>
      </c>
      <c r="B2265" s="29">
        <v>240856000000</v>
      </c>
      <c r="C2265" s="29">
        <v>107323388716.88997</v>
      </c>
      <c r="D2265" s="29">
        <v>100388385869.16998</v>
      </c>
      <c r="E2265" s="29">
        <v>100386972592.00998</v>
      </c>
      <c r="F2265" s="30">
        <f t="shared" si="140"/>
        <v>133532611283.11003</v>
      </c>
      <c r="G2265" s="26">
        <f t="shared" si="141"/>
        <v>44.559150993494022</v>
      </c>
      <c r="H2265" s="26">
        <f t="shared" si="142"/>
        <v>41.679836030312714</v>
      </c>
      <c r="I2265" s="26">
        <f t="shared" si="143"/>
        <v>41.679249257651868</v>
      </c>
      <c r="J2265" s="27"/>
    </row>
    <row r="2266" spans="1:10" x14ac:dyDescent="0.2">
      <c r="A2266" s="23" t="s">
        <v>18</v>
      </c>
      <c r="B2266" s="24">
        <v>185676000000</v>
      </c>
      <c r="C2266" s="24">
        <v>79689699670.509995</v>
      </c>
      <c r="D2266" s="24">
        <v>79073391050.509995</v>
      </c>
      <c r="E2266" s="24">
        <v>79071977773.349991</v>
      </c>
      <c r="F2266" s="25">
        <f t="shared" si="140"/>
        <v>105986300329.49001</v>
      </c>
      <c r="G2266" s="26">
        <f t="shared" si="141"/>
        <v>42.918686136339637</v>
      </c>
      <c r="H2266" s="26">
        <f t="shared" si="142"/>
        <v>42.58675922063702</v>
      </c>
      <c r="I2266" s="26">
        <f t="shared" si="143"/>
        <v>42.585998068328692</v>
      </c>
      <c r="J2266" s="27"/>
    </row>
    <row r="2267" spans="1:10" x14ac:dyDescent="0.2">
      <c r="A2267" s="31" t="s">
        <v>19</v>
      </c>
      <c r="B2267" s="32">
        <v>129869000000</v>
      </c>
      <c r="C2267" s="32">
        <v>57790130173.870003</v>
      </c>
      <c r="D2267" s="32">
        <v>57781569468.870003</v>
      </c>
      <c r="E2267" s="32">
        <v>57780156191.709999</v>
      </c>
      <c r="F2267" s="33">
        <f t="shared" si="140"/>
        <v>72078869826.130005</v>
      </c>
      <c r="G2267" s="34">
        <f t="shared" si="141"/>
        <v>44.498787373330053</v>
      </c>
      <c r="H2267" s="34">
        <f t="shared" si="142"/>
        <v>44.49219557313139</v>
      </c>
      <c r="I2267" s="34">
        <f t="shared" si="143"/>
        <v>44.491107340250558</v>
      </c>
      <c r="J2267" s="27"/>
    </row>
    <row r="2268" spans="1:10" x14ac:dyDescent="0.2">
      <c r="A2268" s="31" t="s">
        <v>20</v>
      </c>
      <c r="B2268" s="32">
        <v>42328000000</v>
      </c>
      <c r="C2268" s="32">
        <v>17152957624.690001</v>
      </c>
      <c r="D2268" s="32">
        <v>16545209709.690001</v>
      </c>
      <c r="E2268" s="32">
        <v>16545209709.690001</v>
      </c>
      <c r="F2268" s="33">
        <f t="shared" si="140"/>
        <v>25175042375.309998</v>
      </c>
      <c r="G2268" s="34">
        <f t="shared" si="141"/>
        <v>40.523902912233041</v>
      </c>
      <c r="H2268" s="34">
        <f t="shared" si="142"/>
        <v>39.088097027239655</v>
      </c>
      <c r="I2268" s="34">
        <f t="shared" si="143"/>
        <v>39.088097027239655</v>
      </c>
      <c r="J2268" s="27"/>
    </row>
    <row r="2269" spans="1:10" x14ac:dyDescent="0.2">
      <c r="A2269" s="31" t="s">
        <v>21</v>
      </c>
      <c r="B2269" s="32">
        <v>8144000000</v>
      </c>
      <c r="C2269" s="32">
        <v>4746611871.9499998</v>
      </c>
      <c r="D2269" s="32">
        <v>4746611871.9499998</v>
      </c>
      <c r="E2269" s="32">
        <v>4746611871.9499998</v>
      </c>
      <c r="F2269" s="33">
        <f t="shared" si="140"/>
        <v>3397388128.0500002</v>
      </c>
      <c r="G2269" s="34">
        <f t="shared" si="141"/>
        <v>58.283544596635565</v>
      </c>
      <c r="H2269" s="34">
        <f t="shared" si="142"/>
        <v>58.283544596635565</v>
      </c>
      <c r="I2269" s="34">
        <f t="shared" si="143"/>
        <v>58.283544596635565</v>
      </c>
      <c r="J2269" s="27"/>
    </row>
    <row r="2270" spans="1:10" x14ac:dyDescent="0.2">
      <c r="A2270" s="31" t="s">
        <v>155</v>
      </c>
      <c r="B2270" s="32">
        <v>5335000000</v>
      </c>
      <c r="C2270" s="32">
        <v>0</v>
      </c>
      <c r="D2270" s="32">
        <v>0</v>
      </c>
      <c r="E2270" s="32">
        <v>0</v>
      </c>
      <c r="F2270" s="33">
        <f t="shared" si="140"/>
        <v>5335000000</v>
      </c>
      <c r="G2270" s="34">
        <f t="shared" si="141"/>
        <v>0</v>
      </c>
      <c r="H2270" s="34">
        <f t="shared" si="142"/>
        <v>0</v>
      </c>
      <c r="I2270" s="34">
        <f t="shared" si="143"/>
        <v>0</v>
      </c>
      <c r="J2270" s="27"/>
    </row>
    <row r="2271" spans="1:10" x14ac:dyDescent="0.2">
      <c r="A2271" s="23" t="s">
        <v>22</v>
      </c>
      <c r="B2271" s="24">
        <v>14789360000</v>
      </c>
      <c r="C2271" s="24">
        <v>11075298891.59</v>
      </c>
      <c r="D2271" s="24">
        <v>4758079879.8500004</v>
      </c>
      <c r="E2271" s="24">
        <v>4758079879.8500004</v>
      </c>
      <c r="F2271" s="25">
        <f t="shared" si="140"/>
        <v>3714061108.4099998</v>
      </c>
      <c r="G2271" s="26">
        <f t="shared" si="141"/>
        <v>74.886938255543186</v>
      </c>
      <c r="H2271" s="26">
        <f t="shared" si="142"/>
        <v>32.172317665199849</v>
      </c>
      <c r="I2271" s="26">
        <f t="shared" si="143"/>
        <v>32.172317665199849</v>
      </c>
      <c r="J2271" s="27"/>
    </row>
    <row r="2272" spans="1:10" x14ac:dyDescent="0.2">
      <c r="A2272" s="31" t="s">
        <v>67</v>
      </c>
      <c r="B2272" s="32">
        <v>1690000000</v>
      </c>
      <c r="C2272" s="32">
        <v>1285308830.0899999</v>
      </c>
      <c r="D2272" s="32">
        <v>321446801</v>
      </c>
      <c r="E2272" s="32">
        <v>321446801</v>
      </c>
      <c r="F2272" s="33">
        <f t="shared" si="140"/>
        <v>404691169.91000009</v>
      </c>
      <c r="G2272" s="34">
        <f t="shared" si="141"/>
        <v>76.053776928402357</v>
      </c>
      <c r="H2272" s="34">
        <f t="shared" si="142"/>
        <v>19.020520769230771</v>
      </c>
      <c r="I2272" s="34">
        <f t="shared" si="143"/>
        <v>19.020520769230771</v>
      </c>
      <c r="J2272" s="27"/>
    </row>
    <row r="2273" spans="1:10" x14ac:dyDescent="0.2">
      <c r="A2273" s="31" t="s">
        <v>23</v>
      </c>
      <c r="B2273" s="32">
        <v>13099360000</v>
      </c>
      <c r="C2273" s="32">
        <v>9789990061.5</v>
      </c>
      <c r="D2273" s="32">
        <v>4436633078.8500004</v>
      </c>
      <c r="E2273" s="32">
        <v>4436633078.8500004</v>
      </c>
      <c r="F2273" s="33">
        <f t="shared" si="140"/>
        <v>3309369938.5</v>
      </c>
      <c r="G2273" s="34">
        <f t="shared" si="141"/>
        <v>74.73639980502864</v>
      </c>
      <c r="H2273" s="34">
        <f t="shared" si="142"/>
        <v>33.869082755569742</v>
      </c>
      <c r="I2273" s="34">
        <f t="shared" si="143"/>
        <v>33.869082755569742</v>
      </c>
      <c r="J2273" s="27"/>
    </row>
    <row r="2274" spans="1:10" x14ac:dyDescent="0.2">
      <c r="A2274" s="23" t="s">
        <v>24</v>
      </c>
      <c r="B2274" s="24">
        <v>39837640000</v>
      </c>
      <c r="C2274" s="24">
        <v>16519119517.469999</v>
      </c>
      <c r="D2274" s="24">
        <v>16517644301.49</v>
      </c>
      <c r="E2274" s="24">
        <v>16517644301.49</v>
      </c>
      <c r="F2274" s="25">
        <f t="shared" si="140"/>
        <v>23318520482.529999</v>
      </c>
      <c r="G2274" s="26">
        <f t="shared" si="141"/>
        <v>41.466109733081574</v>
      </c>
      <c r="H2274" s="26">
        <f t="shared" si="142"/>
        <v>41.462406662367549</v>
      </c>
      <c r="I2274" s="26">
        <f t="shared" si="143"/>
        <v>41.462406662367549</v>
      </c>
      <c r="J2274" s="27"/>
    </row>
    <row r="2275" spans="1:10" x14ac:dyDescent="0.2">
      <c r="A2275" s="31" t="s">
        <v>780</v>
      </c>
      <c r="B2275" s="32">
        <v>26000000</v>
      </c>
      <c r="C2275" s="32">
        <v>24986016.539999999</v>
      </c>
      <c r="D2275" s="32">
        <v>24986016.539999999</v>
      </c>
      <c r="E2275" s="32">
        <v>24986016.539999999</v>
      </c>
      <c r="F2275" s="33">
        <f t="shared" si="140"/>
        <v>1013983.4600000009</v>
      </c>
      <c r="G2275" s="34">
        <f t="shared" si="141"/>
        <v>96.100063615384613</v>
      </c>
      <c r="H2275" s="34">
        <f t="shared" si="142"/>
        <v>96.100063615384613</v>
      </c>
      <c r="I2275" s="34">
        <f t="shared" si="143"/>
        <v>96.100063615384613</v>
      </c>
      <c r="J2275" s="27"/>
    </row>
    <row r="2276" spans="1:10" x14ac:dyDescent="0.2">
      <c r="A2276" s="31" t="s">
        <v>781</v>
      </c>
      <c r="B2276" s="32">
        <v>104000000</v>
      </c>
      <c r="C2276" s="32">
        <v>104000000</v>
      </c>
      <c r="D2276" s="32">
        <v>104000000</v>
      </c>
      <c r="E2276" s="32">
        <v>104000000</v>
      </c>
      <c r="F2276" s="33">
        <f t="shared" si="140"/>
        <v>0</v>
      </c>
      <c r="G2276" s="34">
        <f t="shared" si="141"/>
        <v>100</v>
      </c>
      <c r="H2276" s="34">
        <f t="shared" si="142"/>
        <v>100</v>
      </c>
      <c r="I2276" s="34">
        <f t="shared" si="143"/>
        <v>100</v>
      </c>
      <c r="J2276" s="27"/>
    </row>
    <row r="2277" spans="1:10" x14ac:dyDescent="0.2">
      <c r="A2277" s="31" t="s">
        <v>782</v>
      </c>
      <c r="B2277" s="32">
        <v>82000000</v>
      </c>
      <c r="C2277" s="32">
        <v>81244822.930000007</v>
      </c>
      <c r="D2277" s="32">
        <v>81244822.930000007</v>
      </c>
      <c r="E2277" s="32">
        <v>81244822.930000007</v>
      </c>
      <c r="F2277" s="33">
        <f t="shared" si="140"/>
        <v>755177.06999999285</v>
      </c>
      <c r="G2277" s="34">
        <f t="shared" si="141"/>
        <v>99.079052353658554</v>
      </c>
      <c r="H2277" s="34">
        <f t="shared" si="142"/>
        <v>99.079052353658554</v>
      </c>
      <c r="I2277" s="34">
        <f t="shared" si="143"/>
        <v>99.079052353658554</v>
      </c>
      <c r="J2277" s="27"/>
    </row>
    <row r="2278" spans="1:10" x14ac:dyDescent="0.2">
      <c r="A2278" s="31" t="s">
        <v>783</v>
      </c>
      <c r="B2278" s="32">
        <v>21000000</v>
      </c>
      <c r="C2278" s="32">
        <v>20477850.059999999</v>
      </c>
      <c r="D2278" s="32">
        <v>20477850.059999999</v>
      </c>
      <c r="E2278" s="32">
        <v>20477850.059999999</v>
      </c>
      <c r="F2278" s="33">
        <f t="shared" si="140"/>
        <v>522149.94000000134</v>
      </c>
      <c r="G2278" s="34">
        <f t="shared" si="141"/>
        <v>97.513571714285703</v>
      </c>
      <c r="H2278" s="34">
        <f t="shared" si="142"/>
        <v>97.513571714285703</v>
      </c>
      <c r="I2278" s="34">
        <f t="shared" si="143"/>
        <v>97.513571714285703</v>
      </c>
      <c r="J2278" s="27"/>
    </row>
    <row r="2279" spans="1:10" x14ac:dyDescent="0.2">
      <c r="A2279" s="31" t="s">
        <v>784</v>
      </c>
      <c r="B2279" s="32">
        <v>7000000</v>
      </c>
      <c r="C2279" s="32">
        <v>6659532</v>
      </c>
      <c r="D2279" s="32">
        <v>6659532</v>
      </c>
      <c r="E2279" s="32">
        <v>6659532</v>
      </c>
      <c r="F2279" s="33">
        <f t="shared" si="140"/>
        <v>340468</v>
      </c>
      <c r="G2279" s="34">
        <f t="shared" si="141"/>
        <v>95.13617142857143</v>
      </c>
      <c r="H2279" s="34">
        <f t="shared" si="142"/>
        <v>95.13617142857143</v>
      </c>
      <c r="I2279" s="34">
        <f t="shared" si="143"/>
        <v>95.13617142857143</v>
      </c>
      <c r="J2279" s="27"/>
    </row>
    <row r="2280" spans="1:10" x14ac:dyDescent="0.2">
      <c r="A2280" s="31" t="s">
        <v>785</v>
      </c>
      <c r="B2280" s="32">
        <v>148040000</v>
      </c>
      <c r="C2280" s="32">
        <v>148040000</v>
      </c>
      <c r="D2280" s="32">
        <v>148040000</v>
      </c>
      <c r="E2280" s="32">
        <v>148040000</v>
      </c>
      <c r="F2280" s="33">
        <f t="shared" si="140"/>
        <v>0</v>
      </c>
      <c r="G2280" s="34">
        <f t="shared" si="141"/>
        <v>100</v>
      </c>
      <c r="H2280" s="34">
        <f t="shared" si="142"/>
        <v>100</v>
      </c>
      <c r="I2280" s="34">
        <f t="shared" si="143"/>
        <v>100</v>
      </c>
      <c r="J2280" s="27"/>
    </row>
    <row r="2281" spans="1:10" ht="22.5" x14ac:dyDescent="0.2">
      <c r="A2281" s="31" t="s">
        <v>786</v>
      </c>
      <c r="B2281" s="32">
        <v>84600000</v>
      </c>
      <c r="C2281" s="32">
        <v>84600000</v>
      </c>
      <c r="D2281" s="32">
        <v>84600000</v>
      </c>
      <c r="E2281" s="32">
        <v>84600000</v>
      </c>
      <c r="F2281" s="33">
        <f t="shared" si="140"/>
        <v>0</v>
      </c>
      <c r="G2281" s="34">
        <f t="shared" si="141"/>
        <v>100</v>
      </c>
      <c r="H2281" s="34">
        <f t="shared" si="142"/>
        <v>100</v>
      </c>
      <c r="I2281" s="34">
        <f t="shared" si="143"/>
        <v>100</v>
      </c>
      <c r="J2281" s="27"/>
    </row>
    <row r="2282" spans="1:10" x14ac:dyDescent="0.2">
      <c r="A2282" s="31" t="s">
        <v>151</v>
      </c>
      <c r="B2282" s="32">
        <v>7542000000</v>
      </c>
      <c r="C2282" s="32">
        <v>0</v>
      </c>
      <c r="D2282" s="32">
        <v>0</v>
      </c>
      <c r="E2282" s="32">
        <v>0</v>
      </c>
      <c r="F2282" s="33">
        <f t="shared" si="140"/>
        <v>7542000000</v>
      </c>
      <c r="G2282" s="34">
        <f t="shared" si="141"/>
        <v>0</v>
      </c>
      <c r="H2282" s="34">
        <f t="shared" si="142"/>
        <v>0</v>
      </c>
      <c r="I2282" s="34">
        <f t="shared" si="143"/>
        <v>0</v>
      </c>
      <c r="J2282" s="27"/>
    </row>
    <row r="2283" spans="1:10" x14ac:dyDescent="0.2">
      <c r="A2283" s="31" t="s">
        <v>78</v>
      </c>
      <c r="B2283" s="32">
        <v>29553000000</v>
      </c>
      <c r="C2283" s="32">
        <v>15608292376.059999</v>
      </c>
      <c r="D2283" s="32">
        <v>15606817160.08</v>
      </c>
      <c r="E2283" s="32">
        <v>15606817160.08</v>
      </c>
      <c r="F2283" s="33">
        <f t="shared" si="140"/>
        <v>13944707623.940001</v>
      </c>
      <c r="G2283" s="34">
        <f t="shared" si="141"/>
        <v>52.814578472777718</v>
      </c>
      <c r="H2283" s="34">
        <f t="shared" si="142"/>
        <v>52.809586708895885</v>
      </c>
      <c r="I2283" s="34">
        <f t="shared" si="143"/>
        <v>52.809586708895885</v>
      </c>
      <c r="J2283" s="27"/>
    </row>
    <row r="2284" spans="1:10" x14ac:dyDescent="0.2">
      <c r="A2284" s="31" t="s">
        <v>79</v>
      </c>
      <c r="B2284" s="32">
        <v>337000000</v>
      </c>
      <c r="C2284" s="32">
        <v>127371059.25</v>
      </c>
      <c r="D2284" s="32">
        <v>127371059.25</v>
      </c>
      <c r="E2284" s="32">
        <v>127371059.25</v>
      </c>
      <c r="F2284" s="33">
        <f t="shared" si="140"/>
        <v>209628940.75</v>
      </c>
      <c r="G2284" s="34">
        <f t="shared" si="141"/>
        <v>37.795566543026702</v>
      </c>
      <c r="H2284" s="34">
        <f t="shared" si="142"/>
        <v>37.795566543026702</v>
      </c>
      <c r="I2284" s="34">
        <f t="shared" si="143"/>
        <v>37.795566543026702</v>
      </c>
      <c r="J2284" s="27"/>
    </row>
    <row r="2285" spans="1:10" x14ac:dyDescent="0.2">
      <c r="A2285" s="31" t="s">
        <v>32</v>
      </c>
      <c r="B2285" s="32">
        <v>418000000</v>
      </c>
      <c r="C2285" s="32">
        <v>127232355.63</v>
      </c>
      <c r="D2285" s="32">
        <v>127232355.63</v>
      </c>
      <c r="E2285" s="32">
        <v>127232355.63</v>
      </c>
      <c r="F2285" s="33">
        <f t="shared" si="140"/>
        <v>290767644.37</v>
      </c>
      <c r="G2285" s="34">
        <f t="shared" si="141"/>
        <v>30.43836259090909</v>
      </c>
      <c r="H2285" s="34">
        <f t="shared" si="142"/>
        <v>30.43836259090909</v>
      </c>
      <c r="I2285" s="34">
        <f t="shared" si="143"/>
        <v>30.43836259090909</v>
      </c>
      <c r="J2285" s="27"/>
    </row>
    <row r="2286" spans="1:10" x14ac:dyDescent="0.2">
      <c r="A2286" s="31" t="s">
        <v>283</v>
      </c>
      <c r="B2286" s="32">
        <v>42000000</v>
      </c>
      <c r="C2286" s="32">
        <v>0</v>
      </c>
      <c r="D2286" s="32">
        <v>0</v>
      </c>
      <c r="E2286" s="32">
        <v>0</v>
      </c>
      <c r="F2286" s="33">
        <f t="shared" si="140"/>
        <v>42000000</v>
      </c>
      <c r="G2286" s="34">
        <f t="shared" si="141"/>
        <v>0</v>
      </c>
      <c r="H2286" s="34">
        <f t="shared" si="142"/>
        <v>0</v>
      </c>
      <c r="I2286" s="34">
        <f t="shared" si="143"/>
        <v>0</v>
      </c>
      <c r="J2286" s="27"/>
    </row>
    <row r="2287" spans="1:10" x14ac:dyDescent="0.2">
      <c r="A2287" s="31" t="s">
        <v>284</v>
      </c>
      <c r="B2287" s="32">
        <v>337000000</v>
      </c>
      <c r="C2287" s="32">
        <v>186215505</v>
      </c>
      <c r="D2287" s="32">
        <v>186215505</v>
      </c>
      <c r="E2287" s="32">
        <v>186215505</v>
      </c>
      <c r="F2287" s="33">
        <f t="shared" si="140"/>
        <v>150784495</v>
      </c>
      <c r="G2287" s="34">
        <f t="shared" si="141"/>
        <v>55.256826409495552</v>
      </c>
      <c r="H2287" s="34">
        <f t="shared" si="142"/>
        <v>55.256826409495552</v>
      </c>
      <c r="I2287" s="34">
        <f t="shared" si="143"/>
        <v>55.256826409495552</v>
      </c>
      <c r="J2287" s="27"/>
    </row>
    <row r="2288" spans="1:10" x14ac:dyDescent="0.2">
      <c r="A2288" s="31" t="s">
        <v>35</v>
      </c>
      <c r="B2288" s="32">
        <v>849000000</v>
      </c>
      <c r="C2288" s="32">
        <v>0</v>
      </c>
      <c r="D2288" s="32">
        <v>0</v>
      </c>
      <c r="E2288" s="32">
        <v>0</v>
      </c>
      <c r="F2288" s="33">
        <f t="shared" si="140"/>
        <v>849000000</v>
      </c>
      <c r="G2288" s="34">
        <f t="shared" si="141"/>
        <v>0</v>
      </c>
      <c r="H2288" s="34">
        <f t="shared" si="142"/>
        <v>0</v>
      </c>
      <c r="I2288" s="34">
        <f t="shared" si="143"/>
        <v>0</v>
      </c>
      <c r="J2288" s="27"/>
    </row>
    <row r="2289" spans="1:10" x14ac:dyDescent="0.2">
      <c r="A2289" s="31" t="s">
        <v>68</v>
      </c>
      <c r="B2289" s="32">
        <v>61000000</v>
      </c>
      <c r="C2289" s="32">
        <v>0</v>
      </c>
      <c r="D2289" s="32">
        <v>0</v>
      </c>
      <c r="E2289" s="32">
        <v>0</v>
      </c>
      <c r="F2289" s="33">
        <f t="shared" si="140"/>
        <v>61000000</v>
      </c>
      <c r="G2289" s="34">
        <f t="shared" si="141"/>
        <v>0</v>
      </c>
      <c r="H2289" s="34">
        <f t="shared" si="142"/>
        <v>0</v>
      </c>
      <c r="I2289" s="34">
        <f t="shared" si="143"/>
        <v>0</v>
      </c>
      <c r="J2289" s="27"/>
    </row>
    <row r="2290" spans="1:10" x14ac:dyDescent="0.2">
      <c r="A2290" s="31" t="s">
        <v>38</v>
      </c>
      <c r="B2290" s="32">
        <v>226000000</v>
      </c>
      <c r="C2290" s="32">
        <v>0</v>
      </c>
      <c r="D2290" s="32">
        <v>0</v>
      </c>
      <c r="E2290" s="32">
        <v>0</v>
      </c>
      <c r="F2290" s="33">
        <f t="shared" si="140"/>
        <v>226000000</v>
      </c>
      <c r="G2290" s="34">
        <f t="shared" si="141"/>
        <v>0</v>
      </c>
      <c r="H2290" s="34">
        <f t="shared" si="142"/>
        <v>0</v>
      </c>
      <c r="I2290" s="34">
        <f t="shared" si="143"/>
        <v>0</v>
      </c>
      <c r="J2290" s="27"/>
    </row>
    <row r="2291" spans="1:10" x14ac:dyDescent="0.2">
      <c r="A2291" s="23" t="s">
        <v>39</v>
      </c>
      <c r="B2291" s="24">
        <v>553000000</v>
      </c>
      <c r="C2291" s="24">
        <v>39270637.32</v>
      </c>
      <c r="D2291" s="24">
        <v>39270637.32</v>
      </c>
      <c r="E2291" s="24">
        <v>39270637.32</v>
      </c>
      <c r="F2291" s="25">
        <f t="shared" si="140"/>
        <v>513729362.68000001</v>
      </c>
      <c r="G2291" s="26">
        <f t="shared" si="141"/>
        <v>7.101381070524412</v>
      </c>
      <c r="H2291" s="26">
        <f t="shared" si="142"/>
        <v>7.101381070524412</v>
      </c>
      <c r="I2291" s="26">
        <f t="shared" si="143"/>
        <v>7.101381070524412</v>
      </c>
      <c r="J2291" s="27"/>
    </row>
    <row r="2292" spans="1:10" x14ac:dyDescent="0.2">
      <c r="A2292" s="31" t="s">
        <v>40</v>
      </c>
      <c r="B2292" s="32">
        <v>113000000</v>
      </c>
      <c r="C2292" s="32">
        <v>1680319.56</v>
      </c>
      <c r="D2292" s="32">
        <v>1680319.56</v>
      </c>
      <c r="E2292" s="32">
        <v>1680319.56</v>
      </c>
      <c r="F2292" s="33">
        <f t="shared" si="140"/>
        <v>111319680.44</v>
      </c>
      <c r="G2292" s="34">
        <f t="shared" si="141"/>
        <v>1.4870084601769913</v>
      </c>
      <c r="H2292" s="34">
        <f t="shared" si="142"/>
        <v>1.4870084601769913</v>
      </c>
      <c r="I2292" s="34">
        <f t="shared" si="143"/>
        <v>1.4870084601769913</v>
      </c>
      <c r="J2292" s="27"/>
    </row>
    <row r="2293" spans="1:10" x14ac:dyDescent="0.2">
      <c r="A2293" s="31" t="s">
        <v>41</v>
      </c>
      <c r="B2293" s="32">
        <v>40000000</v>
      </c>
      <c r="C2293" s="32">
        <v>37590317.759999998</v>
      </c>
      <c r="D2293" s="32">
        <v>37590317.759999998</v>
      </c>
      <c r="E2293" s="32">
        <v>37590317.759999998</v>
      </c>
      <c r="F2293" s="33">
        <f t="shared" si="140"/>
        <v>2409682.2400000021</v>
      </c>
      <c r="G2293" s="34">
        <f t="shared" si="141"/>
        <v>93.975794399999984</v>
      </c>
      <c r="H2293" s="34">
        <f t="shared" si="142"/>
        <v>93.975794399999984</v>
      </c>
      <c r="I2293" s="34">
        <f t="shared" si="143"/>
        <v>93.975794399999984</v>
      </c>
      <c r="J2293" s="27"/>
    </row>
    <row r="2294" spans="1:10" x14ac:dyDescent="0.2">
      <c r="A2294" s="31" t="s">
        <v>42</v>
      </c>
      <c r="B2294" s="32">
        <v>400000000</v>
      </c>
      <c r="C2294" s="32">
        <v>0</v>
      </c>
      <c r="D2294" s="32">
        <v>0</v>
      </c>
      <c r="E2294" s="32">
        <v>0</v>
      </c>
      <c r="F2294" s="33">
        <f t="shared" si="140"/>
        <v>400000000</v>
      </c>
      <c r="G2294" s="34">
        <f t="shared" si="141"/>
        <v>0</v>
      </c>
      <c r="H2294" s="34">
        <f t="shared" si="142"/>
        <v>0</v>
      </c>
      <c r="I2294" s="34">
        <f t="shared" si="143"/>
        <v>0</v>
      </c>
      <c r="J2294" s="27"/>
    </row>
    <row r="2295" spans="1:10" x14ac:dyDescent="0.2">
      <c r="A2295" s="28" t="s">
        <v>43</v>
      </c>
      <c r="B2295" s="29">
        <v>28186000000</v>
      </c>
      <c r="C2295" s="29">
        <v>20171891337.849998</v>
      </c>
      <c r="D2295" s="29">
        <v>6805521628.7700005</v>
      </c>
      <c r="E2295" s="29">
        <v>6805521628.7700005</v>
      </c>
      <c r="F2295" s="30">
        <f t="shared" si="140"/>
        <v>8014108662.1500015</v>
      </c>
      <c r="G2295" s="26">
        <f t="shared" si="141"/>
        <v>71.567059312601998</v>
      </c>
      <c r="H2295" s="26">
        <f t="shared" si="142"/>
        <v>24.14504232161357</v>
      </c>
      <c r="I2295" s="26">
        <f t="shared" si="143"/>
        <v>24.14504232161357</v>
      </c>
      <c r="J2295" s="27"/>
    </row>
    <row r="2296" spans="1:10" x14ac:dyDescent="0.2">
      <c r="A2296" s="31" t="s">
        <v>787</v>
      </c>
      <c r="B2296" s="32">
        <v>25180200000</v>
      </c>
      <c r="C2296" s="32">
        <v>17461193355.849998</v>
      </c>
      <c r="D2296" s="32">
        <v>5797486778.7700005</v>
      </c>
      <c r="E2296" s="32">
        <v>5797486778.7700005</v>
      </c>
      <c r="F2296" s="33">
        <f t="shared" si="140"/>
        <v>7719006644.1500015</v>
      </c>
      <c r="G2296" s="34">
        <f t="shared" si="141"/>
        <v>69.344935130975912</v>
      </c>
      <c r="H2296" s="34">
        <f t="shared" si="142"/>
        <v>23.023990193763353</v>
      </c>
      <c r="I2296" s="34">
        <f t="shared" si="143"/>
        <v>23.023990193763353</v>
      </c>
      <c r="J2296" s="27"/>
    </row>
    <row r="2297" spans="1:10" x14ac:dyDescent="0.2">
      <c r="A2297" s="31" t="s">
        <v>788</v>
      </c>
      <c r="B2297" s="32">
        <v>1735700000</v>
      </c>
      <c r="C2297" s="32">
        <v>1440708503</v>
      </c>
      <c r="D2297" s="32">
        <v>1008034850</v>
      </c>
      <c r="E2297" s="32">
        <v>1008034850</v>
      </c>
      <c r="F2297" s="33">
        <f t="shared" si="140"/>
        <v>294991497</v>
      </c>
      <c r="G2297" s="34">
        <f t="shared" si="141"/>
        <v>83.004465230166502</v>
      </c>
      <c r="H2297" s="34">
        <f t="shared" si="142"/>
        <v>58.076559889381805</v>
      </c>
      <c r="I2297" s="34">
        <f t="shared" si="143"/>
        <v>58.076559889381805</v>
      </c>
      <c r="J2297" s="27"/>
    </row>
    <row r="2298" spans="1:10" x14ac:dyDescent="0.2">
      <c r="A2298" s="31" t="s">
        <v>789</v>
      </c>
      <c r="B2298" s="32">
        <v>1270100000</v>
      </c>
      <c r="C2298" s="32">
        <v>1269989479</v>
      </c>
      <c r="D2298" s="32">
        <v>0</v>
      </c>
      <c r="E2298" s="32">
        <v>0</v>
      </c>
      <c r="F2298" s="33">
        <f t="shared" si="140"/>
        <v>110521</v>
      </c>
      <c r="G2298" s="34">
        <f t="shared" si="141"/>
        <v>99.991298244232738</v>
      </c>
      <c r="H2298" s="34">
        <f t="shared" si="142"/>
        <v>0</v>
      </c>
      <c r="I2298" s="34">
        <f t="shared" si="143"/>
        <v>0</v>
      </c>
      <c r="J2298" s="27"/>
    </row>
    <row r="2299" spans="1:10" x14ac:dyDescent="0.2">
      <c r="A2299" s="23" t="s">
        <v>790</v>
      </c>
      <c r="B2299" s="24">
        <v>201123155374</v>
      </c>
      <c r="C2299" s="24">
        <v>136030605135.27</v>
      </c>
      <c r="D2299" s="24">
        <v>90288133427.319992</v>
      </c>
      <c r="E2299" s="24">
        <v>89758251117.310013</v>
      </c>
      <c r="F2299" s="25">
        <f t="shared" si="140"/>
        <v>65092550238.729996</v>
      </c>
      <c r="G2299" s="26">
        <f t="shared" si="141"/>
        <v>67.635476821310476</v>
      </c>
      <c r="H2299" s="26">
        <f t="shared" si="142"/>
        <v>44.891963463592269</v>
      </c>
      <c r="I2299" s="26">
        <f t="shared" si="143"/>
        <v>44.628501850221781</v>
      </c>
      <c r="J2299" s="27"/>
    </row>
    <row r="2300" spans="1:10" x14ac:dyDescent="0.2">
      <c r="A2300" s="28" t="s">
        <v>17</v>
      </c>
      <c r="B2300" s="29">
        <v>194234500000</v>
      </c>
      <c r="C2300" s="29">
        <v>130636358940.05</v>
      </c>
      <c r="D2300" s="29">
        <v>89166241300.859985</v>
      </c>
      <c r="E2300" s="29">
        <v>88636358990.850006</v>
      </c>
      <c r="F2300" s="30">
        <f t="shared" si="140"/>
        <v>63598141059.949997</v>
      </c>
      <c r="G2300" s="26">
        <f t="shared" si="141"/>
        <v>67.257031546944546</v>
      </c>
      <c r="H2300" s="26">
        <f t="shared" si="142"/>
        <v>45.906489990635023</v>
      </c>
      <c r="I2300" s="26">
        <f t="shared" si="143"/>
        <v>45.633684536398015</v>
      </c>
      <c r="J2300" s="27"/>
    </row>
    <row r="2301" spans="1:10" x14ac:dyDescent="0.2">
      <c r="A2301" s="23" t="s">
        <v>18</v>
      </c>
      <c r="B2301" s="24">
        <v>94397000000</v>
      </c>
      <c r="C2301" s="24">
        <v>50273919175</v>
      </c>
      <c r="D2301" s="24">
        <v>50265293536</v>
      </c>
      <c r="E2301" s="24">
        <v>49999766153</v>
      </c>
      <c r="F2301" s="25">
        <f t="shared" si="140"/>
        <v>44123080825</v>
      </c>
      <c r="G2301" s="26">
        <f t="shared" si="141"/>
        <v>53.257962832505271</v>
      </c>
      <c r="H2301" s="26">
        <f t="shared" si="142"/>
        <v>53.24882521266565</v>
      </c>
      <c r="I2301" s="26">
        <f t="shared" si="143"/>
        <v>52.967537266014808</v>
      </c>
      <c r="J2301" s="27"/>
    </row>
    <row r="2302" spans="1:10" x14ac:dyDescent="0.2">
      <c r="A2302" s="31" t="s">
        <v>19</v>
      </c>
      <c r="B2302" s="32">
        <v>51262000000</v>
      </c>
      <c r="C2302" s="32">
        <v>28092910502</v>
      </c>
      <c r="D2302" s="32">
        <v>28087448216</v>
      </c>
      <c r="E2302" s="32">
        <v>27975887117</v>
      </c>
      <c r="F2302" s="33">
        <f t="shared" si="140"/>
        <v>23169089498</v>
      </c>
      <c r="G2302" s="34">
        <f t="shared" si="141"/>
        <v>54.802603296789044</v>
      </c>
      <c r="H2302" s="34">
        <f t="shared" si="142"/>
        <v>54.791947672740037</v>
      </c>
      <c r="I2302" s="34">
        <f t="shared" si="143"/>
        <v>54.574318436658729</v>
      </c>
      <c r="J2302" s="27"/>
    </row>
    <row r="2303" spans="1:10" x14ac:dyDescent="0.2">
      <c r="A2303" s="31" t="s">
        <v>20</v>
      </c>
      <c r="B2303" s="32">
        <v>18595000000</v>
      </c>
      <c r="C2303" s="32">
        <v>9648932824</v>
      </c>
      <c r="D2303" s="32">
        <v>9648932824</v>
      </c>
      <c r="E2303" s="32">
        <v>9648932824</v>
      </c>
      <c r="F2303" s="33">
        <f t="shared" si="140"/>
        <v>8946067176</v>
      </c>
      <c r="G2303" s="34">
        <f t="shared" si="141"/>
        <v>51.889931831137403</v>
      </c>
      <c r="H2303" s="34">
        <f t="shared" si="142"/>
        <v>51.889931831137403</v>
      </c>
      <c r="I2303" s="34">
        <f t="shared" si="143"/>
        <v>51.889931831137403</v>
      </c>
      <c r="J2303" s="27"/>
    </row>
    <row r="2304" spans="1:10" x14ac:dyDescent="0.2">
      <c r="A2304" s="31" t="s">
        <v>21</v>
      </c>
      <c r="B2304" s="32">
        <v>4725000000</v>
      </c>
      <c r="C2304" s="32">
        <v>2009250963</v>
      </c>
      <c r="D2304" s="32">
        <v>2006668004</v>
      </c>
      <c r="E2304" s="32">
        <v>1914097999</v>
      </c>
      <c r="F2304" s="33">
        <f t="shared" si="140"/>
        <v>2715749037</v>
      </c>
      <c r="G2304" s="34">
        <f t="shared" si="141"/>
        <v>42.523829904761904</v>
      </c>
      <c r="H2304" s="34">
        <f t="shared" si="142"/>
        <v>42.469164105820106</v>
      </c>
      <c r="I2304" s="34">
        <f t="shared" si="143"/>
        <v>40.51001056084656</v>
      </c>
      <c r="J2304" s="27"/>
    </row>
    <row r="2305" spans="1:10" x14ac:dyDescent="0.2">
      <c r="A2305" s="31" t="s">
        <v>73</v>
      </c>
      <c r="B2305" s="32">
        <v>13700000000</v>
      </c>
      <c r="C2305" s="32">
        <v>7441075776</v>
      </c>
      <c r="D2305" s="32">
        <v>7440691240</v>
      </c>
      <c r="E2305" s="32">
        <v>7440691240</v>
      </c>
      <c r="F2305" s="33">
        <f t="shared" si="140"/>
        <v>6258924224</v>
      </c>
      <c r="G2305" s="34">
        <f t="shared" si="141"/>
        <v>54.314421722627735</v>
      </c>
      <c r="H2305" s="34">
        <f t="shared" si="142"/>
        <v>54.311614890510953</v>
      </c>
      <c r="I2305" s="34">
        <f t="shared" si="143"/>
        <v>54.311614890510953</v>
      </c>
      <c r="J2305" s="27"/>
    </row>
    <row r="2306" spans="1:10" x14ac:dyDescent="0.2">
      <c r="A2306" s="31" t="s">
        <v>74</v>
      </c>
      <c r="B2306" s="32">
        <v>5177000000</v>
      </c>
      <c r="C2306" s="32">
        <v>2648807753</v>
      </c>
      <c r="D2306" s="32">
        <v>2648807753</v>
      </c>
      <c r="E2306" s="32">
        <v>2587411474</v>
      </c>
      <c r="F2306" s="33">
        <f t="shared" si="140"/>
        <v>2528192247</v>
      </c>
      <c r="G2306" s="34">
        <f t="shared" si="141"/>
        <v>51.164916998261546</v>
      </c>
      <c r="H2306" s="34">
        <f t="shared" si="142"/>
        <v>51.164916998261546</v>
      </c>
      <c r="I2306" s="34">
        <f t="shared" si="143"/>
        <v>49.978973807224257</v>
      </c>
      <c r="J2306" s="27"/>
    </row>
    <row r="2307" spans="1:10" x14ac:dyDescent="0.2">
      <c r="A2307" s="31" t="s">
        <v>75</v>
      </c>
      <c r="B2307" s="32">
        <v>938000000</v>
      </c>
      <c r="C2307" s="32">
        <v>432941357</v>
      </c>
      <c r="D2307" s="32">
        <v>432745499</v>
      </c>
      <c r="E2307" s="32">
        <v>432745499</v>
      </c>
      <c r="F2307" s="33">
        <f t="shared" si="140"/>
        <v>505058643</v>
      </c>
      <c r="G2307" s="34">
        <f t="shared" si="141"/>
        <v>46.155794989339022</v>
      </c>
      <c r="H2307" s="34">
        <f t="shared" si="142"/>
        <v>46.134914605543706</v>
      </c>
      <c r="I2307" s="34">
        <f t="shared" si="143"/>
        <v>46.134914605543706</v>
      </c>
      <c r="J2307" s="27"/>
    </row>
    <row r="2308" spans="1:10" x14ac:dyDescent="0.2">
      <c r="A2308" s="23" t="s">
        <v>22</v>
      </c>
      <c r="B2308" s="24">
        <v>83379000000</v>
      </c>
      <c r="C2308" s="24">
        <v>78376768775.860001</v>
      </c>
      <c r="D2308" s="24">
        <v>37199993806.739998</v>
      </c>
      <c r="E2308" s="24">
        <v>36957000000</v>
      </c>
      <c r="F2308" s="25">
        <f t="shared" si="140"/>
        <v>5002231224.1399994</v>
      </c>
      <c r="G2308" s="26">
        <f t="shared" si="141"/>
        <v>94.000610196644246</v>
      </c>
      <c r="H2308" s="26">
        <f t="shared" si="142"/>
        <v>44.615543250386786</v>
      </c>
      <c r="I2308" s="26">
        <f t="shared" si="143"/>
        <v>44.324110387507645</v>
      </c>
      <c r="J2308" s="27"/>
    </row>
    <row r="2309" spans="1:10" x14ac:dyDescent="0.2">
      <c r="A2309" s="31" t="s">
        <v>23</v>
      </c>
      <c r="B2309" s="32">
        <v>83379000000</v>
      </c>
      <c r="C2309" s="32">
        <v>78376768775.860001</v>
      </c>
      <c r="D2309" s="32">
        <v>37199993806.739998</v>
      </c>
      <c r="E2309" s="32">
        <v>36957000000</v>
      </c>
      <c r="F2309" s="33">
        <f t="shared" si="140"/>
        <v>5002231224.1399994</v>
      </c>
      <c r="G2309" s="34">
        <f t="shared" si="141"/>
        <v>94.000610196644246</v>
      </c>
      <c r="H2309" s="34">
        <f t="shared" si="142"/>
        <v>44.615543250386786</v>
      </c>
      <c r="I2309" s="34">
        <f t="shared" si="143"/>
        <v>44.324110387507645</v>
      </c>
      <c r="J2309" s="27"/>
    </row>
    <row r="2310" spans="1:10" x14ac:dyDescent="0.2">
      <c r="A2310" s="23" t="s">
        <v>24</v>
      </c>
      <c r="B2310" s="24">
        <v>16449500000</v>
      </c>
      <c r="C2310" s="24">
        <v>1977664360.1900001</v>
      </c>
      <c r="D2310" s="24">
        <v>1692947329.1199999</v>
      </c>
      <c r="E2310" s="24">
        <v>1671586208.8499999</v>
      </c>
      <c r="F2310" s="25">
        <f t="shared" si="140"/>
        <v>14471835639.809999</v>
      </c>
      <c r="G2310" s="26">
        <f t="shared" si="141"/>
        <v>12.022641175658835</v>
      </c>
      <c r="H2310" s="26">
        <f t="shared" si="142"/>
        <v>10.29178594559105</v>
      </c>
      <c r="I2310" s="26">
        <f t="shared" si="143"/>
        <v>10.161927164047539</v>
      </c>
      <c r="J2310" s="27"/>
    </row>
    <row r="2311" spans="1:10" x14ac:dyDescent="0.2">
      <c r="A2311" s="31" t="s">
        <v>791</v>
      </c>
      <c r="B2311" s="32">
        <v>17500000</v>
      </c>
      <c r="C2311" s="32">
        <v>0</v>
      </c>
      <c r="D2311" s="32">
        <v>0</v>
      </c>
      <c r="E2311" s="32">
        <v>0</v>
      </c>
      <c r="F2311" s="33">
        <f t="shared" ref="F2311:F2374" si="144">+B2311-C2311</f>
        <v>17500000</v>
      </c>
      <c r="G2311" s="34">
        <f t="shared" ref="G2311:G2374" si="145">IFERROR(IF(C2311&gt;0,+C2311/B2311*100,0),0)</f>
        <v>0</v>
      </c>
      <c r="H2311" s="34">
        <f t="shared" ref="H2311:H2374" si="146">IFERROR(IF(D2311&gt;0,+D2311/B2311*100,0),0)</f>
        <v>0</v>
      </c>
      <c r="I2311" s="34">
        <f t="shared" ref="I2311:I2374" si="147">IFERROR(IF(E2311&gt;0,+E2311/B2311*100,0),0)</f>
        <v>0</v>
      </c>
      <c r="J2311" s="27"/>
    </row>
    <row r="2312" spans="1:10" x14ac:dyDescent="0.2">
      <c r="A2312" s="31" t="s">
        <v>151</v>
      </c>
      <c r="B2312" s="32">
        <v>6770000000</v>
      </c>
      <c r="C2312" s="32">
        <v>0</v>
      </c>
      <c r="D2312" s="32">
        <v>0</v>
      </c>
      <c r="E2312" s="32">
        <v>0</v>
      </c>
      <c r="F2312" s="33">
        <f t="shared" si="144"/>
        <v>6770000000</v>
      </c>
      <c r="G2312" s="34">
        <f t="shared" si="145"/>
        <v>0</v>
      </c>
      <c r="H2312" s="34">
        <f t="shared" si="146"/>
        <v>0</v>
      </c>
      <c r="I2312" s="34">
        <f t="shared" si="147"/>
        <v>0</v>
      </c>
      <c r="J2312" s="27"/>
    </row>
    <row r="2313" spans="1:10" x14ac:dyDescent="0.2">
      <c r="A2313" s="31" t="s">
        <v>32</v>
      </c>
      <c r="B2313" s="32">
        <v>412000000</v>
      </c>
      <c r="C2313" s="32">
        <v>302910547</v>
      </c>
      <c r="D2313" s="32">
        <v>265156521</v>
      </c>
      <c r="E2313" s="32">
        <v>265156521</v>
      </c>
      <c r="F2313" s="33">
        <f t="shared" si="144"/>
        <v>109089453</v>
      </c>
      <c r="G2313" s="34">
        <f t="shared" si="145"/>
        <v>73.521977427184467</v>
      </c>
      <c r="H2313" s="34">
        <f t="shared" si="146"/>
        <v>64.358378883495149</v>
      </c>
      <c r="I2313" s="34">
        <f t="shared" si="147"/>
        <v>64.358378883495149</v>
      </c>
      <c r="J2313" s="27"/>
    </row>
    <row r="2314" spans="1:10" x14ac:dyDescent="0.2">
      <c r="A2314" s="31" t="s">
        <v>35</v>
      </c>
      <c r="B2314" s="32">
        <v>8483000000</v>
      </c>
      <c r="C2314" s="32">
        <v>959297782.62</v>
      </c>
      <c r="D2314" s="32">
        <v>939606772.62</v>
      </c>
      <c r="E2314" s="32">
        <v>918245652.35000002</v>
      </c>
      <c r="F2314" s="33">
        <f t="shared" si="144"/>
        <v>7523702217.3800001</v>
      </c>
      <c r="G2314" s="34">
        <f t="shared" si="145"/>
        <v>11.308473212542733</v>
      </c>
      <c r="H2314" s="34">
        <f t="shared" si="146"/>
        <v>11.076350024991159</v>
      </c>
      <c r="I2314" s="34">
        <f t="shared" si="147"/>
        <v>10.824539105858777</v>
      </c>
      <c r="J2314" s="27"/>
    </row>
    <row r="2315" spans="1:10" x14ac:dyDescent="0.2">
      <c r="A2315" s="31" t="s">
        <v>68</v>
      </c>
      <c r="B2315" s="32">
        <v>767000000</v>
      </c>
      <c r="C2315" s="32">
        <v>715456030.57000005</v>
      </c>
      <c r="D2315" s="32">
        <v>488184035.5</v>
      </c>
      <c r="E2315" s="32">
        <v>488184035.5</v>
      </c>
      <c r="F2315" s="33">
        <f t="shared" si="144"/>
        <v>51543969.429999948</v>
      </c>
      <c r="G2315" s="34">
        <f t="shared" si="145"/>
        <v>93.279795380704044</v>
      </c>
      <c r="H2315" s="34">
        <f t="shared" si="146"/>
        <v>63.648505280312904</v>
      </c>
      <c r="I2315" s="34">
        <f t="shared" si="147"/>
        <v>63.648505280312904</v>
      </c>
      <c r="J2315" s="27"/>
    </row>
    <row r="2316" spans="1:10" x14ac:dyDescent="0.2">
      <c r="A2316" s="23" t="s">
        <v>39</v>
      </c>
      <c r="B2316" s="24">
        <v>9000000</v>
      </c>
      <c r="C2316" s="24">
        <v>8006629</v>
      </c>
      <c r="D2316" s="24">
        <v>8006629</v>
      </c>
      <c r="E2316" s="24">
        <v>8006629</v>
      </c>
      <c r="F2316" s="25">
        <f t="shared" si="144"/>
        <v>993371</v>
      </c>
      <c r="G2316" s="26">
        <f t="shared" si="145"/>
        <v>88.962544444444447</v>
      </c>
      <c r="H2316" s="26">
        <f t="shared" si="146"/>
        <v>88.962544444444447</v>
      </c>
      <c r="I2316" s="26">
        <f t="shared" si="147"/>
        <v>88.962544444444447</v>
      </c>
      <c r="J2316" s="27"/>
    </row>
    <row r="2317" spans="1:10" x14ac:dyDescent="0.2">
      <c r="A2317" s="31" t="s">
        <v>40</v>
      </c>
      <c r="B2317" s="32">
        <v>9000000</v>
      </c>
      <c r="C2317" s="32">
        <v>8006629</v>
      </c>
      <c r="D2317" s="32">
        <v>8006629</v>
      </c>
      <c r="E2317" s="32">
        <v>8006629</v>
      </c>
      <c r="F2317" s="33">
        <f t="shared" si="144"/>
        <v>993371</v>
      </c>
      <c r="G2317" s="34">
        <f t="shared" si="145"/>
        <v>88.962544444444447</v>
      </c>
      <c r="H2317" s="34">
        <f t="shared" si="146"/>
        <v>88.962544444444447</v>
      </c>
      <c r="I2317" s="34">
        <f t="shared" si="147"/>
        <v>88.962544444444447</v>
      </c>
      <c r="J2317" s="27"/>
    </row>
    <row r="2318" spans="1:10" x14ac:dyDescent="0.2">
      <c r="A2318" s="28" t="s">
        <v>43</v>
      </c>
      <c r="B2318" s="29">
        <v>6888655374</v>
      </c>
      <c r="C2318" s="29">
        <v>5394246195.2200003</v>
      </c>
      <c r="D2318" s="29">
        <v>1121892126.46</v>
      </c>
      <c r="E2318" s="29">
        <v>1121892126.46</v>
      </c>
      <c r="F2318" s="30">
        <f t="shared" si="144"/>
        <v>1494409178.7799997</v>
      </c>
      <c r="G2318" s="26">
        <f t="shared" si="145"/>
        <v>78.306228173057107</v>
      </c>
      <c r="H2318" s="26">
        <f t="shared" si="146"/>
        <v>16.286082922574145</v>
      </c>
      <c r="I2318" s="26">
        <f t="shared" si="147"/>
        <v>16.286082922574145</v>
      </c>
      <c r="J2318" s="27"/>
    </row>
    <row r="2319" spans="1:10" x14ac:dyDescent="0.2">
      <c r="A2319" s="31" t="s">
        <v>792</v>
      </c>
      <c r="B2319" s="32">
        <v>741200676</v>
      </c>
      <c r="C2319" s="32">
        <v>540117394</v>
      </c>
      <c r="D2319" s="32">
        <v>165567333</v>
      </c>
      <c r="E2319" s="32">
        <v>165567333</v>
      </c>
      <c r="F2319" s="33">
        <f t="shared" si="144"/>
        <v>201083282</v>
      </c>
      <c r="G2319" s="34">
        <f t="shared" si="145"/>
        <v>72.870601915101332</v>
      </c>
      <c r="H2319" s="34">
        <f t="shared" si="146"/>
        <v>22.33772018308305</v>
      </c>
      <c r="I2319" s="34">
        <f t="shared" si="147"/>
        <v>22.33772018308305</v>
      </c>
      <c r="J2319" s="27"/>
    </row>
    <row r="2320" spans="1:10" x14ac:dyDescent="0.2">
      <c r="A2320" s="31" t="s">
        <v>793</v>
      </c>
      <c r="B2320" s="32">
        <v>6147454698</v>
      </c>
      <c r="C2320" s="32">
        <v>4854128801.2200003</v>
      </c>
      <c r="D2320" s="32">
        <v>956324793.46000004</v>
      </c>
      <c r="E2320" s="32">
        <v>956324793.46000004</v>
      </c>
      <c r="F2320" s="33">
        <f t="shared" si="144"/>
        <v>1293325896.7799997</v>
      </c>
      <c r="G2320" s="34">
        <f t="shared" si="145"/>
        <v>78.961603455154091</v>
      </c>
      <c r="H2320" s="34">
        <f t="shared" si="146"/>
        <v>15.556434987168407</v>
      </c>
      <c r="I2320" s="34">
        <f t="shared" si="147"/>
        <v>15.556434987168407</v>
      </c>
      <c r="J2320" s="27"/>
    </row>
    <row r="2321" spans="1:10" x14ac:dyDescent="0.2">
      <c r="A2321" s="23" t="s">
        <v>794</v>
      </c>
      <c r="B2321" s="24">
        <v>412130000000</v>
      </c>
      <c r="C2321" s="24">
        <v>395497732521.42999</v>
      </c>
      <c r="D2321" s="24">
        <v>13836940442.029999</v>
      </c>
      <c r="E2321" s="24">
        <v>13836940442.029999</v>
      </c>
      <c r="F2321" s="25">
        <f t="shared" si="144"/>
        <v>16632267478.570007</v>
      </c>
      <c r="G2321" s="26">
        <f t="shared" si="145"/>
        <v>95.964315269800792</v>
      </c>
      <c r="H2321" s="26">
        <f t="shared" si="146"/>
        <v>3.3574213093028895</v>
      </c>
      <c r="I2321" s="26">
        <f t="shared" si="147"/>
        <v>3.3574213093028895</v>
      </c>
      <c r="J2321" s="27"/>
    </row>
    <row r="2322" spans="1:10" x14ac:dyDescent="0.2">
      <c r="A2322" s="28" t="s">
        <v>17</v>
      </c>
      <c r="B2322" s="29">
        <v>30230000000</v>
      </c>
      <c r="C2322" s="29">
        <v>15586391734.879999</v>
      </c>
      <c r="D2322" s="29">
        <v>13836940442.029999</v>
      </c>
      <c r="E2322" s="29">
        <v>13836940442.029999</v>
      </c>
      <c r="F2322" s="30">
        <f t="shared" si="144"/>
        <v>14643608265.120001</v>
      </c>
      <c r="G2322" s="26">
        <f t="shared" si="145"/>
        <v>51.559350760436651</v>
      </c>
      <c r="H2322" s="26">
        <f t="shared" si="146"/>
        <v>45.77221449563347</v>
      </c>
      <c r="I2322" s="26">
        <f t="shared" si="147"/>
        <v>45.77221449563347</v>
      </c>
      <c r="J2322" s="27"/>
    </row>
    <row r="2323" spans="1:10" x14ac:dyDescent="0.2">
      <c r="A2323" s="23" t="s">
        <v>18</v>
      </c>
      <c r="B2323" s="24">
        <v>20520500000</v>
      </c>
      <c r="C2323" s="24">
        <v>11034854288</v>
      </c>
      <c r="D2323" s="24">
        <v>11034854288</v>
      </c>
      <c r="E2323" s="24">
        <v>11034854288</v>
      </c>
      <c r="F2323" s="25">
        <f t="shared" si="144"/>
        <v>9485645712</v>
      </c>
      <c r="G2323" s="26">
        <f t="shared" si="145"/>
        <v>53.774782719719305</v>
      </c>
      <c r="H2323" s="26">
        <f t="shared" si="146"/>
        <v>53.774782719719305</v>
      </c>
      <c r="I2323" s="26">
        <f t="shared" si="147"/>
        <v>53.774782719719305</v>
      </c>
      <c r="J2323" s="27"/>
    </row>
    <row r="2324" spans="1:10" x14ac:dyDescent="0.2">
      <c r="A2324" s="31" t="s">
        <v>19</v>
      </c>
      <c r="B2324" s="32">
        <v>11742091000</v>
      </c>
      <c r="C2324" s="32">
        <v>6135825917</v>
      </c>
      <c r="D2324" s="32">
        <v>6135825917</v>
      </c>
      <c r="E2324" s="32">
        <v>6135825917</v>
      </c>
      <c r="F2324" s="33">
        <f t="shared" si="144"/>
        <v>5606265083</v>
      </c>
      <c r="G2324" s="34">
        <f t="shared" si="145"/>
        <v>52.254968190929539</v>
      </c>
      <c r="H2324" s="34">
        <f t="shared" si="146"/>
        <v>52.254968190929539</v>
      </c>
      <c r="I2324" s="34">
        <f t="shared" si="147"/>
        <v>52.254968190929539</v>
      </c>
      <c r="J2324" s="27"/>
    </row>
    <row r="2325" spans="1:10" x14ac:dyDescent="0.2">
      <c r="A2325" s="31" t="s">
        <v>20</v>
      </c>
      <c r="B2325" s="32">
        <v>4384364000</v>
      </c>
      <c r="C2325" s="32">
        <v>2394604891</v>
      </c>
      <c r="D2325" s="32">
        <v>2394604891</v>
      </c>
      <c r="E2325" s="32">
        <v>2394604891</v>
      </c>
      <c r="F2325" s="33">
        <f t="shared" si="144"/>
        <v>1989759109</v>
      </c>
      <c r="G2325" s="34">
        <f t="shared" si="145"/>
        <v>54.616927130137917</v>
      </c>
      <c r="H2325" s="34">
        <f t="shared" si="146"/>
        <v>54.616927130137917</v>
      </c>
      <c r="I2325" s="34">
        <f t="shared" si="147"/>
        <v>54.616927130137917</v>
      </c>
      <c r="J2325" s="27"/>
    </row>
    <row r="2326" spans="1:10" x14ac:dyDescent="0.2">
      <c r="A2326" s="31" t="s">
        <v>21</v>
      </c>
      <c r="B2326" s="32">
        <v>4394045000</v>
      </c>
      <c r="C2326" s="32">
        <v>2504423480</v>
      </c>
      <c r="D2326" s="32">
        <v>2504423480</v>
      </c>
      <c r="E2326" s="32">
        <v>2504423480</v>
      </c>
      <c r="F2326" s="33">
        <f t="shared" si="144"/>
        <v>1889621520</v>
      </c>
      <c r="G2326" s="34">
        <f t="shared" si="145"/>
        <v>56.995854161712046</v>
      </c>
      <c r="H2326" s="34">
        <f t="shared" si="146"/>
        <v>56.995854161712046</v>
      </c>
      <c r="I2326" s="34">
        <f t="shared" si="147"/>
        <v>56.995854161712046</v>
      </c>
      <c r="J2326" s="27"/>
    </row>
    <row r="2327" spans="1:10" x14ac:dyDescent="0.2">
      <c r="A2327" s="23" t="s">
        <v>22</v>
      </c>
      <c r="B2327" s="24">
        <v>4299000000</v>
      </c>
      <c r="C2327" s="24">
        <v>4124093991.0599999</v>
      </c>
      <c r="D2327" s="24">
        <v>2374701698.21</v>
      </c>
      <c r="E2327" s="24">
        <v>2374701698.21</v>
      </c>
      <c r="F2327" s="25">
        <f t="shared" si="144"/>
        <v>174906008.94000006</v>
      </c>
      <c r="G2327" s="26">
        <f t="shared" si="145"/>
        <v>95.931472227494766</v>
      </c>
      <c r="H2327" s="26">
        <f t="shared" si="146"/>
        <v>55.238467043731099</v>
      </c>
      <c r="I2327" s="26">
        <f t="shared" si="147"/>
        <v>55.238467043731099</v>
      </c>
      <c r="J2327" s="27"/>
    </row>
    <row r="2328" spans="1:10" x14ac:dyDescent="0.2">
      <c r="A2328" s="31" t="s">
        <v>67</v>
      </c>
      <c r="B2328" s="32">
        <v>37000000</v>
      </c>
      <c r="C2328" s="32">
        <v>28489790</v>
      </c>
      <c r="D2328" s="32">
        <v>0</v>
      </c>
      <c r="E2328" s="32">
        <v>0</v>
      </c>
      <c r="F2328" s="33">
        <f t="shared" si="144"/>
        <v>8510210</v>
      </c>
      <c r="G2328" s="34">
        <f t="shared" si="145"/>
        <v>76.999432432432428</v>
      </c>
      <c r="H2328" s="34">
        <f t="shared" si="146"/>
        <v>0</v>
      </c>
      <c r="I2328" s="34">
        <f t="shared" si="147"/>
        <v>0</v>
      </c>
      <c r="J2328" s="27"/>
    </row>
    <row r="2329" spans="1:10" x14ac:dyDescent="0.2">
      <c r="A2329" s="31" t="s">
        <v>23</v>
      </c>
      <c r="B2329" s="32">
        <v>4262000000</v>
      </c>
      <c r="C2329" s="32">
        <v>4095604201.0599999</v>
      </c>
      <c r="D2329" s="32">
        <v>2374701698.21</v>
      </c>
      <c r="E2329" s="32">
        <v>2374701698.21</v>
      </c>
      <c r="F2329" s="33">
        <f t="shared" si="144"/>
        <v>166395798.94000006</v>
      </c>
      <c r="G2329" s="34">
        <f t="shared" si="145"/>
        <v>96.095828274519008</v>
      </c>
      <c r="H2329" s="34">
        <f t="shared" si="146"/>
        <v>55.718012628108873</v>
      </c>
      <c r="I2329" s="34">
        <f t="shared" si="147"/>
        <v>55.718012628108873</v>
      </c>
      <c r="J2329" s="27"/>
    </row>
    <row r="2330" spans="1:10" x14ac:dyDescent="0.2">
      <c r="A2330" s="23" t="s">
        <v>24</v>
      </c>
      <c r="B2330" s="24">
        <v>3810500000</v>
      </c>
      <c r="C2330" s="24">
        <v>45312502</v>
      </c>
      <c r="D2330" s="24">
        <v>45312502</v>
      </c>
      <c r="E2330" s="24">
        <v>45312502</v>
      </c>
      <c r="F2330" s="25">
        <f t="shared" si="144"/>
        <v>3765187498</v>
      </c>
      <c r="G2330" s="26">
        <f t="shared" si="145"/>
        <v>1.1891484582075844</v>
      </c>
      <c r="H2330" s="26">
        <f t="shared" si="146"/>
        <v>1.1891484582075844</v>
      </c>
      <c r="I2330" s="26">
        <f t="shared" si="147"/>
        <v>1.1891484582075844</v>
      </c>
      <c r="J2330" s="27"/>
    </row>
    <row r="2331" spans="1:10" x14ac:dyDescent="0.2">
      <c r="A2331" s="31" t="s">
        <v>32</v>
      </c>
      <c r="B2331" s="32">
        <v>130500000</v>
      </c>
      <c r="C2331" s="32">
        <v>45312502</v>
      </c>
      <c r="D2331" s="32">
        <v>45312502</v>
      </c>
      <c r="E2331" s="32">
        <v>45312502</v>
      </c>
      <c r="F2331" s="33">
        <f t="shared" si="144"/>
        <v>85187498</v>
      </c>
      <c r="G2331" s="34">
        <f t="shared" si="145"/>
        <v>34.722223754789269</v>
      </c>
      <c r="H2331" s="34">
        <f t="shared" si="146"/>
        <v>34.722223754789269</v>
      </c>
      <c r="I2331" s="34">
        <f t="shared" si="147"/>
        <v>34.722223754789269</v>
      </c>
      <c r="J2331" s="27"/>
    </row>
    <row r="2332" spans="1:10" x14ac:dyDescent="0.2">
      <c r="A2332" s="31" t="s">
        <v>35</v>
      </c>
      <c r="B2332" s="32">
        <v>3549000000</v>
      </c>
      <c r="C2332" s="32">
        <v>0</v>
      </c>
      <c r="D2332" s="32">
        <v>0</v>
      </c>
      <c r="E2332" s="32">
        <v>0</v>
      </c>
      <c r="F2332" s="33">
        <f t="shared" si="144"/>
        <v>3549000000</v>
      </c>
      <c r="G2332" s="34">
        <f t="shared" si="145"/>
        <v>0</v>
      </c>
      <c r="H2332" s="34">
        <f t="shared" si="146"/>
        <v>0</v>
      </c>
      <c r="I2332" s="34">
        <f t="shared" si="147"/>
        <v>0</v>
      </c>
      <c r="J2332" s="27"/>
    </row>
    <row r="2333" spans="1:10" x14ac:dyDescent="0.2">
      <c r="A2333" s="31" t="s">
        <v>68</v>
      </c>
      <c r="B2333" s="32">
        <v>131000000</v>
      </c>
      <c r="C2333" s="32">
        <v>0</v>
      </c>
      <c r="D2333" s="32">
        <v>0</v>
      </c>
      <c r="E2333" s="32">
        <v>0</v>
      </c>
      <c r="F2333" s="33">
        <f t="shared" si="144"/>
        <v>131000000</v>
      </c>
      <c r="G2333" s="34">
        <f t="shared" si="145"/>
        <v>0</v>
      </c>
      <c r="H2333" s="34">
        <f t="shared" si="146"/>
        <v>0</v>
      </c>
      <c r="I2333" s="34">
        <f t="shared" si="147"/>
        <v>0</v>
      </c>
      <c r="J2333" s="27"/>
    </row>
    <row r="2334" spans="1:10" x14ac:dyDescent="0.2">
      <c r="A2334" s="23" t="s">
        <v>39</v>
      </c>
      <c r="B2334" s="24">
        <v>1600000000</v>
      </c>
      <c r="C2334" s="24">
        <v>382130953.81999999</v>
      </c>
      <c r="D2334" s="24">
        <v>382071953.81999999</v>
      </c>
      <c r="E2334" s="24">
        <v>382071953.81999999</v>
      </c>
      <c r="F2334" s="25">
        <f t="shared" si="144"/>
        <v>1217869046.1800001</v>
      </c>
      <c r="G2334" s="26">
        <f t="shared" si="145"/>
        <v>23.88318461375</v>
      </c>
      <c r="H2334" s="26">
        <f t="shared" si="146"/>
        <v>23.879497113750002</v>
      </c>
      <c r="I2334" s="26">
        <f t="shared" si="147"/>
        <v>23.879497113750002</v>
      </c>
      <c r="J2334" s="27"/>
    </row>
    <row r="2335" spans="1:10" x14ac:dyDescent="0.2">
      <c r="A2335" s="31" t="s">
        <v>40</v>
      </c>
      <c r="B2335" s="32">
        <v>16000000</v>
      </c>
      <c r="C2335" s="32">
        <v>59000</v>
      </c>
      <c r="D2335" s="32">
        <v>0</v>
      </c>
      <c r="E2335" s="32">
        <v>0</v>
      </c>
      <c r="F2335" s="33">
        <f t="shared" si="144"/>
        <v>15941000</v>
      </c>
      <c r="G2335" s="34">
        <f t="shared" si="145"/>
        <v>0.36874999999999997</v>
      </c>
      <c r="H2335" s="34">
        <f t="shared" si="146"/>
        <v>0</v>
      </c>
      <c r="I2335" s="34">
        <f t="shared" si="147"/>
        <v>0</v>
      </c>
      <c r="J2335" s="27"/>
    </row>
    <row r="2336" spans="1:10" x14ac:dyDescent="0.2">
      <c r="A2336" s="31" t="s">
        <v>42</v>
      </c>
      <c r="B2336" s="32">
        <v>1584000000</v>
      </c>
      <c r="C2336" s="32">
        <v>382071953.81999999</v>
      </c>
      <c r="D2336" s="32">
        <v>382071953.81999999</v>
      </c>
      <c r="E2336" s="32">
        <v>382071953.81999999</v>
      </c>
      <c r="F2336" s="33">
        <f t="shared" si="144"/>
        <v>1201928046.1800001</v>
      </c>
      <c r="G2336" s="34">
        <f t="shared" si="145"/>
        <v>24.120704155303031</v>
      </c>
      <c r="H2336" s="34">
        <f t="shared" si="146"/>
        <v>24.120704155303031</v>
      </c>
      <c r="I2336" s="34">
        <f t="shared" si="147"/>
        <v>24.120704155303031</v>
      </c>
      <c r="J2336" s="27"/>
    </row>
    <row r="2337" spans="1:10" x14ac:dyDescent="0.2">
      <c r="A2337" s="28" t="s">
        <v>43</v>
      </c>
      <c r="B2337" s="29">
        <v>381900000000</v>
      </c>
      <c r="C2337" s="29">
        <v>379911340786.54999</v>
      </c>
      <c r="D2337" s="29">
        <v>0</v>
      </c>
      <c r="E2337" s="29">
        <v>0</v>
      </c>
      <c r="F2337" s="30">
        <f t="shared" si="144"/>
        <v>1988659213.4500122</v>
      </c>
      <c r="G2337" s="26">
        <f t="shared" si="145"/>
        <v>99.479272266705948</v>
      </c>
      <c r="H2337" s="26">
        <f t="shared" si="146"/>
        <v>0</v>
      </c>
      <c r="I2337" s="26">
        <f t="shared" si="147"/>
        <v>0</v>
      </c>
      <c r="J2337" s="27"/>
    </row>
    <row r="2338" spans="1:10" ht="22.5" x14ac:dyDescent="0.2">
      <c r="A2338" s="31" t="s">
        <v>795</v>
      </c>
      <c r="B2338" s="32">
        <v>378000000000</v>
      </c>
      <c r="C2338" s="32">
        <v>378000000000</v>
      </c>
      <c r="D2338" s="32">
        <v>0</v>
      </c>
      <c r="E2338" s="32">
        <v>0</v>
      </c>
      <c r="F2338" s="33">
        <f t="shared" si="144"/>
        <v>0</v>
      </c>
      <c r="G2338" s="34">
        <f t="shared" si="145"/>
        <v>100</v>
      </c>
      <c r="H2338" s="34">
        <f t="shared" si="146"/>
        <v>0</v>
      </c>
      <c r="I2338" s="34">
        <f t="shared" si="147"/>
        <v>0</v>
      </c>
      <c r="J2338" s="27"/>
    </row>
    <row r="2339" spans="1:10" x14ac:dyDescent="0.2">
      <c r="A2339" s="31" t="s">
        <v>796</v>
      </c>
      <c r="B2339" s="32">
        <v>3900000000</v>
      </c>
      <c r="C2339" s="32">
        <v>1911340786.55</v>
      </c>
      <c r="D2339" s="32">
        <v>0</v>
      </c>
      <c r="E2339" s="32">
        <v>0</v>
      </c>
      <c r="F2339" s="33">
        <f t="shared" si="144"/>
        <v>1988659213.45</v>
      </c>
      <c r="G2339" s="34">
        <f t="shared" si="145"/>
        <v>49.00873811666667</v>
      </c>
      <c r="H2339" s="34">
        <f t="shared" si="146"/>
        <v>0</v>
      </c>
      <c r="I2339" s="34">
        <f t="shared" si="147"/>
        <v>0</v>
      </c>
      <c r="J2339" s="27"/>
    </row>
    <row r="2340" spans="1:10" x14ac:dyDescent="0.2">
      <c r="A2340" s="17" t="s">
        <v>797</v>
      </c>
      <c r="B2340" s="18">
        <v>17110226727139</v>
      </c>
      <c r="C2340" s="18">
        <v>11674230882642.447</v>
      </c>
      <c r="D2340" s="18">
        <v>7842594413089.7197</v>
      </c>
      <c r="E2340" s="18">
        <v>7840815542942.7197</v>
      </c>
      <c r="F2340" s="19">
        <f t="shared" si="144"/>
        <v>5435995844496.5527</v>
      </c>
      <c r="G2340" s="20">
        <f t="shared" si="145"/>
        <v>68.229551067991579</v>
      </c>
      <c r="H2340" s="20">
        <f t="shared" si="146"/>
        <v>45.835712981233414</v>
      </c>
      <c r="I2340" s="20">
        <f t="shared" si="147"/>
        <v>45.825316449525403</v>
      </c>
      <c r="J2340" s="27"/>
    </row>
    <row r="2341" spans="1:10" x14ac:dyDescent="0.2">
      <c r="A2341" s="23" t="s">
        <v>798</v>
      </c>
      <c r="B2341" s="24">
        <v>8039842307183</v>
      </c>
      <c r="C2341" s="24">
        <v>4592551668254.749</v>
      </c>
      <c r="D2341" s="24">
        <v>3355911194495.9902</v>
      </c>
      <c r="E2341" s="24">
        <v>3355342091429.9902</v>
      </c>
      <c r="F2341" s="25">
        <f t="shared" si="144"/>
        <v>3447290638928.251</v>
      </c>
      <c r="G2341" s="26">
        <f t="shared" si="145"/>
        <v>57.122409778505812</v>
      </c>
      <c r="H2341" s="26">
        <f t="shared" si="146"/>
        <v>41.741007674960663</v>
      </c>
      <c r="I2341" s="26">
        <f t="shared" si="147"/>
        <v>41.733929139782283</v>
      </c>
      <c r="J2341" s="27"/>
    </row>
    <row r="2342" spans="1:10" x14ac:dyDescent="0.2">
      <c r="A2342" s="28" t="s">
        <v>17</v>
      </c>
      <c r="B2342" s="29">
        <v>4554260167713</v>
      </c>
      <c r="C2342" s="29">
        <v>1927647266580.6699</v>
      </c>
      <c r="D2342" s="29">
        <v>1603952676356.1101</v>
      </c>
      <c r="E2342" s="29">
        <v>1603832742977.1101</v>
      </c>
      <c r="F2342" s="30">
        <f t="shared" si="144"/>
        <v>2626612901132.3301</v>
      </c>
      <c r="G2342" s="26">
        <f t="shared" si="145"/>
        <v>42.32624390337962</v>
      </c>
      <c r="H2342" s="26">
        <f t="shared" si="146"/>
        <v>35.218731853028117</v>
      </c>
      <c r="I2342" s="26">
        <f t="shared" si="147"/>
        <v>35.216098420273219</v>
      </c>
      <c r="J2342" s="27"/>
    </row>
    <row r="2343" spans="1:10" x14ac:dyDescent="0.2">
      <c r="A2343" s="23" t="s">
        <v>18</v>
      </c>
      <c r="B2343" s="24">
        <v>99738000000</v>
      </c>
      <c r="C2343" s="24">
        <v>56320573855</v>
      </c>
      <c r="D2343" s="24">
        <v>54467850806</v>
      </c>
      <c r="E2343" s="24">
        <v>54467786406</v>
      </c>
      <c r="F2343" s="25">
        <f t="shared" si="144"/>
        <v>43417426145</v>
      </c>
      <c r="G2343" s="26">
        <f t="shared" si="145"/>
        <v>56.468521381018263</v>
      </c>
      <c r="H2343" s="26">
        <f t="shared" si="146"/>
        <v>54.610931446389543</v>
      </c>
      <c r="I2343" s="26">
        <f t="shared" si="147"/>
        <v>54.610866877218314</v>
      </c>
      <c r="J2343" s="27"/>
    </row>
    <row r="2344" spans="1:10" x14ac:dyDescent="0.2">
      <c r="A2344" s="31" t="s">
        <v>19</v>
      </c>
      <c r="B2344" s="32">
        <v>68019000000</v>
      </c>
      <c r="C2344" s="32">
        <v>37073463254</v>
      </c>
      <c r="D2344" s="32">
        <v>37065476734</v>
      </c>
      <c r="E2344" s="32">
        <v>37065476734</v>
      </c>
      <c r="F2344" s="33">
        <f t="shared" si="144"/>
        <v>30945536746</v>
      </c>
      <c r="G2344" s="34">
        <f t="shared" si="145"/>
        <v>54.504569684940975</v>
      </c>
      <c r="H2344" s="34">
        <f t="shared" si="146"/>
        <v>54.492828083329655</v>
      </c>
      <c r="I2344" s="34">
        <f t="shared" si="147"/>
        <v>54.492828083329655</v>
      </c>
      <c r="J2344" s="27"/>
    </row>
    <row r="2345" spans="1:10" x14ac:dyDescent="0.2">
      <c r="A2345" s="31" t="s">
        <v>20</v>
      </c>
      <c r="B2345" s="32">
        <v>24735000000</v>
      </c>
      <c r="C2345" s="32">
        <v>15754915016</v>
      </c>
      <c r="D2345" s="32">
        <v>13910498554</v>
      </c>
      <c r="E2345" s="32">
        <v>13910434154</v>
      </c>
      <c r="F2345" s="33">
        <f t="shared" si="144"/>
        <v>8980084984</v>
      </c>
      <c r="G2345" s="34">
        <f t="shared" si="145"/>
        <v>63.694825211239134</v>
      </c>
      <c r="H2345" s="34">
        <f t="shared" si="146"/>
        <v>56.238118269658379</v>
      </c>
      <c r="I2345" s="34">
        <f t="shared" si="147"/>
        <v>56.237857909844344</v>
      </c>
      <c r="J2345" s="27"/>
    </row>
    <row r="2346" spans="1:10" x14ac:dyDescent="0.2">
      <c r="A2346" s="31" t="s">
        <v>21</v>
      </c>
      <c r="B2346" s="32">
        <v>6984000000</v>
      </c>
      <c r="C2346" s="32">
        <v>3492195585</v>
      </c>
      <c r="D2346" s="32">
        <v>3491875518</v>
      </c>
      <c r="E2346" s="32">
        <v>3491875518</v>
      </c>
      <c r="F2346" s="33">
        <f t="shared" si="144"/>
        <v>3491804415</v>
      </c>
      <c r="G2346" s="34">
        <f t="shared" si="145"/>
        <v>50.002800472508589</v>
      </c>
      <c r="H2346" s="34">
        <f t="shared" si="146"/>
        <v>49.998217611683849</v>
      </c>
      <c r="I2346" s="34">
        <f t="shared" si="147"/>
        <v>49.998217611683849</v>
      </c>
      <c r="J2346" s="27"/>
    </row>
    <row r="2347" spans="1:10" x14ac:dyDescent="0.2">
      <c r="A2347" s="23" t="s">
        <v>22</v>
      </c>
      <c r="B2347" s="24">
        <v>42238000000</v>
      </c>
      <c r="C2347" s="24">
        <v>35124723720.889999</v>
      </c>
      <c r="D2347" s="24">
        <v>19074300580.330002</v>
      </c>
      <c r="E2347" s="24">
        <v>18954665081.330002</v>
      </c>
      <c r="F2347" s="25">
        <f t="shared" si="144"/>
        <v>7113276279.1100006</v>
      </c>
      <c r="G2347" s="26">
        <f t="shared" si="145"/>
        <v>83.159059900776555</v>
      </c>
      <c r="H2347" s="26">
        <f t="shared" si="146"/>
        <v>45.159099816113454</v>
      </c>
      <c r="I2347" s="26">
        <f t="shared" si="147"/>
        <v>44.875858424475595</v>
      </c>
      <c r="J2347" s="27"/>
    </row>
    <row r="2348" spans="1:10" x14ac:dyDescent="0.2">
      <c r="A2348" s="31" t="s">
        <v>23</v>
      </c>
      <c r="B2348" s="32">
        <v>42238000000</v>
      </c>
      <c r="C2348" s="32">
        <v>35124723720.889999</v>
      </c>
      <c r="D2348" s="32">
        <v>19074300580.330002</v>
      </c>
      <c r="E2348" s="32">
        <v>18954665081.330002</v>
      </c>
      <c r="F2348" s="33">
        <f t="shared" si="144"/>
        <v>7113276279.1100006</v>
      </c>
      <c r="G2348" s="34">
        <f t="shared" si="145"/>
        <v>83.159059900776555</v>
      </c>
      <c r="H2348" s="34">
        <f t="shared" si="146"/>
        <v>45.159099816113454</v>
      </c>
      <c r="I2348" s="34">
        <f t="shared" si="147"/>
        <v>44.875858424475595</v>
      </c>
      <c r="J2348" s="27"/>
    </row>
    <row r="2349" spans="1:10" x14ac:dyDescent="0.2">
      <c r="A2349" s="23" t="s">
        <v>24</v>
      </c>
      <c r="B2349" s="24">
        <v>4406409167713</v>
      </c>
      <c r="C2349" s="24">
        <v>1836119486893</v>
      </c>
      <c r="D2349" s="24">
        <v>1530328042858</v>
      </c>
      <c r="E2349" s="24">
        <v>1530328042858</v>
      </c>
      <c r="F2349" s="25">
        <f t="shared" si="144"/>
        <v>2570289680820</v>
      </c>
      <c r="G2349" s="26">
        <f t="shared" si="145"/>
        <v>41.669291638796601</v>
      </c>
      <c r="H2349" s="26">
        <f t="shared" si="146"/>
        <v>34.729594656600305</v>
      </c>
      <c r="I2349" s="26">
        <f t="shared" si="147"/>
        <v>34.729594656600305</v>
      </c>
      <c r="J2349" s="27"/>
    </row>
    <row r="2350" spans="1:10" x14ac:dyDescent="0.2">
      <c r="A2350" s="31" t="s">
        <v>29</v>
      </c>
      <c r="B2350" s="32">
        <v>4391269167713</v>
      </c>
      <c r="C2350" s="32">
        <v>1835667757673</v>
      </c>
      <c r="D2350" s="32">
        <v>1530007921270</v>
      </c>
      <c r="E2350" s="32">
        <v>1530007921270</v>
      </c>
      <c r="F2350" s="33">
        <f t="shared" si="144"/>
        <v>2555601410040</v>
      </c>
      <c r="G2350" s="34">
        <f t="shared" si="145"/>
        <v>41.802669969990177</v>
      </c>
      <c r="H2350" s="34">
        <f t="shared" si="146"/>
        <v>34.84204367428557</v>
      </c>
      <c r="I2350" s="34">
        <f t="shared" si="147"/>
        <v>34.84204367428557</v>
      </c>
      <c r="J2350" s="27"/>
    </row>
    <row r="2351" spans="1:10" x14ac:dyDescent="0.2">
      <c r="A2351" s="31" t="s">
        <v>151</v>
      </c>
      <c r="B2351" s="32">
        <v>11791000000</v>
      </c>
      <c r="C2351" s="32">
        <v>0</v>
      </c>
      <c r="D2351" s="32">
        <v>0</v>
      </c>
      <c r="E2351" s="32">
        <v>0</v>
      </c>
      <c r="F2351" s="33">
        <f t="shared" si="144"/>
        <v>11791000000</v>
      </c>
      <c r="G2351" s="34">
        <f t="shared" si="145"/>
        <v>0</v>
      </c>
      <c r="H2351" s="34">
        <f t="shared" si="146"/>
        <v>0</v>
      </c>
      <c r="I2351" s="34">
        <f t="shared" si="147"/>
        <v>0</v>
      </c>
      <c r="J2351" s="27"/>
    </row>
    <row r="2352" spans="1:10" x14ac:dyDescent="0.2">
      <c r="A2352" s="31" t="s">
        <v>32</v>
      </c>
      <c r="B2352" s="32">
        <v>716000000</v>
      </c>
      <c r="C2352" s="32">
        <v>415738346</v>
      </c>
      <c r="D2352" s="32">
        <v>284130714</v>
      </c>
      <c r="E2352" s="32">
        <v>284130714</v>
      </c>
      <c r="F2352" s="33">
        <f t="shared" si="144"/>
        <v>300261654</v>
      </c>
      <c r="G2352" s="34">
        <f t="shared" si="145"/>
        <v>58.064014804469281</v>
      </c>
      <c r="H2352" s="34">
        <f t="shared" si="146"/>
        <v>39.683060614525139</v>
      </c>
      <c r="I2352" s="34">
        <f t="shared" si="147"/>
        <v>39.683060614525139</v>
      </c>
      <c r="J2352" s="27"/>
    </row>
    <row r="2353" spans="1:10" x14ac:dyDescent="0.2">
      <c r="A2353" s="31" t="s">
        <v>799</v>
      </c>
      <c r="B2353" s="32">
        <v>36000000</v>
      </c>
      <c r="C2353" s="32">
        <v>35990874</v>
      </c>
      <c r="D2353" s="32">
        <v>35990874</v>
      </c>
      <c r="E2353" s="32">
        <v>35990874</v>
      </c>
      <c r="F2353" s="33">
        <f t="shared" si="144"/>
        <v>9126</v>
      </c>
      <c r="G2353" s="34">
        <f t="shared" si="145"/>
        <v>99.974649999999997</v>
      </c>
      <c r="H2353" s="34">
        <f t="shared" si="146"/>
        <v>99.974649999999997</v>
      </c>
      <c r="I2353" s="34">
        <f t="shared" si="147"/>
        <v>99.974649999999997</v>
      </c>
      <c r="J2353" s="27"/>
    </row>
    <row r="2354" spans="1:10" x14ac:dyDescent="0.2">
      <c r="A2354" s="31" t="s">
        <v>35</v>
      </c>
      <c r="B2354" s="32">
        <v>2597000000</v>
      </c>
      <c r="C2354" s="32">
        <v>0</v>
      </c>
      <c r="D2354" s="32">
        <v>0</v>
      </c>
      <c r="E2354" s="32">
        <v>0</v>
      </c>
      <c r="F2354" s="33">
        <f t="shared" si="144"/>
        <v>2597000000</v>
      </c>
      <c r="G2354" s="34">
        <f t="shared" si="145"/>
        <v>0</v>
      </c>
      <c r="H2354" s="34">
        <f t="shared" si="146"/>
        <v>0</v>
      </c>
      <c r="I2354" s="34">
        <f t="shared" si="147"/>
        <v>0</v>
      </c>
      <c r="J2354" s="27"/>
    </row>
    <row r="2355" spans="1:10" x14ac:dyDescent="0.2">
      <c r="A2355" s="23" t="s">
        <v>39</v>
      </c>
      <c r="B2355" s="24">
        <v>5875000000</v>
      </c>
      <c r="C2355" s="24">
        <v>82482111.779999986</v>
      </c>
      <c r="D2355" s="24">
        <v>82482111.779999986</v>
      </c>
      <c r="E2355" s="24">
        <v>82248631.779999986</v>
      </c>
      <c r="F2355" s="25">
        <f t="shared" si="144"/>
        <v>5792517888.2200003</v>
      </c>
      <c r="G2355" s="26">
        <f t="shared" si="145"/>
        <v>1.4039508388085105</v>
      </c>
      <c r="H2355" s="26">
        <f t="shared" si="146"/>
        <v>1.4039508388085105</v>
      </c>
      <c r="I2355" s="26">
        <f t="shared" si="147"/>
        <v>1.3999767111489358</v>
      </c>
      <c r="J2355" s="27"/>
    </row>
    <row r="2356" spans="1:10" x14ac:dyDescent="0.2">
      <c r="A2356" s="31" t="s">
        <v>40</v>
      </c>
      <c r="B2356" s="32">
        <v>135000000</v>
      </c>
      <c r="C2356" s="32">
        <v>78363347.709999993</v>
      </c>
      <c r="D2356" s="32">
        <v>78363347.709999993</v>
      </c>
      <c r="E2356" s="32">
        <v>78129867.709999993</v>
      </c>
      <c r="F2356" s="33">
        <f t="shared" si="144"/>
        <v>56636652.290000007</v>
      </c>
      <c r="G2356" s="34">
        <f t="shared" si="145"/>
        <v>58.046924229629624</v>
      </c>
      <c r="H2356" s="34">
        <f t="shared" si="146"/>
        <v>58.046924229629624</v>
      </c>
      <c r="I2356" s="34">
        <f t="shared" si="147"/>
        <v>57.87397608148148</v>
      </c>
      <c r="J2356" s="27"/>
    </row>
    <row r="2357" spans="1:10" x14ac:dyDescent="0.2">
      <c r="A2357" s="31" t="s">
        <v>42</v>
      </c>
      <c r="B2357" s="32">
        <v>5740000000</v>
      </c>
      <c r="C2357" s="32">
        <v>4118764.07</v>
      </c>
      <c r="D2357" s="32">
        <v>4118764.07</v>
      </c>
      <c r="E2357" s="32">
        <v>4118764.07</v>
      </c>
      <c r="F2357" s="33">
        <f t="shared" si="144"/>
        <v>5735881235.9300003</v>
      </c>
      <c r="G2357" s="34">
        <f t="shared" si="145"/>
        <v>7.1755471602787446E-2</v>
      </c>
      <c r="H2357" s="34">
        <f t="shared" si="146"/>
        <v>7.1755471602787446E-2</v>
      </c>
      <c r="I2357" s="34">
        <f t="shared" si="147"/>
        <v>7.1755471602787446E-2</v>
      </c>
      <c r="J2357" s="27"/>
    </row>
    <row r="2358" spans="1:10" x14ac:dyDescent="0.2">
      <c r="A2358" s="28" t="s">
        <v>43</v>
      </c>
      <c r="B2358" s="29">
        <v>3485582139470</v>
      </c>
      <c r="C2358" s="29">
        <v>2664904401674.0796</v>
      </c>
      <c r="D2358" s="29">
        <v>1751958518139.8799</v>
      </c>
      <c r="E2358" s="29">
        <v>1751509348452.8799</v>
      </c>
      <c r="F2358" s="30">
        <f t="shared" si="144"/>
        <v>820677737795.92041</v>
      </c>
      <c r="G2358" s="26">
        <f t="shared" si="145"/>
        <v>76.455073931475098</v>
      </c>
      <c r="H2358" s="26">
        <f t="shared" si="146"/>
        <v>50.263010539934484</v>
      </c>
      <c r="I2358" s="26">
        <f t="shared" si="147"/>
        <v>50.250124035786051</v>
      </c>
      <c r="J2358" s="27"/>
    </row>
    <row r="2359" spans="1:10" x14ac:dyDescent="0.2">
      <c r="A2359" s="31" t="s">
        <v>800</v>
      </c>
      <c r="B2359" s="32">
        <v>66398074900</v>
      </c>
      <c r="C2359" s="32">
        <v>61381319404</v>
      </c>
      <c r="D2359" s="32">
        <v>9826858430</v>
      </c>
      <c r="E2359" s="32">
        <v>9826858430</v>
      </c>
      <c r="F2359" s="33">
        <f t="shared" si="144"/>
        <v>5016755496</v>
      </c>
      <c r="G2359" s="34">
        <f t="shared" si="145"/>
        <v>92.444426282605974</v>
      </c>
      <c r="H2359" s="34">
        <f t="shared" si="146"/>
        <v>14.799914673429788</v>
      </c>
      <c r="I2359" s="34">
        <f t="shared" si="147"/>
        <v>14.799914673429788</v>
      </c>
      <c r="J2359" s="27"/>
    </row>
    <row r="2360" spans="1:10" ht="22.5" x14ac:dyDescent="0.2">
      <c r="A2360" s="31" t="s">
        <v>801</v>
      </c>
      <c r="B2360" s="32">
        <v>118101757963</v>
      </c>
      <c r="C2360" s="32">
        <v>107316843440</v>
      </c>
      <c r="D2360" s="32">
        <v>41474300302</v>
      </c>
      <c r="E2360" s="32">
        <v>41465500302</v>
      </c>
      <c r="F2360" s="33">
        <f t="shared" si="144"/>
        <v>10784914523</v>
      </c>
      <c r="G2360" s="34">
        <f t="shared" si="145"/>
        <v>90.868116860395247</v>
      </c>
      <c r="H2360" s="34">
        <f t="shared" si="146"/>
        <v>35.11742840863846</v>
      </c>
      <c r="I2360" s="34">
        <f t="shared" si="147"/>
        <v>35.109977207105324</v>
      </c>
      <c r="J2360" s="27"/>
    </row>
    <row r="2361" spans="1:10" ht="22.5" x14ac:dyDescent="0.2">
      <c r="A2361" s="31" t="s">
        <v>802</v>
      </c>
      <c r="B2361" s="32">
        <v>1879080064351</v>
      </c>
      <c r="C2361" s="32">
        <v>1746914577478.6699</v>
      </c>
      <c r="D2361" s="32">
        <v>1409926107258.96</v>
      </c>
      <c r="E2361" s="32">
        <v>1409913587851.96</v>
      </c>
      <c r="F2361" s="33">
        <f t="shared" si="144"/>
        <v>132165486872.33008</v>
      </c>
      <c r="G2361" s="34">
        <f t="shared" si="145"/>
        <v>92.966479216095692</v>
      </c>
      <c r="H2361" s="34">
        <f t="shared" si="146"/>
        <v>75.032785138185304</v>
      </c>
      <c r="I2361" s="34">
        <f t="shared" si="147"/>
        <v>75.032118886265678</v>
      </c>
      <c r="J2361" s="27"/>
    </row>
    <row r="2362" spans="1:10" x14ac:dyDescent="0.2">
      <c r="A2362" s="31" t="s">
        <v>803</v>
      </c>
      <c r="B2362" s="32">
        <v>27257211909</v>
      </c>
      <c r="C2362" s="32">
        <v>15364091281</v>
      </c>
      <c r="D2362" s="32">
        <v>5778028002</v>
      </c>
      <c r="E2362" s="32">
        <v>5759078939</v>
      </c>
      <c r="F2362" s="33">
        <f t="shared" si="144"/>
        <v>11893120628</v>
      </c>
      <c r="G2362" s="34">
        <f t="shared" si="145"/>
        <v>56.367068401177754</v>
      </c>
      <c r="H2362" s="34">
        <f t="shared" si="146"/>
        <v>21.198162237907265</v>
      </c>
      <c r="I2362" s="34">
        <f t="shared" si="147"/>
        <v>21.128642790858674</v>
      </c>
      <c r="J2362" s="27"/>
    </row>
    <row r="2363" spans="1:10" ht="22.5" x14ac:dyDescent="0.2">
      <c r="A2363" s="31" t="s">
        <v>804</v>
      </c>
      <c r="B2363" s="32">
        <v>946882227478</v>
      </c>
      <c r="C2363" s="32">
        <v>508829713198.5</v>
      </c>
      <c r="D2363" s="32">
        <v>99976577049.809998</v>
      </c>
      <c r="E2363" s="32">
        <v>99957446270.809998</v>
      </c>
      <c r="F2363" s="33">
        <f t="shared" si="144"/>
        <v>438052514279.5</v>
      </c>
      <c r="G2363" s="34">
        <f t="shared" si="145"/>
        <v>53.737381316550504</v>
      </c>
      <c r="H2363" s="34">
        <f t="shared" si="146"/>
        <v>10.558501801865624</v>
      </c>
      <c r="I2363" s="34">
        <f t="shared" si="147"/>
        <v>10.556481404983643</v>
      </c>
      <c r="J2363" s="27"/>
    </row>
    <row r="2364" spans="1:10" x14ac:dyDescent="0.2">
      <c r="A2364" s="31" t="s">
        <v>805</v>
      </c>
      <c r="B2364" s="32">
        <v>1000000000</v>
      </c>
      <c r="C2364" s="32">
        <v>0</v>
      </c>
      <c r="D2364" s="32">
        <v>0</v>
      </c>
      <c r="E2364" s="32">
        <v>0</v>
      </c>
      <c r="F2364" s="33">
        <f t="shared" si="144"/>
        <v>1000000000</v>
      </c>
      <c r="G2364" s="34">
        <f t="shared" si="145"/>
        <v>0</v>
      </c>
      <c r="H2364" s="34">
        <f t="shared" si="146"/>
        <v>0</v>
      </c>
      <c r="I2364" s="34">
        <f t="shared" si="147"/>
        <v>0</v>
      </c>
      <c r="J2364" s="27"/>
    </row>
    <row r="2365" spans="1:10" ht="22.5" x14ac:dyDescent="0.2">
      <c r="A2365" s="31" t="s">
        <v>806</v>
      </c>
      <c r="B2365" s="32">
        <v>84233436977</v>
      </c>
      <c r="C2365" s="32">
        <v>40847122033</v>
      </c>
      <c r="D2365" s="32">
        <v>22775118606</v>
      </c>
      <c r="E2365" s="32">
        <v>22452410426</v>
      </c>
      <c r="F2365" s="33">
        <f t="shared" si="144"/>
        <v>43386314944</v>
      </c>
      <c r="G2365" s="34">
        <f t="shared" si="145"/>
        <v>48.492764273827902</v>
      </c>
      <c r="H2365" s="34">
        <f t="shared" si="146"/>
        <v>27.038097248980549</v>
      </c>
      <c r="I2365" s="34">
        <f t="shared" si="147"/>
        <v>26.654985516180052</v>
      </c>
      <c r="J2365" s="27"/>
    </row>
    <row r="2366" spans="1:10" ht="22.5" x14ac:dyDescent="0.2">
      <c r="A2366" s="31" t="s">
        <v>807</v>
      </c>
      <c r="B2366" s="32">
        <v>69121337491</v>
      </c>
      <c r="C2366" s="32">
        <v>4680097023.9200001</v>
      </c>
      <c r="D2366" s="32">
        <v>1573724374.3800001</v>
      </c>
      <c r="E2366" s="32">
        <v>1525865537.3800001</v>
      </c>
      <c r="F2366" s="33">
        <f t="shared" si="144"/>
        <v>64441240467.080002</v>
      </c>
      <c r="G2366" s="34">
        <f t="shared" si="145"/>
        <v>6.7708426859207931</v>
      </c>
      <c r="H2366" s="34">
        <f t="shared" si="146"/>
        <v>2.2767562542968851</v>
      </c>
      <c r="I2366" s="34">
        <f t="shared" si="147"/>
        <v>2.2075173785210342</v>
      </c>
      <c r="J2366" s="27"/>
    </row>
    <row r="2367" spans="1:10" x14ac:dyDescent="0.2">
      <c r="A2367" s="31" t="s">
        <v>808</v>
      </c>
      <c r="B2367" s="32">
        <v>10281479935</v>
      </c>
      <c r="C2367" s="32">
        <v>6610220964.0500002</v>
      </c>
      <c r="D2367" s="32">
        <v>1270745183</v>
      </c>
      <c r="E2367" s="32">
        <v>1251541762</v>
      </c>
      <c r="F2367" s="33">
        <f t="shared" si="144"/>
        <v>3671258970.9499998</v>
      </c>
      <c r="G2367" s="34">
        <f t="shared" si="145"/>
        <v>64.292504637854947</v>
      </c>
      <c r="H2367" s="34">
        <f t="shared" si="146"/>
        <v>12.359555151920841</v>
      </c>
      <c r="I2367" s="34">
        <f t="shared" si="147"/>
        <v>12.172778334561814</v>
      </c>
      <c r="J2367" s="27"/>
    </row>
    <row r="2368" spans="1:10" ht="22.5" x14ac:dyDescent="0.2">
      <c r="A2368" s="31" t="s">
        <v>809</v>
      </c>
      <c r="B2368" s="32">
        <v>280000000000</v>
      </c>
      <c r="C2368" s="32">
        <v>170942407916.81</v>
      </c>
      <c r="D2368" s="32">
        <v>157339050000</v>
      </c>
      <c r="E2368" s="32">
        <v>157339050000</v>
      </c>
      <c r="F2368" s="33">
        <f t="shared" si="144"/>
        <v>109057592083.19</v>
      </c>
      <c r="G2368" s="34">
        <f t="shared" si="145"/>
        <v>61.050859970289281</v>
      </c>
      <c r="H2368" s="34">
        <f t="shared" si="146"/>
        <v>56.192517857142853</v>
      </c>
      <c r="I2368" s="34">
        <f t="shared" si="147"/>
        <v>56.192517857142853</v>
      </c>
      <c r="J2368" s="27"/>
    </row>
    <row r="2369" spans="1:10" x14ac:dyDescent="0.2">
      <c r="A2369" s="31" t="s">
        <v>810</v>
      </c>
      <c r="B2369" s="32">
        <v>3226548466</v>
      </c>
      <c r="C2369" s="32">
        <v>2018008934.1300001</v>
      </c>
      <c r="D2369" s="32">
        <v>2018008933.73</v>
      </c>
      <c r="E2369" s="32">
        <v>2018008933.73</v>
      </c>
      <c r="F2369" s="33">
        <f t="shared" si="144"/>
        <v>1208539531.8699999</v>
      </c>
      <c r="G2369" s="34">
        <f t="shared" si="145"/>
        <v>62.543890333429751</v>
      </c>
      <c r="H2369" s="34">
        <f t="shared" si="146"/>
        <v>62.543890321032606</v>
      </c>
      <c r="I2369" s="34">
        <f t="shared" si="147"/>
        <v>62.543890321032606</v>
      </c>
      <c r="J2369" s="27"/>
    </row>
    <row r="2370" spans="1:10" x14ac:dyDescent="0.2">
      <c r="A2370" s="23" t="s">
        <v>811</v>
      </c>
      <c r="B2370" s="24">
        <v>2036483207745</v>
      </c>
      <c r="C2370" s="24">
        <v>1343514944619.3</v>
      </c>
      <c r="D2370" s="24">
        <v>1092048449942.1401</v>
      </c>
      <c r="E2370" s="24">
        <v>1092024760238.1401</v>
      </c>
      <c r="F2370" s="25">
        <f t="shared" si="144"/>
        <v>692968263125.69995</v>
      </c>
      <c r="G2370" s="26">
        <f t="shared" si="145"/>
        <v>65.97230654835478</v>
      </c>
      <c r="H2370" s="26">
        <f t="shared" si="146"/>
        <v>53.624230525886176</v>
      </c>
      <c r="I2370" s="26">
        <f t="shared" si="147"/>
        <v>53.623067260512315</v>
      </c>
      <c r="J2370" s="27"/>
    </row>
    <row r="2371" spans="1:10" x14ac:dyDescent="0.2">
      <c r="A2371" s="28" t="s">
        <v>17</v>
      </c>
      <c r="B2371" s="29">
        <v>743792000000</v>
      </c>
      <c r="C2371" s="29">
        <v>456587041993.34998</v>
      </c>
      <c r="D2371" s="29">
        <v>423504481898.91003</v>
      </c>
      <c r="E2371" s="29">
        <v>423480792194.91003</v>
      </c>
      <c r="F2371" s="30">
        <f t="shared" si="144"/>
        <v>287204958006.65002</v>
      </c>
      <c r="G2371" s="26">
        <f t="shared" si="145"/>
        <v>61.386387860228396</v>
      </c>
      <c r="H2371" s="26">
        <f t="shared" si="146"/>
        <v>56.938563724658245</v>
      </c>
      <c r="I2371" s="26">
        <f t="shared" si="147"/>
        <v>56.93537873423081</v>
      </c>
      <c r="J2371" s="27"/>
    </row>
    <row r="2372" spans="1:10" x14ac:dyDescent="0.2">
      <c r="A2372" s="23" t="s">
        <v>18</v>
      </c>
      <c r="B2372" s="24">
        <v>68013000000</v>
      </c>
      <c r="C2372" s="24">
        <v>35592634238</v>
      </c>
      <c r="D2372" s="24">
        <v>35591068851</v>
      </c>
      <c r="E2372" s="24">
        <v>35591068851</v>
      </c>
      <c r="F2372" s="25">
        <f t="shared" si="144"/>
        <v>32420365762</v>
      </c>
      <c r="G2372" s="26">
        <f t="shared" si="145"/>
        <v>52.332104506491405</v>
      </c>
      <c r="H2372" s="26">
        <f t="shared" si="146"/>
        <v>52.329802906797227</v>
      </c>
      <c r="I2372" s="26">
        <f t="shared" si="147"/>
        <v>52.329802906797227</v>
      </c>
      <c r="J2372" s="27"/>
    </row>
    <row r="2373" spans="1:10" x14ac:dyDescent="0.2">
      <c r="A2373" s="31" t="s">
        <v>19</v>
      </c>
      <c r="B2373" s="32">
        <v>46363000000</v>
      </c>
      <c r="C2373" s="32">
        <v>25081173066</v>
      </c>
      <c r="D2373" s="32">
        <v>25079607680</v>
      </c>
      <c r="E2373" s="32">
        <v>25079607680</v>
      </c>
      <c r="F2373" s="33">
        <f t="shared" si="144"/>
        <v>21281826934</v>
      </c>
      <c r="G2373" s="34">
        <f t="shared" si="145"/>
        <v>54.097390302611991</v>
      </c>
      <c r="H2373" s="34">
        <f t="shared" si="146"/>
        <v>54.094013933524579</v>
      </c>
      <c r="I2373" s="34">
        <f t="shared" si="147"/>
        <v>54.094013933524579</v>
      </c>
      <c r="J2373" s="27"/>
    </row>
    <row r="2374" spans="1:10" x14ac:dyDescent="0.2">
      <c r="A2374" s="31" t="s">
        <v>20</v>
      </c>
      <c r="B2374" s="32">
        <v>16759000000</v>
      </c>
      <c r="C2374" s="32">
        <v>7972795717</v>
      </c>
      <c r="D2374" s="32">
        <v>7972795717</v>
      </c>
      <c r="E2374" s="32">
        <v>7972795717</v>
      </c>
      <c r="F2374" s="33">
        <f t="shared" si="144"/>
        <v>8786204283</v>
      </c>
      <c r="G2374" s="34">
        <f t="shared" si="145"/>
        <v>47.573218670565069</v>
      </c>
      <c r="H2374" s="34">
        <f t="shared" si="146"/>
        <v>47.573218670565069</v>
      </c>
      <c r="I2374" s="34">
        <f t="shared" si="147"/>
        <v>47.573218670565069</v>
      </c>
      <c r="J2374" s="27"/>
    </row>
    <row r="2375" spans="1:10" x14ac:dyDescent="0.2">
      <c r="A2375" s="31" t="s">
        <v>21</v>
      </c>
      <c r="B2375" s="32">
        <v>4891000000</v>
      </c>
      <c r="C2375" s="32">
        <v>2538665455</v>
      </c>
      <c r="D2375" s="32">
        <v>2538665454</v>
      </c>
      <c r="E2375" s="32">
        <v>2538665454</v>
      </c>
      <c r="F2375" s="33">
        <f t="shared" ref="F2375:F2438" si="148">+B2375-C2375</f>
        <v>2352334545</v>
      </c>
      <c r="G2375" s="34">
        <f t="shared" ref="G2375:G2438" si="149">IFERROR(IF(C2375&gt;0,+C2375/B2375*100,0),0)</f>
        <v>51.904834491923943</v>
      </c>
      <c r="H2375" s="34">
        <f t="shared" ref="H2375:H2438" si="150">IFERROR(IF(D2375&gt;0,+D2375/B2375*100,0),0)</f>
        <v>51.904834471478225</v>
      </c>
      <c r="I2375" s="34">
        <f t="shared" ref="I2375:I2438" si="151">IFERROR(IF(E2375&gt;0,+E2375/B2375*100,0),0)</f>
        <v>51.904834471478225</v>
      </c>
      <c r="J2375" s="27"/>
    </row>
    <row r="2376" spans="1:10" x14ac:dyDescent="0.2">
      <c r="A2376" s="23" t="s">
        <v>22</v>
      </c>
      <c r="B2376" s="24">
        <v>18937000000</v>
      </c>
      <c r="C2376" s="24">
        <v>16731221024.59</v>
      </c>
      <c r="D2376" s="24">
        <v>7026805860.8400002</v>
      </c>
      <c r="E2376" s="24">
        <v>7026805860.8400002</v>
      </c>
      <c r="F2376" s="25">
        <f t="shared" si="148"/>
        <v>2205778975.4099998</v>
      </c>
      <c r="G2376" s="26">
        <f t="shared" si="149"/>
        <v>88.352014704493854</v>
      </c>
      <c r="H2376" s="26">
        <f t="shared" si="150"/>
        <v>37.106225172096948</v>
      </c>
      <c r="I2376" s="26">
        <f t="shared" si="151"/>
        <v>37.106225172096948</v>
      </c>
      <c r="J2376" s="27"/>
    </row>
    <row r="2377" spans="1:10" x14ac:dyDescent="0.2">
      <c r="A2377" s="31" t="s">
        <v>23</v>
      </c>
      <c r="B2377" s="32">
        <v>18937000000</v>
      </c>
      <c r="C2377" s="32">
        <v>16731221024.59</v>
      </c>
      <c r="D2377" s="32">
        <v>7026805860.8400002</v>
      </c>
      <c r="E2377" s="32">
        <v>7026805860.8400002</v>
      </c>
      <c r="F2377" s="33">
        <f t="shared" si="148"/>
        <v>2205778975.4099998</v>
      </c>
      <c r="G2377" s="34">
        <f t="shared" si="149"/>
        <v>88.352014704493854</v>
      </c>
      <c r="H2377" s="34">
        <f t="shared" si="150"/>
        <v>37.106225172096948</v>
      </c>
      <c r="I2377" s="34">
        <f t="shared" si="151"/>
        <v>37.106225172096948</v>
      </c>
      <c r="J2377" s="27"/>
    </row>
    <row r="2378" spans="1:10" x14ac:dyDescent="0.2">
      <c r="A2378" s="23" t="s">
        <v>24</v>
      </c>
      <c r="B2378" s="24">
        <v>653232000000</v>
      </c>
      <c r="C2378" s="24">
        <v>404263186730.76001</v>
      </c>
      <c r="D2378" s="24">
        <v>380886607187.07001</v>
      </c>
      <c r="E2378" s="24">
        <v>380862917483.07001</v>
      </c>
      <c r="F2378" s="25">
        <f t="shared" si="148"/>
        <v>248968813269.23999</v>
      </c>
      <c r="G2378" s="26">
        <f t="shared" si="149"/>
        <v>61.886617117771323</v>
      </c>
      <c r="H2378" s="26">
        <f t="shared" si="150"/>
        <v>58.308014179812076</v>
      </c>
      <c r="I2378" s="26">
        <f t="shared" si="151"/>
        <v>58.304387642226651</v>
      </c>
      <c r="J2378" s="27"/>
    </row>
    <row r="2379" spans="1:10" x14ac:dyDescent="0.2">
      <c r="A2379" s="31" t="s">
        <v>812</v>
      </c>
      <c r="B2379" s="32">
        <v>648904000000</v>
      </c>
      <c r="C2379" s="32">
        <v>404064326839.76001</v>
      </c>
      <c r="D2379" s="32">
        <v>380688441753.07001</v>
      </c>
      <c r="E2379" s="32">
        <v>380664752049.07001</v>
      </c>
      <c r="F2379" s="33">
        <f t="shared" si="148"/>
        <v>244839673160.23999</v>
      </c>
      <c r="G2379" s="34">
        <f t="shared" si="149"/>
        <v>62.268737261561036</v>
      </c>
      <c r="H2379" s="34">
        <f t="shared" si="150"/>
        <v>58.666373108051431</v>
      </c>
      <c r="I2379" s="34">
        <f t="shared" si="151"/>
        <v>58.662722382520371</v>
      </c>
      <c r="J2379" s="27"/>
    </row>
    <row r="2380" spans="1:10" x14ac:dyDescent="0.2">
      <c r="A2380" s="31" t="s">
        <v>151</v>
      </c>
      <c r="B2380" s="32">
        <v>2800000000</v>
      </c>
      <c r="C2380" s="32">
        <v>0</v>
      </c>
      <c r="D2380" s="32">
        <v>0</v>
      </c>
      <c r="E2380" s="32">
        <v>0</v>
      </c>
      <c r="F2380" s="33">
        <f t="shared" si="148"/>
        <v>2800000000</v>
      </c>
      <c r="G2380" s="34">
        <f t="shared" si="149"/>
        <v>0</v>
      </c>
      <c r="H2380" s="34">
        <f t="shared" si="150"/>
        <v>0</v>
      </c>
      <c r="I2380" s="34">
        <f t="shared" si="151"/>
        <v>0</v>
      </c>
      <c r="J2380" s="27"/>
    </row>
    <row r="2381" spans="1:10" x14ac:dyDescent="0.2">
      <c r="A2381" s="31" t="s">
        <v>32</v>
      </c>
      <c r="B2381" s="32">
        <v>588000000</v>
      </c>
      <c r="C2381" s="32">
        <v>198859891</v>
      </c>
      <c r="D2381" s="32">
        <v>198165434</v>
      </c>
      <c r="E2381" s="32">
        <v>198165434</v>
      </c>
      <c r="F2381" s="33">
        <f t="shared" si="148"/>
        <v>389140109</v>
      </c>
      <c r="G2381" s="34">
        <f t="shared" si="149"/>
        <v>33.819709353741494</v>
      </c>
      <c r="H2381" s="34">
        <f t="shared" si="150"/>
        <v>33.701604421768707</v>
      </c>
      <c r="I2381" s="34">
        <f t="shared" si="151"/>
        <v>33.701604421768707</v>
      </c>
      <c r="J2381" s="27"/>
    </row>
    <row r="2382" spans="1:10" x14ac:dyDescent="0.2">
      <c r="A2382" s="31" t="s">
        <v>35</v>
      </c>
      <c r="B2382" s="32">
        <v>207000000</v>
      </c>
      <c r="C2382" s="32">
        <v>0</v>
      </c>
      <c r="D2382" s="32">
        <v>0</v>
      </c>
      <c r="E2382" s="32">
        <v>0</v>
      </c>
      <c r="F2382" s="33">
        <f t="shared" si="148"/>
        <v>207000000</v>
      </c>
      <c r="G2382" s="34">
        <f t="shared" si="149"/>
        <v>0</v>
      </c>
      <c r="H2382" s="34">
        <f t="shared" si="150"/>
        <v>0</v>
      </c>
      <c r="I2382" s="34">
        <f t="shared" si="151"/>
        <v>0</v>
      </c>
      <c r="J2382" s="27"/>
    </row>
    <row r="2383" spans="1:10" x14ac:dyDescent="0.2">
      <c r="A2383" s="31" t="s">
        <v>68</v>
      </c>
      <c r="B2383" s="32">
        <v>733000000</v>
      </c>
      <c r="C2383" s="32">
        <v>0</v>
      </c>
      <c r="D2383" s="32">
        <v>0</v>
      </c>
      <c r="E2383" s="32">
        <v>0</v>
      </c>
      <c r="F2383" s="33">
        <f t="shared" si="148"/>
        <v>733000000</v>
      </c>
      <c r="G2383" s="34">
        <f t="shared" si="149"/>
        <v>0</v>
      </c>
      <c r="H2383" s="34">
        <f t="shared" si="150"/>
        <v>0</v>
      </c>
      <c r="I2383" s="34">
        <f t="shared" si="151"/>
        <v>0</v>
      </c>
      <c r="J2383" s="27"/>
    </row>
    <row r="2384" spans="1:10" x14ac:dyDescent="0.2">
      <c r="A2384" s="23" t="s">
        <v>39</v>
      </c>
      <c r="B2384" s="24">
        <v>3610000000</v>
      </c>
      <c r="C2384" s="24">
        <v>0</v>
      </c>
      <c r="D2384" s="24">
        <v>0</v>
      </c>
      <c r="E2384" s="24">
        <v>0</v>
      </c>
      <c r="F2384" s="25">
        <f t="shared" si="148"/>
        <v>3610000000</v>
      </c>
      <c r="G2384" s="26">
        <f t="shared" si="149"/>
        <v>0</v>
      </c>
      <c r="H2384" s="26">
        <f t="shared" si="150"/>
        <v>0</v>
      </c>
      <c r="I2384" s="26">
        <f t="shared" si="151"/>
        <v>0</v>
      </c>
      <c r="J2384" s="27"/>
    </row>
    <row r="2385" spans="1:10" x14ac:dyDescent="0.2">
      <c r="A2385" s="31" t="s">
        <v>42</v>
      </c>
      <c r="B2385" s="32">
        <v>3610000000</v>
      </c>
      <c r="C2385" s="32">
        <v>0</v>
      </c>
      <c r="D2385" s="32">
        <v>0</v>
      </c>
      <c r="E2385" s="32">
        <v>0</v>
      </c>
      <c r="F2385" s="33">
        <f t="shared" si="148"/>
        <v>3610000000</v>
      </c>
      <c r="G2385" s="34">
        <f t="shared" si="149"/>
        <v>0</v>
      </c>
      <c r="H2385" s="34">
        <f t="shared" si="150"/>
        <v>0</v>
      </c>
      <c r="I2385" s="34">
        <f t="shared" si="151"/>
        <v>0</v>
      </c>
      <c r="J2385" s="27"/>
    </row>
    <row r="2386" spans="1:10" x14ac:dyDescent="0.2">
      <c r="A2386" s="28" t="s">
        <v>43</v>
      </c>
      <c r="B2386" s="29">
        <v>1292691207745</v>
      </c>
      <c r="C2386" s="29">
        <v>886927902625.94995</v>
      </c>
      <c r="D2386" s="29">
        <v>668543968043.22998</v>
      </c>
      <c r="E2386" s="29">
        <v>668543968043.22998</v>
      </c>
      <c r="F2386" s="30">
        <f t="shared" si="148"/>
        <v>405763305119.05005</v>
      </c>
      <c r="G2386" s="26">
        <f t="shared" si="149"/>
        <v>68.610964266797112</v>
      </c>
      <c r="H2386" s="26">
        <f t="shared" si="150"/>
        <v>51.717220944780252</v>
      </c>
      <c r="I2386" s="26">
        <f t="shared" si="151"/>
        <v>51.717220944780252</v>
      </c>
      <c r="J2386" s="27"/>
    </row>
    <row r="2387" spans="1:10" ht="22.5" x14ac:dyDescent="0.2">
      <c r="A2387" s="31" t="s">
        <v>813</v>
      </c>
      <c r="B2387" s="32">
        <v>30561679907</v>
      </c>
      <c r="C2387" s="32">
        <v>22398271323</v>
      </c>
      <c r="D2387" s="32">
        <v>9369883004.9599991</v>
      </c>
      <c r="E2387" s="32">
        <v>9369883004.9599991</v>
      </c>
      <c r="F2387" s="33">
        <f t="shared" si="148"/>
        <v>8163408584</v>
      </c>
      <c r="G2387" s="34">
        <f t="shared" si="149"/>
        <v>73.288743914465869</v>
      </c>
      <c r="H2387" s="34">
        <f t="shared" si="150"/>
        <v>30.65892658215386</v>
      </c>
      <c r="I2387" s="34">
        <f t="shared" si="151"/>
        <v>30.65892658215386</v>
      </c>
      <c r="J2387" s="27"/>
    </row>
    <row r="2388" spans="1:10" x14ac:dyDescent="0.2">
      <c r="A2388" s="31" t="s">
        <v>814</v>
      </c>
      <c r="B2388" s="32">
        <v>434377959100</v>
      </c>
      <c r="C2388" s="32">
        <v>320182806402.54999</v>
      </c>
      <c r="D2388" s="32">
        <v>286083502383.77002</v>
      </c>
      <c r="E2388" s="32">
        <v>286083502383.77002</v>
      </c>
      <c r="F2388" s="33">
        <f t="shared" si="148"/>
        <v>114195152697.45001</v>
      </c>
      <c r="G2388" s="34">
        <f t="shared" si="149"/>
        <v>73.710647535143309</v>
      </c>
      <c r="H2388" s="34">
        <f t="shared" si="150"/>
        <v>65.860501526485024</v>
      </c>
      <c r="I2388" s="34">
        <f t="shared" si="151"/>
        <v>65.860501526485024</v>
      </c>
      <c r="J2388" s="27"/>
    </row>
    <row r="2389" spans="1:10" x14ac:dyDescent="0.2">
      <c r="A2389" s="31" t="s">
        <v>815</v>
      </c>
      <c r="B2389" s="32">
        <v>543059515869</v>
      </c>
      <c r="C2389" s="32">
        <v>321568214529.62</v>
      </c>
      <c r="D2389" s="32">
        <v>275780164351.02002</v>
      </c>
      <c r="E2389" s="32">
        <v>275780164351.02002</v>
      </c>
      <c r="F2389" s="33">
        <f t="shared" si="148"/>
        <v>221491301339.38</v>
      </c>
      <c r="G2389" s="34">
        <f t="shared" si="149"/>
        <v>59.214175450926184</v>
      </c>
      <c r="H2389" s="34">
        <f t="shared" si="150"/>
        <v>50.782677826705338</v>
      </c>
      <c r="I2389" s="34">
        <f t="shared" si="151"/>
        <v>50.782677826705338</v>
      </c>
      <c r="J2389" s="27"/>
    </row>
    <row r="2390" spans="1:10" x14ac:dyDescent="0.2">
      <c r="A2390" s="31" t="s">
        <v>816</v>
      </c>
      <c r="B2390" s="32">
        <v>108131920711</v>
      </c>
      <c r="C2390" s="32">
        <v>103275914794.34</v>
      </c>
      <c r="D2390" s="32">
        <v>47102019106.07</v>
      </c>
      <c r="E2390" s="32">
        <v>47102019106.07</v>
      </c>
      <c r="F2390" s="33">
        <f t="shared" si="148"/>
        <v>4856005916.6600037</v>
      </c>
      <c r="G2390" s="34">
        <f t="shared" si="149"/>
        <v>95.509183703821861</v>
      </c>
      <c r="H2390" s="34">
        <f t="shared" si="150"/>
        <v>43.559772911051624</v>
      </c>
      <c r="I2390" s="34">
        <f t="shared" si="151"/>
        <v>43.559772911051624</v>
      </c>
      <c r="J2390" s="27"/>
    </row>
    <row r="2391" spans="1:10" x14ac:dyDescent="0.2">
      <c r="A2391" s="31" t="s">
        <v>817</v>
      </c>
      <c r="B2391" s="32">
        <v>42721990942</v>
      </c>
      <c r="C2391" s="32">
        <v>36994975016.519997</v>
      </c>
      <c r="D2391" s="32">
        <v>15561083549.780001</v>
      </c>
      <c r="E2391" s="32">
        <v>15561083549.780001</v>
      </c>
      <c r="F2391" s="33">
        <f t="shared" si="148"/>
        <v>5727015925.4800034</v>
      </c>
      <c r="G2391" s="34">
        <f t="shared" si="149"/>
        <v>86.594688591982788</v>
      </c>
      <c r="H2391" s="34">
        <f t="shared" si="150"/>
        <v>36.424059849893126</v>
      </c>
      <c r="I2391" s="34">
        <f t="shared" si="151"/>
        <v>36.424059849893126</v>
      </c>
      <c r="J2391" s="27"/>
    </row>
    <row r="2392" spans="1:10" x14ac:dyDescent="0.2">
      <c r="A2392" s="31" t="s">
        <v>818</v>
      </c>
      <c r="B2392" s="32">
        <v>22000000000</v>
      </c>
      <c r="C2392" s="32">
        <v>12110000000</v>
      </c>
      <c r="D2392" s="32">
        <v>4936197154</v>
      </c>
      <c r="E2392" s="32">
        <v>4936197154</v>
      </c>
      <c r="F2392" s="33">
        <f t="shared" si="148"/>
        <v>9890000000</v>
      </c>
      <c r="G2392" s="34">
        <f t="shared" si="149"/>
        <v>55.04545454545454</v>
      </c>
      <c r="H2392" s="34">
        <f t="shared" si="150"/>
        <v>22.437259790909092</v>
      </c>
      <c r="I2392" s="34">
        <f t="shared" si="151"/>
        <v>22.437259790909092</v>
      </c>
      <c r="J2392" s="27"/>
    </row>
    <row r="2393" spans="1:10" ht="22.5" x14ac:dyDescent="0.2">
      <c r="A2393" s="31" t="s">
        <v>819</v>
      </c>
      <c r="B2393" s="32">
        <v>55838141216</v>
      </c>
      <c r="C2393" s="32">
        <v>20325051094.27</v>
      </c>
      <c r="D2393" s="32">
        <v>6397913120</v>
      </c>
      <c r="E2393" s="32">
        <v>6397913120</v>
      </c>
      <c r="F2393" s="33">
        <f t="shared" si="148"/>
        <v>35513090121.729996</v>
      </c>
      <c r="G2393" s="34">
        <f t="shared" si="149"/>
        <v>36.399942139273811</v>
      </c>
      <c r="H2393" s="34">
        <f t="shared" si="150"/>
        <v>11.457962211261298</v>
      </c>
      <c r="I2393" s="34">
        <f t="shared" si="151"/>
        <v>11.457962211261298</v>
      </c>
      <c r="J2393" s="27"/>
    </row>
    <row r="2394" spans="1:10" ht="22.5" x14ac:dyDescent="0.2">
      <c r="A2394" s="31" t="s">
        <v>820</v>
      </c>
      <c r="B2394" s="32">
        <v>29000000000</v>
      </c>
      <c r="C2394" s="32">
        <v>25385369711.650002</v>
      </c>
      <c r="D2394" s="32">
        <v>15221637972.629999</v>
      </c>
      <c r="E2394" s="32">
        <v>15221637972.629999</v>
      </c>
      <c r="F2394" s="33">
        <f t="shared" si="148"/>
        <v>3614630288.3499985</v>
      </c>
      <c r="G2394" s="34">
        <f t="shared" si="149"/>
        <v>87.535757626379322</v>
      </c>
      <c r="H2394" s="34">
        <f t="shared" si="150"/>
        <v>52.488406802172413</v>
      </c>
      <c r="I2394" s="34">
        <f t="shared" si="151"/>
        <v>52.488406802172413</v>
      </c>
      <c r="J2394" s="27"/>
    </row>
    <row r="2395" spans="1:10" ht="22.5" x14ac:dyDescent="0.2">
      <c r="A2395" s="31" t="s">
        <v>821</v>
      </c>
      <c r="B2395" s="32">
        <v>27000000000</v>
      </c>
      <c r="C2395" s="32">
        <v>24687299754</v>
      </c>
      <c r="D2395" s="32">
        <v>8091567401</v>
      </c>
      <c r="E2395" s="32">
        <v>8091567401</v>
      </c>
      <c r="F2395" s="33">
        <f t="shared" si="148"/>
        <v>2312700246</v>
      </c>
      <c r="G2395" s="34">
        <f t="shared" si="149"/>
        <v>91.434443533333337</v>
      </c>
      <c r="H2395" s="34">
        <f t="shared" si="150"/>
        <v>29.968768151851854</v>
      </c>
      <c r="I2395" s="34">
        <f t="shared" si="151"/>
        <v>29.968768151851854</v>
      </c>
      <c r="J2395" s="27"/>
    </row>
    <row r="2396" spans="1:10" x14ac:dyDescent="0.2">
      <c r="A2396" s="23" t="s">
        <v>822</v>
      </c>
      <c r="B2396" s="24">
        <v>45708991865</v>
      </c>
      <c r="C2396" s="24">
        <v>30738501700.610004</v>
      </c>
      <c r="D2396" s="24">
        <v>14930497428.73</v>
      </c>
      <c r="E2396" s="24">
        <v>13748181123.73</v>
      </c>
      <c r="F2396" s="25">
        <f t="shared" si="148"/>
        <v>14970490164.389996</v>
      </c>
      <c r="G2396" s="26">
        <f t="shared" si="149"/>
        <v>67.248260017186894</v>
      </c>
      <c r="H2396" s="26">
        <f t="shared" si="150"/>
        <v>32.664245741465336</v>
      </c>
      <c r="I2396" s="26">
        <f t="shared" si="151"/>
        <v>30.077629286453742</v>
      </c>
      <c r="J2396" s="27"/>
    </row>
    <row r="2397" spans="1:10" x14ac:dyDescent="0.2">
      <c r="A2397" s="28" t="s">
        <v>17</v>
      </c>
      <c r="B2397" s="29">
        <v>13146000000</v>
      </c>
      <c r="C2397" s="29">
        <v>7402603051.4700003</v>
      </c>
      <c r="D2397" s="29">
        <v>6382016080.2700005</v>
      </c>
      <c r="E2397" s="29">
        <v>6344113671.2700005</v>
      </c>
      <c r="F2397" s="30">
        <f t="shared" si="148"/>
        <v>5743396948.5299997</v>
      </c>
      <c r="G2397" s="26">
        <f t="shared" si="149"/>
        <v>56.310688053172065</v>
      </c>
      <c r="H2397" s="26">
        <f t="shared" si="150"/>
        <v>48.547208886885748</v>
      </c>
      <c r="I2397" s="26">
        <f t="shared" si="151"/>
        <v>48.258889938156095</v>
      </c>
      <c r="J2397" s="27"/>
    </row>
    <row r="2398" spans="1:10" x14ac:dyDescent="0.2">
      <c r="A2398" s="23" t="s">
        <v>18</v>
      </c>
      <c r="B2398" s="24">
        <v>9180000000</v>
      </c>
      <c r="C2398" s="24">
        <v>5068510788</v>
      </c>
      <c r="D2398" s="24">
        <v>5034153504</v>
      </c>
      <c r="E2398" s="24">
        <v>4996251095</v>
      </c>
      <c r="F2398" s="25">
        <f t="shared" si="148"/>
        <v>4111489212</v>
      </c>
      <c r="G2398" s="26">
        <f t="shared" si="149"/>
        <v>55.212535816993466</v>
      </c>
      <c r="H2398" s="26">
        <f t="shared" si="150"/>
        <v>54.838273464052293</v>
      </c>
      <c r="I2398" s="26">
        <f t="shared" si="151"/>
        <v>54.425393191721128</v>
      </c>
      <c r="J2398" s="27"/>
    </row>
    <row r="2399" spans="1:10" x14ac:dyDescent="0.2">
      <c r="A2399" s="31" t="s">
        <v>19</v>
      </c>
      <c r="B2399" s="32">
        <v>6117000000</v>
      </c>
      <c r="C2399" s="32">
        <v>3413334021</v>
      </c>
      <c r="D2399" s="32">
        <v>3394449231</v>
      </c>
      <c r="E2399" s="32">
        <v>3394449231</v>
      </c>
      <c r="F2399" s="33">
        <f t="shared" si="148"/>
        <v>2703665979</v>
      </c>
      <c r="G2399" s="34">
        <f t="shared" si="149"/>
        <v>55.800785041687107</v>
      </c>
      <c r="H2399" s="34">
        <f t="shared" si="150"/>
        <v>55.492058705247672</v>
      </c>
      <c r="I2399" s="34">
        <f t="shared" si="151"/>
        <v>55.492058705247672</v>
      </c>
      <c r="J2399" s="27"/>
    </row>
    <row r="2400" spans="1:10" x14ac:dyDescent="0.2">
      <c r="A2400" s="31" t="s">
        <v>20</v>
      </c>
      <c r="B2400" s="32">
        <v>2232000000</v>
      </c>
      <c r="C2400" s="32">
        <v>1277452594</v>
      </c>
      <c r="D2400" s="32">
        <v>1277452594</v>
      </c>
      <c r="E2400" s="32">
        <v>1239550185</v>
      </c>
      <c r="F2400" s="33">
        <f t="shared" si="148"/>
        <v>954547406</v>
      </c>
      <c r="G2400" s="34">
        <f t="shared" si="149"/>
        <v>57.23353915770609</v>
      </c>
      <c r="H2400" s="34">
        <f t="shared" si="150"/>
        <v>57.23353915770609</v>
      </c>
      <c r="I2400" s="34">
        <f t="shared" si="151"/>
        <v>55.535402553763433</v>
      </c>
      <c r="J2400" s="27"/>
    </row>
    <row r="2401" spans="1:10" x14ac:dyDescent="0.2">
      <c r="A2401" s="31" t="s">
        <v>21</v>
      </c>
      <c r="B2401" s="32">
        <v>831000000</v>
      </c>
      <c r="C2401" s="32">
        <v>377724173</v>
      </c>
      <c r="D2401" s="32">
        <v>362251679</v>
      </c>
      <c r="E2401" s="32">
        <v>362251679</v>
      </c>
      <c r="F2401" s="33">
        <f t="shared" si="148"/>
        <v>453275827</v>
      </c>
      <c r="G2401" s="34">
        <f t="shared" si="149"/>
        <v>45.454172442839955</v>
      </c>
      <c r="H2401" s="34">
        <f t="shared" si="150"/>
        <v>43.592259807460891</v>
      </c>
      <c r="I2401" s="34">
        <f t="shared" si="151"/>
        <v>43.592259807460891</v>
      </c>
      <c r="J2401" s="27"/>
    </row>
    <row r="2402" spans="1:10" x14ac:dyDescent="0.2">
      <c r="A2402" s="23" t="s">
        <v>22</v>
      </c>
      <c r="B2402" s="24">
        <v>2912000000</v>
      </c>
      <c r="C2402" s="24">
        <v>2276887106.0900002</v>
      </c>
      <c r="D2402" s="24">
        <v>1293010766.8900001</v>
      </c>
      <c r="E2402" s="24">
        <v>1293010766.8900001</v>
      </c>
      <c r="F2402" s="25">
        <f t="shared" si="148"/>
        <v>635112893.90999985</v>
      </c>
      <c r="G2402" s="26">
        <f t="shared" si="149"/>
        <v>78.189804467376376</v>
      </c>
      <c r="H2402" s="26">
        <f t="shared" si="150"/>
        <v>44.40284226957418</v>
      </c>
      <c r="I2402" s="26">
        <f t="shared" si="151"/>
        <v>44.40284226957418</v>
      </c>
      <c r="J2402" s="27"/>
    </row>
    <row r="2403" spans="1:10" x14ac:dyDescent="0.2">
      <c r="A2403" s="31" t="s">
        <v>23</v>
      </c>
      <c r="B2403" s="32">
        <v>2912000000</v>
      </c>
      <c r="C2403" s="32">
        <v>2276887106.0900002</v>
      </c>
      <c r="D2403" s="32">
        <v>1293010766.8900001</v>
      </c>
      <c r="E2403" s="32">
        <v>1293010766.8900001</v>
      </c>
      <c r="F2403" s="33">
        <f t="shared" si="148"/>
        <v>635112893.90999985</v>
      </c>
      <c r="G2403" s="34">
        <f t="shared" si="149"/>
        <v>78.189804467376376</v>
      </c>
      <c r="H2403" s="34">
        <f t="shared" si="150"/>
        <v>44.40284226957418</v>
      </c>
      <c r="I2403" s="34">
        <f t="shared" si="151"/>
        <v>44.40284226957418</v>
      </c>
      <c r="J2403" s="27"/>
    </row>
    <row r="2404" spans="1:10" x14ac:dyDescent="0.2">
      <c r="A2404" s="23" t="s">
        <v>24</v>
      </c>
      <c r="B2404" s="24">
        <v>902000000</v>
      </c>
      <c r="C2404" s="24">
        <v>20374869</v>
      </c>
      <c r="D2404" s="24">
        <v>18021521</v>
      </c>
      <c r="E2404" s="24">
        <v>18021521</v>
      </c>
      <c r="F2404" s="25">
        <f t="shared" si="148"/>
        <v>881625131</v>
      </c>
      <c r="G2404" s="26">
        <f t="shared" si="149"/>
        <v>2.2588546563192904</v>
      </c>
      <c r="H2404" s="26">
        <f t="shared" si="150"/>
        <v>1.9979513303769403</v>
      </c>
      <c r="I2404" s="26">
        <f t="shared" si="151"/>
        <v>1.9979513303769403</v>
      </c>
      <c r="J2404" s="27"/>
    </row>
    <row r="2405" spans="1:10" x14ac:dyDescent="0.2">
      <c r="A2405" s="31" t="s">
        <v>151</v>
      </c>
      <c r="B2405" s="32">
        <v>814000000</v>
      </c>
      <c r="C2405" s="32">
        <v>0</v>
      </c>
      <c r="D2405" s="32">
        <v>0</v>
      </c>
      <c r="E2405" s="32">
        <v>0</v>
      </c>
      <c r="F2405" s="33">
        <f t="shared" si="148"/>
        <v>814000000</v>
      </c>
      <c r="G2405" s="34">
        <f t="shared" si="149"/>
        <v>0</v>
      </c>
      <c r="H2405" s="34">
        <f t="shared" si="150"/>
        <v>0</v>
      </c>
      <c r="I2405" s="34">
        <f t="shared" si="151"/>
        <v>0</v>
      </c>
      <c r="J2405" s="27"/>
    </row>
    <row r="2406" spans="1:10" x14ac:dyDescent="0.2">
      <c r="A2406" s="31" t="s">
        <v>32</v>
      </c>
      <c r="B2406" s="32">
        <v>88000000</v>
      </c>
      <c r="C2406" s="32">
        <v>20374869</v>
      </c>
      <c r="D2406" s="32">
        <v>18021521</v>
      </c>
      <c r="E2406" s="32">
        <v>18021521</v>
      </c>
      <c r="F2406" s="33">
        <f t="shared" si="148"/>
        <v>67625131</v>
      </c>
      <c r="G2406" s="34">
        <f t="shared" si="149"/>
        <v>23.153260227272725</v>
      </c>
      <c r="H2406" s="34">
        <f t="shared" si="150"/>
        <v>20.479001136363635</v>
      </c>
      <c r="I2406" s="34">
        <f t="shared" si="151"/>
        <v>20.479001136363635</v>
      </c>
      <c r="J2406" s="27"/>
    </row>
    <row r="2407" spans="1:10" x14ac:dyDescent="0.2">
      <c r="A2407" s="23" t="s">
        <v>39</v>
      </c>
      <c r="B2407" s="24">
        <v>152000000</v>
      </c>
      <c r="C2407" s="24">
        <v>36830288.380000003</v>
      </c>
      <c r="D2407" s="24">
        <v>36830288.380000003</v>
      </c>
      <c r="E2407" s="24">
        <v>36830288.380000003</v>
      </c>
      <c r="F2407" s="25">
        <f t="shared" si="148"/>
        <v>115169711.62</v>
      </c>
      <c r="G2407" s="26">
        <f t="shared" si="149"/>
        <v>24.230452881578948</v>
      </c>
      <c r="H2407" s="26">
        <f t="shared" si="150"/>
        <v>24.230452881578948</v>
      </c>
      <c r="I2407" s="26">
        <f t="shared" si="151"/>
        <v>24.230452881578948</v>
      </c>
      <c r="J2407" s="27"/>
    </row>
    <row r="2408" spans="1:10" x14ac:dyDescent="0.2">
      <c r="A2408" s="31" t="s">
        <v>42</v>
      </c>
      <c r="B2408" s="32">
        <v>152000000</v>
      </c>
      <c r="C2408" s="32">
        <v>36830288.380000003</v>
      </c>
      <c r="D2408" s="32">
        <v>36830288.380000003</v>
      </c>
      <c r="E2408" s="32">
        <v>36830288.380000003</v>
      </c>
      <c r="F2408" s="33">
        <f t="shared" si="148"/>
        <v>115169711.62</v>
      </c>
      <c r="G2408" s="34">
        <f t="shared" si="149"/>
        <v>24.230452881578948</v>
      </c>
      <c r="H2408" s="34">
        <f t="shared" si="150"/>
        <v>24.230452881578948</v>
      </c>
      <c r="I2408" s="34">
        <f t="shared" si="151"/>
        <v>24.230452881578948</v>
      </c>
      <c r="J2408" s="27"/>
    </row>
    <row r="2409" spans="1:10" x14ac:dyDescent="0.2">
      <c r="A2409" s="28" t="s">
        <v>43</v>
      </c>
      <c r="B2409" s="29">
        <v>32562991865</v>
      </c>
      <c r="C2409" s="29">
        <v>23335898649.139999</v>
      </c>
      <c r="D2409" s="29">
        <v>8548481348.46</v>
      </c>
      <c r="E2409" s="29">
        <v>7404067452.46</v>
      </c>
      <c r="F2409" s="30">
        <f t="shared" si="148"/>
        <v>9227093215.8600006</v>
      </c>
      <c r="G2409" s="26">
        <f t="shared" si="149"/>
        <v>71.663865365585011</v>
      </c>
      <c r="H2409" s="26">
        <f t="shared" si="150"/>
        <v>26.252137346286808</v>
      </c>
      <c r="I2409" s="26">
        <f t="shared" si="151"/>
        <v>22.737675589380306</v>
      </c>
      <c r="J2409" s="27"/>
    </row>
    <row r="2410" spans="1:10" x14ac:dyDescent="0.2">
      <c r="A2410" s="31" t="s">
        <v>823</v>
      </c>
      <c r="B2410" s="32">
        <v>4600000000</v>
      </c>
      <c r="C2410" s="32">
        <v>4258957009.23</v>
      </c>
      <c r="D2410" s="32">
        <v>2203624380</v>
      </c>
      <c r="E2410" s="32">
        <v>1926789754</v>
      </c>
      <c r="F2410" s="33">
        <f t="shared" si="148"/>
        <v>341042990.76999998</v>
      </c>
      <c r="G2410" s="34">
        <f t="shared" si="149"/>
        <v>92.586021939782611</v>
      </c>
      <c r="H2410" s="34">
        <f t="shared" si="150"/>
        <v>47.904877826086953</v>
      </c>
      <c r="I2410" s="34">
        <f t="shared" si="151"/>
        <v>41.886733782608701</v>
      </c>
      <c r="J2410" s="27"/>
    </row>
    <row r="2411" spans="1:10" x14ac:dyDescent="0.2">
      <c r="A2411" s="31" t="s">
        <v>824</v>
      </c>
      <c r="B2411" s="32">
        <v>4000000000</v>
      </c>
      <c r="C2411" s="32">
        <v>3083576566.0999999</v>
      </c>
      <c r="D2411" s="32">
        <v>1318552613</v>
      </c>
      <c r="E2411" s="32">
        <v>1100057021</v>
      </c>
      <c r="F2411" s="33">
        <f t="shared" si="148"/>
        <v>916423433.9000001</v>
      </c>
      <c r="G2411" s="34">
        <f t="shared" si="149"/>
        <v>77.089414152499998</v>
      </c>
      <c r="H2411" s="34">
        <f t="shared" si="150"/>
        <v>32.963815324999999</v>
      </c>
      <c r="I2411" s="34">
        <f t="shared" si="151"/>
        <v>27.501425525000002</v>
      </c>
      <c r="J2411" s="27"/>
    </row>
    <row r="2412" spans="1:10" x14ac:dyDescent="0.2">
      <c r="A2412" s="31" t="s">
        <v>825</v>
      </c>
      <c r="B2412" s="32">
        <v>4953000000</v>
      </c>
      <c r="C2412" s="32">
        <v>2837334968</v>
      </c>
      <c r="D2412" s="32">
        <v>1189277164</v>
      </c>
      <c r="E2412" s="32">
        <v>1028604090</v>
      </c>
      <c r="F2412" s="33">
        <f t="shared" si="148"/>
        <v>2115665032</v>
      </c>
      <c r="G2412" s="34">
        <f t="shared" si="149"/>
        <v>57.28518005249343</v>
      </c>
      <c r="H2412" s="34">
        <f t="shared" si="150"/>
        <v>24.011249020795479</v>
      </c>
      <c r="I2412" s="34">
        <f t="shared" si="151"/>
        <v>20.767294367050273</v>
      </c>
      <c r="J2412" s="27"/>
    </row>
    <row r="2413" spans="1:10" x14ac:dyDescent="0.2">
      <c r="A2413" s="31" t="s">
        <v>826</v>
      </c>
      <c r="B2413" s="32">
        <v>13071891865</v>
      </c>
      <c r="C2413" s="32">
        <v>9098852777.7000008</v>
      </c>
      <c r="D2413" s="32">
        <v>2660805025</v>
      </c>
      <c r="E2413" s="32">
        <v>2233829391</v>
      </c>
      <c r="F2413" s="33">
        <f t="shared" si="148"/>
        <v>3973039087.2999992</v>
      </c>
      <c r="G2413" s="34">
        <f t="shared" si="149"/>
        <v>69.606242705099064</v>
      </c>
      <c r="H2413" s="34">
        <f t="shared" si="150"/>
        <v>20.355163984520917</v>
      </c>
      <c r="I2413" s="34">
        <f t="shared" si="151"/>
        <v>17.088799494900044</v>
      </c>
      <c r="J2413" s="27"/>
    </row>
    <row r="2414" spans="1:10" x14ac:dyDescent="0.2">
      <c r="A2414" s="31" t="s">
        <v>827</v>
      </c>
      <c r="B2414" s="32">
        <v>3400000000</v>
      </c>
      <c r="C2414" s="32">
        <v>3062415256.1300001</v>
      </c>
      <c r="D2414" s="32">
        <v>740982247</v>
      </c>
      <c r="E2414" s="32">
        <v>714734408</v>
      </c>
      <c r="F2414" s="33">
        <f t="shared" si="148"/>
        <v>337584743.86999989</v>
      </c>
      <c r="G2414" s="34">
        <f t="shared" si="149"/>
        <v>90.071036945000003</v>
      </c>
      <c r="H2414" s="34">
        <f t="shared" si="150"/>
        <v>21.793595499999999</v>
      </c>
      <c r="I2414" s="34">
        <f t="shared" si="151"/>
        <v>21.02160023529412</v>
      </c>
      <c r="J2414" s="27"/>
    </row>
    <row r="2415" spans="1:10" ht="22.5" x14ac:dyDescent="0.2">
      <c r="A2415" s="31" t="s">
        <v>828</v>
      </c>
      <c r="B2415" s="32">
        <v>2538100000</v>
      </c>
      <c r="C2415" s="32">
        <v>994762071.98000002</v>
      </c>
      <c r="D2415" s="32">
        <v>435239919.45999998</v>
      </c>
      <c r="E2415" s="32">
        <v>400052788.45999998</v>
      </c>
      <c r="F2415" s="33">
        <f t="shared" si="148"/>
        <v>1543337928.02</v>
      </c>
      <c r="G2415" s="34">
        <f t="shared" si="149"/>
        <v>39.193178833773295</v>
      </c>
      <c r="H2415" s="34">
        <f t="shared" si="150"/>
        <v>17.148257336590362</v>
      </c>
      <c r="I2415" s="34">
        <f t="shared" si="151"/>
        <v>15.76190017966195</v>
      </c>
      <c r="J2415" s="27"/>
    </row>
    <row r="2416" spans="1:10" x14ac:dyDescent="0.2">
      <c r="A2416" s="23" t="s">
        <v>829</v>
      </c>
      <c r="B2416" s="24">
        <v>6988192220346</v>
      </c>
      <c r="C2416" s="24">
        <v>5707425768067.79</v>
      </c>
      <c r="D2416" s="24">
        <v>3379704271222.8604</v>
      </c>
      <c r="E2416" s="24">
        <v>3379700510150.8604</v>
      </c>
      <c r="F2416" s="25">
        <f t="shared" si="148"/>
        <v>1280766452278.21</v>
      </c>
      <c r="G2416" s="26">
        <f t="shared" si="149"/>
        <v>81.672420965335206</v>
      </c>
      <c r="H2416" s="26">
        <f t="shared" si="150"/>
        <v>48.363069656025061</v>
      </c>
      <c r="I2416" s="26">
        <f t="shared" si="151"/>
        <v>48.363015835639459</v>
      </c>
      <c r="J2416" s="27"/>
    </row>
    <row r="2417" spans="1:10" x14ac:dyDescent="0.2">
      <c r="A2417" s="28" t="s">
        <v>17</v>
      </c>
      <c r="B2417" s="29">
        <v>681667000000</v>
      </c>
      <c r="C2417" s="29">
        <v>307306247027.25</v>
      </c>
      <c r="D2417" s="29">
        <v>295998148625.65997</v>
      </c>
      <c r="E2417" s="29">
        <v>295998148625.65997</v>
      </c>
      <c r="F2417" s="30">
        <f t="shared" si="148"/>
        <v>374360752972.75</v>
      </c>
      <c r="G2417" s="26">
        <f t="shared" si="149"/>
        <v>45.081578986110522</v>
      </c>
      <c r="H2417" s="26">
        <f t="shared" si="150"/>
        <v>43.422690056238601</v>
      </c>
      <c r="I2417" s="26">
        <f t="shared" si="151"/>
        <v>43.422690056238601</v>
      </c>
      <c r="J2417" s="27"/>
    </row>
    <row r="2418" spans="1:10" x14ac:dyDescent="0.2">
      <c r="A2418" s="23" t="s">
        <v>18</v>
      </c>
      <c r="B2418" s="24">
        <v>520547000000</v>
      </c>
      <c r="C2418" s="24">
        <v>274963216862</v>
      </c>
      <c r="D2418" s="24">
        <v>274731862947.70001</v>
      </c>
      <c r="E2418" s="24">
        <v>274731862947.70001</v>
      </c>
      <c r="F2418" s="25">
        <f t="shared" si="148"/>
        <v>245583783138</v>
      </c>
      <c r="G2418" s="26">
        <f t="shared" si="149"/>
        <v>52.821977047605692</v>
      </c>
      <c r="H2418" s="26">
        <f t="shared" si="150"/>
        <v>52.77753266231484</v>
      </c>
      <c r="I2418" s="26">
        <f t="shared" si="151"/>
        <v>52.77753266231484</v>
      </c>
      <c r="J2418" s="27"/>
    </row>
    <row r="2419" spans="1:10" x14ac:dyDescent="0.2">
      <c r="A2419" s="31" t="s">
        <v>19</v>
      </c>
      <c r="B2419" s="32">
        <v>352106000000</v>
      </c>
      <c r="C2419" s="32">
        <v>207356658329</v>
      </c>
      <c r="D2419" s="32">
        <v>207133250058.70001</v>
      </c>
      <c r="E2419" s="32">
        <v>207133250058.70001</v>
      </c>
      <c r="F2419" s="33">
        <f t="shared" si="148"/>
        <v>144749341671</v>
      </c>
      <c r="G2419" s="34">
        <f t="shared" si="149"/>
        <v>58.890407527562729</v>
      </c>
      <c r="H2419" s="34">
        <f t="shared" si="150"/>
        <v>58.82695837580161</v>
      </c>
      <c r="I2419" s="34">
        <f t="shared" si="151"/>
        <v>58.82695837580161</v>
      </c>
      <c r="J2419" s="27"/>
    </row>
    <row r="2420" spans="1:10" x14ac:dyDescent="0.2">
      <c r="A2420" s="31" t="s">
        <v>20</v>
      </c>
      <c r="B2420" s="32">
        <v>118392000000</v>
      </c>
      <c r="C2420" s="32">
        <v>55455166106</v>
      </c>
      <c r="D2420" s="32">
        <v>55455166106</v>
      </c>
      <c r="E2420" s="32">
        <v>55455166106</v>
      </c>
      <c r="F2420" s="33">
        <f t="shared" si="148"/>
        <v>62936833894</v>
      </c>
      <c r="G2420" s="34">
        <f t="shared" si="149"/>
        <v>46.840298420501384</v>
      </c>
      <c r="H2420" s="34">
        <f t="shared" si="150"/>
        <v>46.840298420501384</v>
      </c>
      <c r="I2420" s="34">
        <f t="shared" si="151"/>
        <v>46.840298420501384</v>
      </c>
      <c r="J2420" s="27"/>
    </row>
    <row r="2421" spans="1:10" x14ac:dyDescent="0.2">
      <c r="A2421" s="31" t="s">
        <v>21</v>
      </c>
      <c r="B2421" s="32">
        <v>27537000000</v>
      </c>
      <c r="C2421" s="32">
        <v>12151392427</v>
      </c>
      <c r="D2421" s="32">
        <v>12143446783</v>
      </c>
      <c r="E2421" s="32">
        <v>12143446783</v>
      </c>
      <c r="F2421" s="33">
        <f t="shared" si="148"/>
        <v>15385607573</v>
      </c>
      <c r="G2421" s="34">
        <f t="shared" si="149"/>
        <v>44.127509993826486</v>
      </c>
      <c r="H2421" s="34">
        <f t="shared" si="150"/>
        <v>44.098655565239497</v>
      </c>
      <c r="I2421" s="34">
        <f t="shared" si="151"/>
        <v>44.098655565239497</v>
      </c>
      <c r="J2421" s="27"/>
    </row>
    <row r="2422" spans="1:10" x14ac:dyDescent="0.2">
      <c r="A2422" s="31" t="s">
        <v>155</v>
      </c>
      <c r="B2422" s="32">
        <v>22512000000</v>
      </c>
      <c r="C2422" s="32">
        <v>0</v>
      </c>
      <c r="D2422" s="32">
        <v>0</v>
      </c>
      <c r="E2422" s="32">
        <v>0</v>
      </c>
      <c r="F2422" s="33">
        <f t="shared" si="148"/>
        <v>22512000000</v>
      </c>
      <c r="G2422" s="34">
        <f t="shared" si="149"/>
        <v>0</v>
      </c>
      <c r="H2422" s="34">
        <f t="shared" si="150"/>
        <v>0</v>
      </c>
      <c r="I2422" s="34">
        <f t="shared" si="151"/>
        <v>0</v>
      </c>
      <c r="J2422" s="27"/>
    </row>
    <row r="2423" spans="1:10" x14ac:dyDescent="0.2">
      <c r="A2423" s="23" t="s">
        <v>22</v>
      </c>
      <c r="B2423" s="24">
        <v>39337000000</v>
      </c>
      <c r="C2423" s="24">
        <v>24954354484.759998</v>
      </c>
      <c r="D2423" s="24">
        <v>13896444701.6</v>
      </c>
      <c r="E2423" s="24">
        <v>13896444701.6</v>
      </c>
      <c r="F2423" s="25">
        <f t="shared" si="148"/>
        <v>14382645515.240002</v>
      </c>
      <c r="G2423" s="26">
        <f t="shared" si="149"/>
        <v>63.437360461550185</v>
      </c>
      <c r="H2423" s="26">
        <f t="shared" si="150"/>
        <v>35.326650994229354</v>
      </c>
      <c r="I2423" s="26">
        <f t="shared" si="151"/>
        <v>35.326650994229354</v>
      </c>
      <c r="J2423" s="27"/>
    </row>
    <row r="2424" spans="1:10" x14ac:dyDescent="0.2">
      <c r="A2424" s="31" t="s">
        <v>23</v>
      </c>
      <c r="B2424" s="32">
        <v>39337000000</v>
      </c>
      <c r="C2424" s="32">
        <v>24954354484.759998</v>
      </c>
      <c r="D2424" s="32">
        <v>13896444701.6</v>
      </c>
      <c r="E2424" s="32">
        <v>13896444701.6</v>
      </c>
      <c r="F2424" s="33">
        <f t="shared" si="148"/>
        <v>14382645515.240002</v>
      </c>
      <c r="G2424" s="34">
        <f t="shared" si="149"/>
        <v>63.437360461550185</v>
      </c>
      <c r="H2424" s="34">
        <f t="shared" si="150"/>
        <v>35.326650994229354</v>
      </c>
      <c r="I2424" s="34">
        <f t="shared" si="151"/>
        <v>35.326650994229354</v>
      </c>
      <c r="J2424" s="27"/>
    </row>
    <row r="2425" spans="1:10" x14ac:dyDescent="0.2">
      <c r="A2425" s="23" t="s">
        <v>24</v>
      </c>
      <c r="B2425" s="24">
        <v>105290000000</v>
      </c>
      <c r="C2425" s="24">
        <v>3849347544.2200003</v>
      </c>
      <c r="D2425" s="24">
        <v>3831302793.2200003</v>
      </c>
      <c r="E2425" s="24">
        <v>3831302793.2200003</v>
      </c>
      <c r="F2425" s="25">
        <f t="shared" si="148"/>
        <v>101440652455.78</v>
      </c>
      <c r="G2425" s="26">
        <f t="shared" si="149"/>
        <v>3.6559479002944255</v>
      </c>
      <c r="H2425" s="26">
        <f t="shared" si="150"/>
        <v>3.6388097570709474</v>
      </c>
      <c r="I2425" s="26">
        <f t="shared" si="151"/>
        <v>3.6388097570709474</v>
      </c>
      <c r="J2425" s="27"/>
    </row>
    <row r="2426" spans="1:10" x14ac:dyDescent="0.2">
      <c r="A2426" s="31" t="s">
        <v>830</v>
      </c>
      <c r="B2426" s="32">
        <v>800000000</v>
      </c>
      <c r="C2426" s="32">
        <v>55523591.219999999</v>
      </c>
      <c r="D2426" s="32">
        <v>37818430.219999999</v>
      </c>
      <c r="E2426" s="32">
        <v>37818430.219999999</v>
      </c>
      <c r="F2426" s="33">
        <f t="shared" si="148"/>
        <v>744476408.77999997</v>
      </c>
      <c r="G2426" s="34">
        <f t="shared" si="149"/>
        <v>6.9404489025</v>
      </c>
      <c r="H2426" s="34">
        <f t="shared" si="150"/>
        <v>4.7273037774999995</v>
      </c>
      <c r="I2426" s="34">
        <f t="shared" si="151"/>
        <v>4.7273037774999995</v>
      </c>
      <c r="J2426" s="27"/>
    </row>
    <row r="2427" spans="1:10" x14ac:dyDescent="0.2">
      <c r="A2427" s="31" t="s">
        <v>151</v>
      </c>
      <c r="B2427" s="32">
        <v>90054000000</v>
      </c>
      <c r="C2427" s="32">
        <v>0</v>
      </c>
      <c r="D2427" s="32">
        <v>0</v>
      </c>
      <c r="E2427" s="32">
        <v>0</v>
      </c>
      <c r="F2427" s="33">
        <f t="shared" si="148"/>
        <v>90054000000</v>
      </c>
      <c r="G2427" s="34">
        <f t="shared" si="149"/>
        <v>0</v>
      </c>
      <c r="H2427" s="34">
        <f t="shared" si="150"/>
        <v>0</v>
      </c>
      <c r="I2427" s="34">
        <f t="shared" si="151"/>
        <v>0</v>
      </c>
      <c r="J2427" s="27"/>
    </row>
    <row r="2428" spans="1:10" x14ac:dyDescent="0.2">
      <c r="A2428" s="31" t="s">
        <v>78</v>
      </c>
      <c r="B2428" s="32">
        <v>71000000</v>
      </c>
      <c r="C2428" s="32">
        <v>36277924</v>
      </c>
      <c r="D2428" s="32">
        <v>36277924</v>
      </c>
      <c r="E2428" s="32">
        <v>36277924</v>
      </c>
      <c r="F2428" s="33">
        <f t="shared" si="148"/>
        <v>34722076</v>
      </c>
      <c r="G2428" s="34">
        <f t="shared" si="149"/>
        <v>51.0956676056338</v>
      </c>
      <c r="H2428" s="34">
        <f t="shared" si="150"/>
        <v>51.0956676056338</v>
      </c>
      <c r="I2428" s="34">
        <f t="shared" si="151"/>
        <v>51.0956676056338</v>
      </c>
      <c r="J2428" s="27"/>
    </row>
    <row r="2429" spans="1:10" x14ac:dyDescent="0.2">
      <c r="A2429" s="31" t="s">
        <v>32</v>
      </c>
      <c r="B2429" s="32">
        <v>4069000000</v>
      </c>
      <c r="C2429" s="32">
        <v>1788396687</v>
      </c>
      <c r="D2429" s="32">
        <v>1788396687</v>
      </c>
      <c r="E2429" s="32">
        <v>1788396687</v>
      </c>
      <c r="F2429" s="33">
        <f t="shared" si="148"/>
        <v>2280603313</v>
      </c>
      <c r="G2429" s="34">
        <f t="shared" si="149"/>
        <v>43.951749496190715</v>
      </c>
      <c r="H2429" s="34">
        <f t="shared" si="150"/>
        <v>43.951749496190715</v>
      </c>
      <c r="I2429" s="34">
        <f t="shared" si="151"/>
        <v>43.951749496190715</v>
      </c>
      <c r="J2429" s="27"/>
    </row>
    <row r="2430" spans="1:10" x14ac:dyDescent="0.2">
      <c r="A2430" s="31" t="s">
        <v>35</v>
      </c>
      <c r="B2430" s="32">
        <v>8392000000</v>
      </c>
      <c r="C2430" s="32">
        <v>1968823833</v>
      </c>
      <c r="D2430" s="32">
        <v>1968484243</v>
      </c>
      <c r="E2430" s="32">
        <v>1968484243</v>
      </c>
      <c r="F2430" s="33">
        <f t="shared" si="148"/>
        <v>6423176167</v>
      </c>
      <c r="G2430" s="34">
        <f t="shared" si="149"/>
        <v>23.460722509532889</v>
      </c>
      <c r="H2430" s="34">
        <f t="shared" si="150"/>
        <v>23.456675917540515</v>
      </c>
      <c r="I2430" s="34">
        <f t="shared" si="151"/>
        <v>23.456675917540515</v>
      </c>
      <c r="J2430" s="27"/>
    </row>
    <row r="2431" spans="1:10" x14ac:dyDescent="0.2">
      <c r="A2431" s="31" t="s">
        <v>68</v>
      </c>
      <c r="B2431" s="32">
        <v>1738000000</v>
      </c>
      <c r="C2431" s="32">
        <v>0</v>
      </c>
      <c r="D2431" s="32">
        <v>0</v>
      </c>
      <c r="E2431" s="32">
        <v>0</v>
      </c>
      <c r="F2431" s="33">
        <f t="shared" si="148"/>
        <v>1738000000</v>
      </c>
      <c r="G2431" s="34">
        <f t="shared" si="149"/>
        <v>0</v>
      </c>
      <c r="H2431" s="34">
        <f t="shared" si="150"/>
        <v>0</v>
      </c>
      <c r="I2431" s="34">
        <f t="shared" si="151"/>
        <v>0</v>
      </c>
      <c r="J2431" s="27"/>
    </row>
    <row r="2432" spans="1:10" x14ac:dyDescent="0.2">
      <c r="A2432" s="31" t="s">
        <v>831</v>
      </c>
      <c r="B2432" s="32">
        <v>166000000</v>
      </c>
      <c r="C2432" s="32">
        <v>325509</v>
      </c>
      <c r="D2432" s="32">
        <v>325509</v>
      </c>
      <c r="E2432" s="32">
        <v>325509</v>
      </c>
      <c r="F2432" s="33">
        <f t="shared" si="148"/>
        <v>165674491</v>
      </c>
      <c r="G2432" s="34">
        <f t="shared" si="149"/>
        <v>0.19608975903614456</v>
      </c>
      <c r="H2432" s="34">
        <f t="shared" si="150"/>
        <v>0.19608975903614456</v>
      </c>
      <c r="I2432" s="34">
        <f t="shared" si="151"/>
        <v>0.19608975903614456</v>
      </c>
      <c r="J2432" s="27"/>
    </row>
    <row r="2433" spans="1:10" x14ac:dyDescent="0.2">
      <c r="A2433" s="23" t="s">
        <v>81</v>
      </c>
      <c r="B2433" s="24">
        <v>70000000</v>
      </c>
      <c r="C2433" s="24">
        <v>11200000</v>
      </c>
      <c r="D2433" s="24">
        <v>11200000</v>
      </c>
      <c r="E2433" s="24">
        <v>11200000</v>
      </c>
      <c r="F2433" s="25">
        <f t="shared" si="148"/>
        <v>58800000</v>
      </c>
      <c r="G2433" s="26">
        <f t="shared" si="149"/>
        <v>16</v>
      </c>
      <c r="H2433" s="26">
        <f t="shared" si="150"/>
        <v>16</v>
      </c>
      <c r="I2433" s="26">
        <f t="shared" si="151"/>
        <v>16</v>
      </c>
      <c r="J2433" s="27"/>
    </row>
    <row r="2434" spans="1:10" x14ac:dyDescent="0.2">
      <c r="A2434" s="31" t="s">
        <v>832</v>
      </c>
      <c r="B2434" s="32">
        <v>70000000</v>
      </c>
      <c r="C2434" s="32">
        <v>11200000</v>
      </c>
      <c r="D2434" s="32">
        <v>11200000</v>
      </c>
      <c r="E2434" s="32">
        <v>11200000</v>
      </c>
      <c r="F2434" s="33">
        <f t="shared" si="148"/>
        <v>58800000</v>
      </c>
      <c r="G2434" s="34">
        <f t="shared" si="149"/>
        <v>16</v>
      </c>
      <c r="H2434" s="34">
        <f t="shared" si="150"/>
        <v>16</v>
      </c>
      <c r="I2434" s="34">
        <f t="shared" si="151"/>
        <v>16</v>
      </c>
      <c r="J2434" s="27"/>
    </row>
    <row r="2435" spans="1:10" x14ac:dyDescent="0.2">
      <c r="A2435" s="23" t="s">
        <v>39</v>
      </c>
      <c r="B2435" s="24">
        <v>16423000000</v>
      </c>
      <c r="C2435" s="24">
        <v>3528128136.27</v>
      </c>
      <c r="D2435" s="24">
        <v>3527338183.1399999</v>
      </c>
      <c r="E2435" s="24">
        <v>3527338183.1399999</v>
      </c>
      <c r="F2435" s="25">
        <f t="shared" si="148"/>
        <v>12894871863.73</v>
      </c>
      <c r="G2435" s="26">
        <f t="shared" si="149"/>
        <v>21.482848056201668</v>
      </c>
      <c r="H2435" s="26">
        <f t="shared" si="150"/>
        <v>21.478038014613652</v>
      </c>
      <c r="I2435" s="26">
        <f t="shared" si="151"/>
        <v>21.478038014613652</v>
      </c>
      <c r="J2435" s="27"/>
    </row>
    <row r="2436" spans="1:10" x14ac:dyDescent="0.2">
      <c r="A2436" s="31" t="s">
        <v>40</v>
      </c>
      <c r="B2436" s="32">
        <v>3837000000</v>
      </c>
      <c r="C2436" s="32">
        <v>3501401388.27</v>
      </c>
      <c r="D2436" s="32">
        <v>3500653268.7399998</v>
      </c>
      <c r="E2436" s="32">
        <v>3500653268.7399998</v>
      </c>
      <c r="F2436" s="33">
        <f t="shared" si="148"/>
        <v>335598611.73000002</v>
      </c>
      <c r="G2436" s="34">
        <f t="shared" si="149"/>
        <v>91.253619709929637</v>
      </c>
      <c r="H2436" s="34">
        <f t="shared" si="150"/>
        <v>91.234122198071404</v>
      </c>
      <c r="I2436" s="34">
        <f t="shared" si="151"/>
        <v>91.234122198071404</v>
      </c>
      <c r="J2436" s="27"/>
    </row>
    <row r="2437" spans="1:10" x14ac:dyDescent="0.2">
      <c r="A2437" s="31" t="s">
        <v>42</v>
      </c>
      <c r="B2437" s="32">
        <v>12204000000</v>
      </c>
      <c r="C2437" s="32">
        <v>0</v>
      </c>
      <c r="D2437" s="32">
        <v>0</v>
      </c>
      <c r="E2437" s="32">
        <v>0</v>
      </c>
      <c r="F2437" s="33">
        <f t="shared" si="148"/>
        <v>12204000000</v>
      </c>
      <c r="G2437" s="34">
        <f t="shared" si="149"/>
        <v>0</v>
      </c>
      <c r="H2437" s="34">
        <f t="shared" si="150"/>
        <v>0</v>
      </c>
      <c r="I2437" s="34">
        <f t="shared" si="151"/>
        <v>0</v>
      </c>
      <c r="J2437" s="27"/>
    </row>
    <row r="2438" spans="1:10" x14ac:dyDescent="0.2">
      <c r="A2438" s="31" t="s">
        <v>307</v>
      </c>
      <c r="B2438" s="32">
        <v>382000000</v>
      </c>
      <c r="C2438" s="32">
        <v>26726748</v>
      </c>
      <c r="D2438" s="32">
        <v>26684914.399999999</v>
      </c>
      <c r="E2438" s="32">
        <v>26684914.399999999</v>
      </c>
      <c r="F2438" s="33">
        <f t="shared" si="148"/>
        <v>355273252</v>
      </c>
      <c r="G2438" s="34">
        <f t="shared" si="149"/>
        <v>6.9965308900523562</v>
      </c>
      <c r="H2438" s="34">
        <f t="shared" si="150"/>
        <v>6.9855796858638737</v>
      </c>
      <c r="I2438" s="34">
        <f t="shared" si="151"/>
        <v>6.9855796858638737</v>
      </c>
      <c r="J2438" s="27"/>
    </row>
    <row r="2439" spans="1:10" x14ac:dyDescent="0.2">
      <c r="A2439" s="28" t="s">
        <v>43</v>
      </c>
      <c r="B2439" s="29">
        <v>6306525220346</v>
      </c>
      <c r="C2439" s="29">
        <v>5400119521040.54</v>
      </c>
      <c r="D2439" s="29">
        <v>3083706122597.2002</v>
      </c>
      <c r="E2439" s="29">
        <v>3083702361525.2002</v>
      </c>
      <c r="F2439" s="30">
        <f t="shared" ref="F2439:F2502" si="152">+B2439-C2439</f>
        <v>906405699305.45996</v>
      </c>
      <c r="G2439" s="26">
        <f t="shared" ref="G2439:G2502" si="153">IFERROR(IF(C2439&gt;0,+C2439/B2439*100,0),0)</f>
        <v>85.627494259735457</v>
      </c>
      <c r="H2439" s="26">
        <f t="shared" ref="H2439:H2502" si="154">IFERROR(IF(D2439&gt;0,+D2439/B2439*100,0),0)</f>
        <v>48.897071126404157</v>
      </c>
      <c r="I2439" s="26">
        <f t="shared" ref="I2439:I2502" si="155">IFERROR(IF(E2439&gt;0,+E2439/B2439*100,0),0)</f>
        <v>48.897011488618396</v>
      </c>
      <c r="J2439" s="27"/>
    </row>
    <row r="2440" spans="1:10" ht="22.5" x14ac:dyDescent="0.2">
      <c r="A2440" s="31" t="s">
        <v>833</v>
      </c>
      <c r="B2440" s="32">
        <v>227295220000</v>
      </c>
      <c r="C2440" s="32">
        <v>207954035707.59</v>
      </c>
      <c r="D2440" s="32">
        <v>107068910194.61</v>
      </c>
      <c r="E2440" s="32">
        <v>107068910194.61</v>
      </c>
      <c r="F2440" s="33">
        <f t="shared" si="152"/>
        <v>19341184292.410004</v>
      </c>
      <c r="G2440" s="34">
        <f t="shared" si="153"/>
        <v>91.490721057657964</v>
      </c>
      <c r="H2440" s="34">
        <f t="shared" si="154"/>
        <v>47.105658532814729</v>
      </c>
      <c r="I2440" s="34">
        <f t="shared" si="155"/>
        <v>47.105658532814729</v>
      </c>
      <c r="J2440" s="27"/>
    </row>
    <row r="2441" spans="1:10" x14ac:dyDescent="0.2">
      <c r="A2441" s="31" t="s">
        <v>834</v>
      </c>
      <c r="B2441" s="32">
        <v>208277759000</v>
      </c>
      <c r="C2441" s="32">
        <v>141705848161.39001</v>
      </c>
      <c r="D2441" s="32">
        <v>80071032276.179993</v>
      </c>
      <c r="E2441" s="32">
        <v>80071032276.179993</v>
      </c>
      <c r="F2441" s="33">
        <f t="shared" si="152"/>
        <v>66571910838.609985</v>
      </c>
      <c r="G2441" s="34">
        <f t="shared" si="153"/>
        <v>68.03695643824841</v>
      </c>
      <c r="H2441" s="34">
        <f t="shared" si="154"/>
        <v>38.444350784559759</v>
      </c>
      <c r="I2441" s="34">
        <f t="shared" si="155"/>
        <v>38.444350784559759</v>
      </c>
      <c r="J2441" s="27"/>
    </row>
    <row r="2442" spans="1:10" x14ac:dyDescent="0.2">
      <c r="A2442" s="31" t="s">
        <v>835</v>
      </c>
      <c r="B2442" s="32">
        <v>770385371000</v>
      </c>
      <c r="C2442" s="32">
        <v>683853195575.79004</v>
      </c>
      <c r="D2442" s="32">
        <v>384743834249.01001</v>
      </c>
      <c r="E2442" s="32">
        <v>384740073177.01001</v>
      </c>
      <c r="F2442" s="33">
        <f t="shared" si="152"/>
        <v>86532175424.209961</v>
      </c>
      <c r="G2442" s="34">
        <f t="shared" si="153"/>
        <v>88.767676713293923</v>
      </c>
      <c r="H2442" s="34">
        <f t="shared" si="154"/>
        <v>49.941736789419124</v>
      </c>
      <c r="I2442" s="34">
        <f t="shared" si="155"/>
        <v>49.941248582848544</v>
      </c>
      <c r="J2442" s="27"/>
    </row>
    <row r="2443" spans="1:10" ht="22.5" x14ac:dyDescent="0.2">
      <c r="A2443" s="31" t="s">
        <v>836</v>
      </c>
      <c r="B2443" s="32">
        <v>16853616000</v>
      </c>
      <c r="C2443" s="32">
        <v>9161888394.6000004</v>
      </c>
      <c r="D2443" s="32">
        <v>4962654963.3999996</v>
      </c>
      <c r="E2443" s="32">
        <v>4962654963.3999996</v>
      </c>
      <c r="F2443" s="33">
        <f t="shared" si="152"/>
        <v>7691727605.3999996</v>
      </c>
      <c r="G2443" s="34">
        <f t="shared" si="153"/>
        <v>54.361558935483046</v>
      </c>
      <c r="H2443" s="34">
        <f t="shared" si="154"/>
        <v>29.4456392230605</v>
      </c>
      <c r="I2443" s="34">
        <f t="shared" si="155"/>
        <v>29.4456392230605</v>
      </c>
      <c r="J2443" s="27"/>
    </row>
    <row r="2444" spans="1:10" x14ac:dyDescent="0.2">
      <c r="A2444" s="31" t="s">
        <v>837</v>
      </c>
      <c r="B2444" s="32">
        <v>152886164000</v>
      </c>
      <c r="C2444" s="32">
        <v>125141243268.48</v>
      </c>
      <c r="D2444" s="32">
        <v>58965258317.099998</v>
      </c>
      <c r="E2444" s="32">
        <v>58965258317.099998</v>
      </c>
      <c r="F2444" s="33">
        <f t="shared" si="152"/>
        <v>27744920731.520004</v>
      </c>
      <c r="G2444" s="34">
        <f t="shared" si="153"/>
        <v>81.852562713575566</v>
      </c>
      <c r="H2444" s="34">
        <f t="shared" si="154"/>
        <v>38.568080180950844</v>
      </c>
      <c r="I2444" s="34">
        <f t="shared" si="155"/>
        <v>38.568080180950844</v>
      </c>
      <c r="J2444" s="27"/>
    </row>
    <row r="2445" spans="1:10" x14ac:dyDescent="0.2">
      <c r="A2445" s="31" t="s">
        <v>838</v>
      </c>
      <c r="B2445" s="32">
        <v>4421515466346</v>
      </c>
      <c r="C2445" s="32">
        <v>3915587991296.1099</v>
      </c>
      <c r="D2445" s="32">
        <v>2282010066078.3203</v>
      </c>
      <c r="E2445" s="32">
        <v>2282010066078.3203</v>
      </c>
      <c r="F2445" s="33">
        <f t="shared" si="152"/>
        <v>505927475049.89014</v>
      </c>
      <c r="G2445" s="34">
        <f t="shared" si="153"/>
        <v>88.557600241349036</v>
      </c>
      <c r="H2445" s="34">
        <f t="shared" si="154"/>
        <v>51.611491205846761</v>
      </c>
      <c r="I2445" s="34">
        <f t="shared" si="155"/>
        <v>51.611491205846761</v>
      </c>
      <c r="J2445" s="27"/>
    </row>
    <row r="2446" spans="1:10" ht="22.5" x14ac:dyDescent="0.2">
      <c r="A2446" s="31" t="s">
        <v>839</v>
      </c>
      <c r="B2446" s="32">
        <v>203893275000</v>
      </c>
      <c r="C2446" s="32">
        <v>65297826523</v>
      </c>
      <c r="D2446" s="32">
        <v>37423167169.160004</v>
      </c>
      <c r="E2446" s="32">
        <v>37423167169.160004</v>
      </c>
      <c r="F2446" s="33">
        <f t="shared" si="152"/>
        <v>138595448477</v>
      </c>
      <c r="G2446" s="34">
        <f t="shared" si="153"/>
        <v>32.025493005102788</v>
      </c>
      <c r="H2446" s="34">
        <f t="shared" si="154"/>
        <v>18.354292052624103</v>
      </c>
      <c r="I2446" s="34">
        <f t="shared" si="155"/>
        <v>18.354292052624103</v>
      </c>
      <c r="J2446" s="27"/>
    </row>
    <row r="2447" spans="1:10" x14ac:dyDescent="0.2">
      <c r="A2447" s="31" t="s">
        <v>840</v>
      </c>
      <c r="B2447" s="32">
        <v>60000000000</v>
      </c>
      <c r="C2447" s="32">
        <v>42801135685.43</v>
      </c>
      <c r="D2447" s="32">
        <v>23441598243.389999</v>
      </c>
      <c r="E2447" s="32">
        <v>23441598243.389999</v>
      </c>
      <c r="F2447" s="33">
        <f t="shared" si="152"/>
        <v>17198864314.57</v>
      </c>
      <c r="G2447" s="34">
        <f t="shared" si="153"/>
        <v>71.335226142383334</v>
      </c>
      <c r="H2447" s="34">
        <f t="shared" si="154"/>
        <v>39.06933040565</v>
      </c>
      <c r="I2447" s="34">
        <f t="shared" si="155"/>
        <v>39.06933040565</v>
      </c>
      <c r="J2447" s="27"/>
    </row>
    <row r="2448" spans="1:10" x14ac:dyDescent="0.2">
      <c r="A2448" s="31" t="s">
        <v>841</v>
      </c>
      <c r="B2448" s="32">
        <v>245418349000</v>
      </c>
      <c r="C2448" s="32">
        <v>208616356428.14999</v>
      </c>
      <c r="D2448" s="32">
        <v>105019601106.03</v>
      </c>
      <c r="E2448" s="32">
        <v>105019601106.03</v>
      </c>
      <c r="F2448" s="33">
        <f t="shared" si="152"/>
        <v>36801992571.850006</v>
      </c>
      <c r="G2448" s="34">
        <f t="shared" si="153"/>
        <v>85.004384259854177</v>
      </c>
      <c r="H2448" s="34">
        <f t="shared" si="154"/>
        <v>42.79207383390473</v>
      </c>
      <c r="I2448" s="34">
        <f t="shared" si="155"/>
        <v>42.79207383390473</v>
      </c>
      <c r="J2448" s="27"/>
    </row>
    <row r="2449" spans="1:10" x14ac:dyDescent="0.2">
      <c r="A2449" s="17" t="s">
        <v>842</v>
      </c>
      <c r="B2449" s="18">
        <v>498397938790</v>
      </c>
      <c r="C2449" s="18">
        <v>212925646045.73001</v>
      </c>
      <c r="D2449" s="18">
        <v>139238808556.45001</v>
      </c>
      <c r="E2449" s="18">
        <v>138737447210.73999</v>
      </c>
      <c r="F2449" s="19">
        <f t="shared" si="152"/>
        <v>285472292744.27002</v>
      </c>
      <c r="G2449" s="20">
        <f t="shared" si="153"/>
        <v>42.722015777727016</v>
      </c>
      <c r="H2449" s="20">
        <f t="shared" si="154"/>
        <v>27.937276164201453</v>
      </c>
      <c r="I2449" s="20">
        <f t="shared" si="155"/>
        <v>27.836681577689475</v>
      </c>
      <c r="J2449" s="27"/>
    </row>
    <row r="2450" spans="1:10" x14ac:dyDescent="0.2">
      <c r="A2450" s="23" t="s">
        <v>843</v>
      </c>
      <c r="B2450" s="24">
        <v>223195523362</v>
      </c>
      <c r="C2450" s="24">
        <v>137644716695.5</v>
      </c>
      <c r="D2450" s="24">
        <v>93208656602.099991</v>
      </c>
      <c r="E2450" s="24">
        <v>93097014803.099991</v>
      </c>
      <c r="F2450" s="25">
        <f t="shared" si="152"/>
        <v>85550806666.5</v>
      </c>
      <c r="G2450" s="26">
        <f t="shared" si="153"/>
        <v>61.670016773703182</v>
      </c>
      <c r="H2450" s="26">
        <f t="shared" si="154"/>
        <v>41.7609883917453</v>
      </c>
      <c r="I2450" s="26">
        <f t="shared" si="155"/>
        <v>41.71096866136795</v>
      </c>
      <c r="J2450" s="27"/>
    </row>
    <row r="2451" spans="1:10" x14ac:dyDescent="0.2">
      <c r="A2451" s="28" t="s">
        <v>17</v>
      </c>
      <c r="B2451" s="29">
        <v>95340000000</v>
      </c>
      <c r="C2451" s="29">
        <v>49292283535.450005</v>
      </c>
      <c r="D2451" s="29">
        <v>47221482089.5</v>
      </c>
      <c r="E2451" s="29">
        <v>47109840290.5</v>
      </c>
      <c r="F2451" s="30">
        <f t="shared" si="152"/>
        <v>46047716464.549995</v>
      </c>
      <c r="G2451" s="26">
        <f t="shared" si="153"/>
        <v>51.701577024805964</v>
      </c>
      <c r="H2451" s="26">
        <f t="shared" si="154"/>
        <v>49.529559565240191</v>
      </c>
      <c r="I2451" s="26">
        <f t="shared" si="155"/>
        <v>49.412460971785187</v>
      </c>
      <c r="J2451" s="27"/>
    </row>
    <row r="2452" spans="1:10" x14ac:dyDescent="0.2">
      <c r="A2452" s="23" t="s">
        <v>18</v>
      </c>
      <c r="B2452" s="24">
        <v>86555000000</v>
      </c>
      <c r="C2452" s="24">
        <v>42671706649</v>
      </c>
      <c r="D2452" s="24">
        <v>42661999906</v>
      </c>
      <c r="E2452" s="24">
        <v>42550358107</v>
      </c>
      <c r="F2452" s="25">
        <f t="shared" si="152"/>
        <v>43883293351</v>
      </c>
      <c r="G2452" s="26">
        <f t="shared" si="153"/>
        <v>49.300105885275258</v>
      </c>
      <c r="H2452" s="26">
        <f t="shared" si="154"/>
        <v>49.288891347697991</v>
      </c>
      <c r="I2452" s="26">
        <f t="shared" si="155"/>
        <v>49.159907696840158</v>
      </c>
      <c r="J2452" s="27"/>
    </row>
    <row r="2453" spans="1:10" x14ac:dyDescent="0.2">
      <c r="A2453" s="31" t="s">
        <v>19</v>
      </c>
      <c r="B2453" s="32">
        <v>59821000000</v>
      </c>
      <c r="C2453" s="32">
        <v>28666727192</v>
      </c>
      <c r="D2453" s="32">
        <v>28660042844</v>
      </c>
      <c r="E2453" s="32">
        <v>28660042844</v>
      </c>
      <c r="F2453" s="33">
        <f t="shared" si="152"/>
        <v>31154272808</v>
      </c>
      <c r="G2453" s="34">
        <f t="shared" si="153"/>
        <v>47.920842500125374</v>
      </c>
      <c r="H2453" s="34">
        <f t="shared" si="154"/>
        <v>47.909668584610756</v>
      </c>
      <c r="I2453" s="34">
        <f t="shared" si="155"/>
        <v>47.909668584610756</v>
      </c>
      <c r="J2453" s="27"/>
    </row>
    <row r="2454" spans="1:10" x14ac:dyDescent="0.2">
      <c r="A2454" s="31" t="s">
        <v>20</v>
      </c>
      <c r="B2454" s="32">
        <v>21698000000</v>
      </c>
      <c r="C2454" s="32">
        <v>11082420080</v>
      </c>
      <c r="D2454" s="32">
        <v>11082420080</v>
      </c>
      <c r="E2454" s="32">
        <v>10970778281</v>
      </c>
      <c r="F2454" s="33">
        <f t="shared" si="152"/>
        <v>10615579920</v>
      </c>
      <c r="G2454" s="34">
        <f t="shared" si="153"/>
        <v>51.075767720527232</v>
      </c>
      <c r="H2454" s="34">
        <f t="shared" si="154"/>
        <v>51.075767720527232</v>
      </c>
      <c r="I2454" s="34">
        <f t="shared" si="155"/>
        <v>50.561241962392842</v>
      </c>
      <c r="J2454" s="27"/>
    </row>
    <row r="2455" spans="1:10" x14ac:dyDescent="0.2">
      <c r="A2455" s="31" t="s">
        <v>21</v>
      </c>
      <c r="B2455" s="32">
        <v>5036000000</v>
      </c>
      <c r="C2455" s="32">
        <v>2922559377</v>
      </c>
      <c r="D2455" s="32">
        <v>2919536982</v>
      </c>
      <c r="E2455" s="32">
        <v>2919536982</v>
      </c>
      <c r="F2455" s="33">
        <f t="shared" si="152"/>
        <v>2113440623</v>
      </c>
      <c r="G2455" s="34">
        <f t="shared" si="153"/>
        <v>58.033347438443208</v>
      </c>
      <c r="H2455" s="34">
        <f t="shared" si="154"/>
        <v>57.973331652104839</v>
      </c>
      <c r="I2455" s="34">
        <f t="shared" si="155"/>
        <v>57.973331652104839</v>
      </c>
      <c r="J2455" s="27"/>
    </row>
    <row r="2456" spans="1:10" x14ac:dyDescent="0.2">
      <c r="A2456" s="23" t="s">
        <v>22</v>
      </c>
      <c r="B2456" s="24">
        <v>6981000000</v>
      </c>
      <c r="C2456" s="24">
        <v>6184103090.0799999</v>
      </c>
      <c r="D2456" s="24">
        <v>4183720707.9299998</v>
      </c>
      <c r="E2456" s="24">
        <v>4183720707.9299998</v>
      </c>
      <c r="F2456" s="25">
        <f t="shared" si="152"/>
        <v>796896909.92000008</v>
      </c>
      <c r="G2456" s="26">
        <f t="shared" si="153"/>
        <v>88.584774245523562</v>
      </c>
      <c r="H2456" s="26">
        <f t="shared" si="154"/>
        <v>59.930106115599479</v>
      </c>
      <c r="I2456" s="26">
        <f t="shared" si="155"/>
        <v>59.930106115599479</v>
      </c>
      <c r="J2456" s="27"/>
    </row>
    <row r="2457" spans="1:10" x14ac:dyDescent="0.2">
      <c r="A2457" s="31" t="s">
        <v>23</v>
      </c>
      <c r="B2457" s="32">
        <v>6981000000</v>
      </c>
      <c r="C2457" s="32">
        <v>6184103090.0799999</v>
      </c>
      <c r="D2457" s="32">
        <v>4183720707.9299998</v>
      </c>
      <c r="E2457" s="32">
        <v>4183720707.9299998</v>
      </c>
      <c r="F2457" s="33">
        <f t="shared" si="152"/>
        <v>796896909.92000008</v>
      </c>
      <c r="G2457" s="34">
        <f t="shared" si="153"/>
        <v>88.584774245523562</v>
      </c>
      <c r="H2457" s="34">
        <f t="shared" si="154"/>
        <v>59.930106115599479</v>
      </c>
      <c r="I2457" s="34">
        <f t="shared" si="155"/>
        <v>59.930106115599479</v>
      </c>
      <c r="J2457" s="27"/>
    </row>
    <row r="2458" spans="1:10" x14ac:dyDescent="0.2">
      <c r="A2458" s="23" t="s">
        <v>24</v>
      </c>
      <c r="B2458" s="24">
        <v>1080000000</v>
      </c>
      <c r="C2458" s="24">
        <v>263943350</v>
      </c>
      <c r="D2458" s="24">
        <v>203231029.19999999</v>
      </c>
      <c r="E2458" s="24">
        <v>203231029.19999999</v>
      </c>
      <c r="F2458" s="25">
        <f t="shared" si="152"/>
        <v>816056650</v>
      </c>
      <c r="G2458" s="26">
        <f t="shared" si="153"/>
        <v>24.439199074074075</v>
      </c>
      <c r="H2458" s="26">
        <f t="shared" si="154"/>
        <v>18.817687888888887</v>
      </c>
      <c r="I2458" s="26">
        <f t="shared" si="155"/>
        <v>18.817687888888887</v>
      </c>
      <c r="J2458" s="27"/>
    </row>
    <row r="2459" spans="1:10" x14ac:dyDescent="0.2">
      <c r="A2459" s="31" t="s">
        <v>32</v>
      </c>
      <c r="B2459" s="32">
        <v>329000000</v>
      </c>
      <c r="C2459" s="32">
        <v>151495165</v>
      </c>
      <c r="D2459" s="32">
        <v>141855787</v>
      </c>
      <c r="E2459" s="32">
        <v>141855787</v>
      </c>
      <c r="F2459" s="33">
        <f t="shared" si="152"/>
        <v>177504835</v>
      </c>
      <c r="G2459" s="34">
        <f t="shared" si="153"/>
        <v>46.047162613981762</v>
      </c>
      <c r="H2459" s="34">
        <f t="shared" si="154"/>
        <v>43.117260486322188</v>
      </c>
      <c r="I2459" s="34">
        <f t="shared" si="155"/>
        <v>43.117260486322188</v>
      </c>
      <c r="J2459" s="27"/>
    </row>
    <row r="2460" spans="1:10" x14ac:dyDescent="0.2">
      <c r="A2460" s="31" t="s">
        <v>35</v>
      </c>
      <c r="B2460" s="32">
        <v>195000000</v>
      </c>
      <c r="C2460" s="32">
        <v>0</v>
      </c>
      <c r="D2460" s="32">
        <v>0</v>
      </c>
      <c r="E2460" s="32">
        <v>0</v>
      </c>
      <c r="F2460" s="33">
        <f t="shared" si="152"/>
        <v>195000000</v>
      </c>
      <c r="G2460" s="34">
        <f t="shared" si="153"/>
        <v>0</v>
      </c>
      <c r="H2460" s="34">
        <f t="shared" si="154"/>
        <v>0</v>
      </c>
      <c r="I2460" s="34">
        <f t="shared" si="155"/>
        <v>0</v>
      </c>
      <c r="J2460" s="27"/>
    </row>
    <row r="2461" spans="1:10" x14ac:dyDescent="0.2">
      <c r="A2461" s="31" t="s">
        <v>68</v>
      </c>
      <c r="B2461" s="32">
        <v>100000000</v>
      </c>
      <c r="C2461" s="32">
        <v>0</v>
      </c>
      <c r="D2461" s="32">
        <v>0</v>
      </c>
      <c r="E2461" s="32">
        <v>0</v>
      </c>
      <c r="F2461" s="33">
        <f t="shared" si="152"/>
        <v>100000000</v>
      </c>
      <c r="G2461" s="34">
        <f t="shared" si="153"/>
        <v>0</v>
      </c>
      <c r="H2461" s="34">
        <f t="shared" si="154"/>
        <v>0</v>
      </c>
      <c r="I2461" s="34">
        <f t="shared" si="155"/>
        <v>0</v>
      </c>
      <c r="J2461" s="27"/>
    </row>
    <row r="2462" spans="1:10" x14ac:dyDescent="0.2">
      <c r="A2462" s="31" t="s">
        <v>38</v>
      </c>
      <c r="B2462" s="32">
        <v>456000000</v>
      </c>
      <c r="C2462" s="32">
        <v>112448185</v>
      </c>
      <c r="D2462" s="32">
        <v>61375242.200000003</v>
      </c>
      <c r="E2462" s="32">
        <v>61375242.200000003</v>
      </c>
      <c r="F2462" s="33">
        <f t="shared" si="152"/>
        <v>343551815</v>
      </c>
      <c r="G2462" s="34">
        <f t="shared" si="153"/>
        <v>24.659689692982457</v>
      </c>
      <c r="H2462" s="34">
        <f t="shared" si="154"/>
        <v>13.459482938596492</v>
      </c>
      <c r="I2462" s="34">
        <f t="shared" si="155"/>
        <v>13.459482938596492</v>
      </c>
      <c r="J2462" s="27"/>
    </row>
    <row r="2463" spans="1:10" x14ac:dyDescent="0.2">
      <c r="A2463" s="23" t="s">
        <v>39</v>
      </c>
      <c r="B2463" s="24">
        <v>724000000</v>
      </c>
      <c r="C2463" s="24">
        <v>172530446.37</v>
      </c>
      <c r="D2463" s="24">
        <v>172530446.37</v>
      </c>
      <c r="E2463" s="24">
        <v>172530446.37</v>
      </c>
      <c r="F2463" s="25">
        <f t="shared" si="152"/>
        <v>551469553.63</v>
      </c>
      <c r="G2463" s="26">
        <f t="shared" si="153"/>
        <v>23.830172150552485</v>
      </c>
      <c r="H2463" s="26">
        <f t="shared" si="154"/>
        <v>23.830172150552485</v>
      </c>
      <c r="I2463" s="26">
        <f t="shared" si="155"/>
        <v>23.830172150552485</v>
      </c>
      <c r="J2463" s="27"/>
    </row>
    <row r="2464" spans="1:10" x14ac:dyDescent="0.2">
      <c r="A2464" s="31" t="s">
        <v>40</v>
      </c>
      <c r="B2464" s="32">
        <v>180000000</v>
      </c>
      <c r="C2464" s="32">
        <v>164557260</v>
      </c>
      <c r="D2464" s="32">
        <v>164557260</v>
      </c>
      <c r="E2464" s="32">
        <v>164557260</v>
      </c>
      <c r="F2464" s="33">
        <f t="shared" si="152"/>
        <v>15442740</v>
      </c>
      <c r="G2464" s="34">
        <f t="shared" si="153"/>
        <v>91.420699999999997</v>
      </c>
      <c r="H2464" s="34">
        <f t="shared" si="154"/>
        <v>91.420699999999997</v>
      </c>
      <c r="I2464" s="34">
        <f t="shared" si="155"/>
        <v>91.420699999999997</v>
      </c>
      <c r="J2464" s="27"/>
    </row>
    <row r="2465" spans="1:10" x14ac:dyDescent="0.2">
      <c r="A2465" s="31" t="s">
        <v>42</v>
      </c>
      <c r="B2465" s="32">
        <v>544000000</v>
      </c>
      <c r="C2465" s="32">
        <v>7973186.3700000001</v>
      </c>
      <c r="D2465" s="32">
        <v>7973186.3700000001</v>
      </c>
      <c r="E2465" s="32">
        <v>7973186.3700000001</v>
      </c>
      <c r="F2465" s="33">
        <f t="shared" si="152"/>
        <v>536026813.63</v>
      </c>
      <c r="G2465" s="34">
        <f t="shared" si="153"/>
        <v>1.4656592591911766</v>
      </c>
      <c r="H2465" s="34">
        <f t="shared" si="154"/>
        <v>1.4656592591911766</v>
      </c>
      <c r="I2465" s="34">
        <f t="shared" si="155"/>
        <v>1.4656592591911766</v>
      </c>
      <c r="J2465" s="27"/>
    </row>
    <row r="2466" spans="1:10" x14ac:dyDescent="0.2">
      <c r="A2466" s="28" t="s">
        <v>43</v>
      </c>
      <c r="B2466" s="29">
        <v>127855523362</v>
      </c>
      <c r="C2466" s="29">
        <v>88352433160.050018</v>
      </c>
      <c r="D2466" s="29">
        <v>45987174512.599998</v>
      </c>
      <c r="E2466" s="29">
        <v>45987174512.599998</v>
      </c>
      <c r="F2466" s="30">
        <f t="shared" si="152"/>
        <v>39503090201.949982</v>
      </c>
      <c r="G2466" s="26">
        <f t="shared" si="153"/>
        <v>69.103336982866153</v>
      </c>
      <c r="H2466" s="26">
        <f t="shared" si="154"/>
        <v>35.968078111412957</v>
      </c>
      <c r="I2466" s="26">
        <f t="shared" si="155"/>
        <v>35.968078111412957</v>
      </c>
      <c r="J2466" s="27"/>
    </row>
    <row r="2467" spans="1:10" x14ac:dyDescent="0.2">
      <c r="A2467" s="31" t="s">
        <v>844</v>
      </c>
      <c r="B2467" s="32">
        <v>3836454500</v>
      </c>
      <c r="C2467" s="32">
        <v>2457032734.71</v>
      </c>
      <c r="D2467" s="32">
        <v>1443302965.71</v>
      </c>
      <c r="E2467" s="32">
        <v>1443302965.71</v>
      </c>
      <c r="F2467" s="33">
        <f t="shared" si="152"/>
        <v>1379421765.29</v>
      </c>
      <c r="G2467" s="34">
        <f t="shared" si="153"/>
        <v>64.044360091068469</v>
      </c>
      <c r="H2467" s="34">
        <f t="shared" si="154"/>
        <v>37.62075024505048</v>
      </c>
      <c r="I2467" s="34">
        <f t="shared" si="155"/>
        <v>37.62075024505048</v>
      </c>
      <c r="J2467" s="27"/>
    </row>
    <row r="2468" spans="1:10" ht="22.5" x14ac:dyDescent="0.2">
      <c r="A2468" s="31" t="s">
        <v>845</v>
      </c>
      <c r="B2468" s="32">
        <v>3485523362</v>
      </c>
      <c r="C2468" s="32">
        <v>3421405049</v>
      </c>
      <c r="D2468" s="32">
        <v>2434241495</v>
      </c>
      <c r="E2468" s="32">
        <v>2434241495</v>
      </c>
      <c r="F2468" s="33">
        <f t="shared" si="152"/>
        <v>64118313</v>
      </c>
      <c r="G2468" s="34">
        <f t="shared" si="153"/>
        <v>98.160439442207363</v>
      </c>
      <c r="H2468" s="34">
        <f t="shared" si="154"/>
        <v>69.838622272301393</v>
      </c>
      <c r="I2468" s="34">
        <f t="shared" si="155"/>
        <v>69.838622272301393</v>
      </c>
      <c r="J2468" s="27"/>
    </row>
    <row r="2469" spans="1:10" x14ac:dyDescent="0.2">
      <c r="A2469" s="31" t="s">
        <v>846</v>
      </c>
      <c r="B2469" s="32">
        <v>2892000000</v>
      </c>
      <c r="C2469" s="32">
        <v>2346293080.3299999</v>
      </c>
      <c r="D2469" s="32">
        <v>1146742321</v>
      </c>
      <c r="E2469" s="32">
        <v>1146742321</v>
      </c>
      <c r="F2469" s="33">
        <f t="shared" si="152"/>
        <v>545706919.67000008</v>
      </c>
      <c r="G2469" s="34">
        <f t="shared" si="153"/>
        <v>81.130466124827109</v>
      </c>
      <c r="H2469" s="34">
        <f t="shared" si="154"/>
        <v>39.652224100968184</v>
      </c>
      <c r="I2469" s="34">
        <f t="shared" si="155"/>
        <v>39.652224100968184</v>
      </c>
      <c r="J2469" s="27"/>
    </row>
    <row r="2470" spans="1:10" x14ac:dyDescent="0.2">
      <c r="A2470" s="31" t="s">
        <v>847</v>
      </c>
      <c r="B2470" s="32">
        <v>1688700000</v>
      </c>
      <c r="C2470" s="32">
        <v>1326768962</v>
      </c>
      <c r="D2470" s="32">
        <v>618856600</v>
      </c>
      <c r="E2470" s="32">
        <v>618856600</v>
      </c>
      <c r="F2470" s="33">
        <f t="shared" si="152"/>
        <v>361931038</v>
      </c>
      <c r="G2470" s="34">
        <f t="shared" si="153"/>
        <v>78.567475691360215</v>
      </c>
      <c r="H2470" s="34">
        <f t="shared" si="154"/>
        <v>36.646923669094569</v>
      </c>
      <c r="I2470" s="34">
        <f t="shared" si="155"/>
        <v>36.646923669094569</v>
      </c>
      <c r="J2470" s="27"/>
    </row>
    <row r="2471" spans="1:10" x14ac:dyDescent="0.2">
      <c r="A2471" s="31" t="s">
        <v>848</v>
      </c>
      <c r="B2471" s="32">
        <v>79793245500</v>
      </c>
      <c r="C2471" s="32">
        <v>58854790383.690002</v>
      </c>
      <c r="D2471" s="32">
        <v>29593665701.049999</v>
      </c>
      <c r="E2471" s="32">
        <v>29593665701.049999</v>
      </c>
      <c r="F2471" s="33">
        <f t="shared" si="152"/>
        <v>20938455116.309998</v>
      </c>
      <c r="G2471" s="34">
        <f t="shared" si="153"/>
        <v>73.759113337093169</v>
      </c>
      <c r="H2471" s="34">
        <f t="shared" si="154"/>
        <v>37.087933340234919</v>
      </c>
      <c r="I2471" s="34">
        <f t="shared" si="155"/>
        <v>37.087933340234919</v>
      </c>
      <c r="J2471" s="27"/>
    </row>
    <row r="2472" spans="1:10" ht="22.5" x14ac:dyDescent="0.2">
      <c r="A2472" s="31" t="s">
        <v>849</v>
      </c>
      <c r="B2472" s="32">
        <v>1854000000</v>
      </c>
      <c r="C2472" s="32">
        <v>1699674977</v>
      </c>
      <c r="D2472" s="32">
        <v>891976311</v>
      </c>
      <c r="E2472" s="32">
        <v>891976311</v>
      </c>
      <c r="F2472" s="33">
        <f t="shared" si="152"/>
        <v>154325023</v>
      </c>
      <c r="G2472" s="34">
        <f t="shared" si="153"/>
        <v>91.676104476806913</v>
      </c>
      <c r="H2472" s="34">
        <f t="shared" si="154"/>
        <v>48.110912135922327</v>
      </c>
      <c r="I2472" s="34">
        <f t="shared" si="155"/>
        <v>48.110912135922327</v>
      </c>
      <c r="J2472" s="27"/>
    </row>
    <row r="2473" spans="1:10" ht="22.5" x14ac:dyDescent="0.2">
      <c r="A2473" s="31" t="s">
        <v>850</v>
      </c>
      <c r="B2473" s="32">
        <v>1860600000</v>
      </c>
      <c r="C2473" s="32">
        <v>1334147663</v>
      </c>
      <c r="D2473" s="32">
        <v>772810007</v>
      </c>
      <c r="E2473" s="32">
        <v>772810007</v>
      </c>
      <c r="F2473" s="33">
        <f t="shared" si="152"/>
        <v>526452337</v>
      </c>
      <c r="G2473" s="34">
        <f t="shared" si="153"/>
        <v>71.705238256476406</v>
      </c>
      <c r="H2473" s="34">
        <f t="shared" si="154"/>
        <v>41.535526550575085</v>
      </c>
      <c r="I2473" s="34">
        <f t="shared" si="155"/>
        <v>41.535526550575085</v>
      </c>
      <c r="J2473" s="27"/>
    </row>
    <row r="2474" spans="1:10" x14ac:dyDescent="0.2">
      <c r="A2474" s="31" t="s">
        <v>851</v>
      </c>
      <c r="B2474" s="32">
        <v>12000000000</v>
      </c>
      <c r="C2474" s="32">
        <v>2534349832.6700001</v>
      </c>
      <c r="D2474" s="32">
        <v>1257388523</v>
      </c>
      <c r="E2474" s="32">
        <v>1257388523</v>
      </c>
      <c r="F2474" s="33">
        <f t="shared" si="152"/>
        <v>9465650167.3299999</v>
      </c>
      <c r="G2474" s="34">
        <f t="shared" si="153"/>
        <v>21.119581938916667</v>
      </c>
      <c r="H2474" s="34">
        <f t="shared" si="154"/>
        <v>10.478237691666667</v>
      </c>
      <c r="I2474" s="34">
        <f t="shared" si="155"/>
        <v>10.478237691666667</v>
      </c>
      <c r="J2474" s="27"/>
    </row>
    <row r="2475" spans="1:10" x14ac:dyDescent="0.2">
      <c r="A2475" s="31" t="s">
        <v>852</v>
      </c>
      <c r="B2475" s="32">
        <v>1380000000</v>
      </c>
      <c r="C2475" s="32">
        <v>1085313188</v>
      </c>
      <c r="D2475" s="32">
        <v>502628328</v>
      </c>
      <c r="E2475" s="32">
        <v>502628328</v>
      </c>
      <c r="F2475" s="33">
        <f t="shared" si="152"/>
        <v>294686812</v>
      </c>
      <c r="G2475" s="34">
        <f t="shared" si="153"/>
        <v>78.64588318840579</v>
      </c>
      <c r="H2475" s="34">
        <f t="shared" si="154"/>
        <v>36.422342608695651</v>
      </c>
      <c r="I2475" s="34">
        <f t="shared" si="155"/>
        <v>36.422342608695651</v>
      </c>
      <c r="J2475" s="27"/>
    </row>
    <row r="2476" spans="1:10" x14ac:dyDescent="0.2">
      <c r="A2476" s="31" t="s">
        <v>853</v>
      </c>
      <c r="B2476" s="32">
        <v>13165000000</v>
      </c>
      <c r="C2476" s="32">
        <v>8554827063.3299999</v>
      </c>
      <c r="D2476" s="32">
        <v>5057873242.1700001</v>
      </c>
      <c r="E2476" s="32">
        <v>5057873242.1700001</v>
      </c>
      <c r="F2476" s="33">
        <f t="shared" si="152"/>
        <v>4610172936.6700001</v>
      </c>
      <c r="G2476" s="34">
        <f t="shared" si="153"/>
        <v>64.981595619673371</v>
      </c>
      <c r="H2476" s="34">
        <f t="shared" si="154"/>
        <v>38.419090331712873</v>
      </c>
      <c r="I2476" s="34">
        <f t="shared" si="155"/>
        <v>38.419090331712873</v>
      </c>
      <c r="J2476" s="27"/>
    </row>
    <row r="2477" spans="1:10" x14ac:dyDescent="0.2">
      <c r="A2477" s="31" t="s">
        <v>854</v>
      </c>
      <c r="B2477" s="32">
        <v>4900000000</v>
      </c>
      <c r="C2477" s="32">
        <v>4150075001</v>
      </c>
      <c r="D2477" s="32">
        <v>2206224294.8299999</v>
      </c>
      <c r="E2477" s="32">
        <v>2206224294.8299999</v>
      </c>
      <c r="F2477" s="33">
        <f t="shared" si="152"/>
        <v>749924999</v>
      </c>
      <c r="G2477" s="34">
        <f t="shared" si="153"/>
        <v>84.695408183673464</v>
      </c>
      <c r="H2477" s="34">
        <f t="shared" si="154"/>
        <v>45.024985608775509</v>
      </c>
      <c r="I2477" s="34">
        <f t="shared" si="155"/>
        <v>45.024985608775509</v>
      </c>
      <c r="J2477" s="27"/>
    </row>
    <row r="2478" spans="1:10" x14ac:dyDescent="0.2">
      <c r="A2478" s="31" t="s">
        <v>855</v>
      </c>
      <c r="B2478" s="32">
        <v>1000000000</v>
      </c>
      <c r="C2478" s="32">
        <v>587755225.32000005</v>
      </c>
      <c r="D2478" s="32">
        <v>61464723.840000004</v>
      </c>
      <c r="E2478" s="32">
        <v>61464723.840000004</v>
      </c>
      <c r="F2478" s="33">
        <f t="shared" si="152"/>
        <v>412244774.67999995</v>
      </c>
      <c r="G2478" s="34">
        <f t="shared" si="153"/>
        <v>58.775522532000004</v>
      </c>
      <c r="H2478" s="34">
        <f t="shared" si="154"/>
        <v>6.1464723840000008</v>
      </c>
      <c r="I2478" s="34">
        <f t="shared" si="155"/>
        <v>6.1464723840000008</v>
      </c>
      <c r="J2478" s="27"/>
    </row>
    <row r="2479" spans="1:10" x14ac:dyDescent="0.2">
      <c r="A2479" s="23" t="s">
        <v>856</v>
      </c>
      <c r="B2479" s="24">
        <v>41869000000</v>
      </c>
      <c r="C2479" s="24">
        <v>6101987708.8600006</v>
      </c>
      <c r="D2479" s="24">
        <v>2978294033.25</v>
      </c>
      <c r="E2479" s="24">
        <v>2978294033.25</v>
      </c>
      <c r="F2479" s="25">
        <f t="shared" si="152"/>
        <v>35767012291.139999</v>
      </c>
      <c r="G2479" s="26">
        <f t="shared" si="153"/>
        <v>14.573999161336552</v>
      </c>
      <c r="H2479" s="26">
        <f t="shared" si="154"/>
        <v>7.1133631881583028</v>
      </c>
      <c r="I2479" s="26">
        <f t="shared" si="155"/>
        <v>7.1133631881583028</v>
      </c>
      <c r="J2479" s="27"/>
    </row>
    <row r="2480" spans="1:10" x14ac:dyDescent="0.2">
      <c r="A2480" s="28" t="s">
        <v>17</v>
      </c>
      <c r="B2480" s="29">
        <v>380000000</v>
      </c>
      <c r="C2480" s="29">
        <v>76302817.599999994</v>
      </c>
      <c r="D2480" s="29">
        <v>20877912.25</v>
      </c>
      <c r="E2480" s="29">
        <v>20877912.25</v>
      </c>
      <c r="F2480" s="30">
        <f t="shared" si="152"/>
        <v>303697182.39999998</v>
      </c>
      <c r="G2480" s="26">
        <f t="shared" si="153"/>
        <v>20.079688842105263</v>
      </c>
      <c r="H2480" s="26">
        <f t="shared" si="154"/>
        <v>5.4941874342105264</v>
      </c>
      <c r="I2480" s="26">
        <f t="shared" si="155"/>
        <v>5.4941874342105264</v>
      </c>
      <c r="J2480" s="27"/>
    </row>
    <row r="2481" spans="1:10" x14ac:dyDescent="0.2">
      <c r="A2481" s="23" t="s">
        <v>22</v>
      </c>
      <c r="B2481" s="24">
        <v>86000000</v>
      </c>
      <c r="C2481" s="24">
        <v>57374387</v>
      </c>
      <c r="D2481" s="24">
        <v>2001105.3</v>
      </c>
      <c r="E2481" s="24">
        <v>2001105.3</v>
      </c>
      <c r="F2481" s="25">
        <f t="shared" si="152"/>
        <v>28625613</v>
      </c>
      <c r="G2481" s="26">
        <f t="shared" si="153"/>
        <v>66.714403488372099</v>
      </c>
      <c r="H2481" s="26">
        <f t="shared" si="154"/>
        <v>2.326866627906977</v>
      </c>
      <c r="I2481" s="26">
        <f t="shared" si="155"/>
        <v>2.326866627906977</v>
      </c>
      <c r="J2481" s="27"/>
    </row>
    <row r="2482" spans="1:10" x14ac:dyDescent="0.2">
      <c r="A2482" s="31" t="s">
        <v>23</v>
      </c>
      <c r="B2482" s="32">
        <v>86000000</v>
      </c>
      <c r="C2482" s="32">
        <v>57374387</v>
      </c>
      <c r="D2482" s="32">
        <v>2001105.3</v>
      </c>
      <c r="E2482" s="32">
        <v>2001105.3</v>
      </c>
      <c r="F2482" s="33">
        <f t="shared" si="152"/>
        <v>28625613</v>
      </c>
      <c r="G2482" s="34">
        <f t="shared" si="153"/>
        <v>66.714403488372099</v>
      </c>
      <c r="H2482" s="34">
        <f t="shared" si="154"/>
        <v>2.326866627906977</v>
      </c>
      <c r="I2482" s="34">
        <f t="shared" si="155"/>
        <v>2.326866627906977</v>
      </c>
      <c r="J2482" s="27"/>
    </row>
    <row r="2483" spans="1:10" x14ac:dyDescent="0.2">
      <c r="A2483" s="23" t="s">
        <v>24</v>
      </c>
      <c r="B2483" s="24">
        <v>76000000</v>
      </c>
      <c r="C2483" s="24">
        <v>0</v>
      </c>
      <c r="D2483" s="24">
        <v>0</v>
      </c>
      <c r="E2483" s="24">
        <v>0</v>
      </c>
      <c r="F2483" s="25">
        <f t="shared" si="152"/>
        <v>76000000</v>
      </c>
      <c r="G2483" s="26">
        <f t="shared" si="153"/>
        <v>0</v>
      </c>
      <c r="H2483" s="26">
        <f t="shared" si="154"/>
        <v>0</v>
      </c>
      <c r="I2483" s="26">
        <f t="shared" si="155"/>
        <v>0</v>
      </c>
      <c r="J2483" s="27"/>
    </row>
    <row r="2484" spans="1:10" x14ac:dyDescent="0.2">
      <c r="A2484" s="31" t="s">
        <v>35</v>
      </c>
      <c r="B2484" s="32">
        <v>76000000</v>
      </c>
      <c r="C2484" s="32">
        <v>0</v>
      </c>
      <c r="D2484" s="32">
        <v>0</v>
      </c>
      <c r="E2484" s="32">
        <v>0</v>
      </c>
      <c r="F2484" s="33">
        <f t="shared" si="152"/>
        <v>76000000</v>
      </c>
      <c r="G2484" s="34">
        <f t="shared" si="153"/>
        <v>0</v>
      </c>
      <c r="H2484" s="34">
        <f t="shared" si="154"/>
        <v>0</v>
      </c>
      <c r="I2484" s="34">
        <f t="shared" si="155"/>
        <v>0</v>
      </c>
      <c r="J2484" s="27"/>
    </row>
    <row r="2485" spans="1:10" x14ac:dyDescent="0.2">
      <c r="A2485" s="23" t="s">
        <v>39</v>
      </c>
      <c r="B2485" s="24">
        <v>218000000</v>
      </c>
      <c r="C2485" s="24">
        <v>18928430.600000001</v>
      </c>
      <c r="D2485" s="24">
        <v>18876806.949999999</v>
      </c>
      <c r="E2485" s="24">
        <v>18876806.949999999</v>
      </c>
      <c r="F2485" s="25">
        <f t="shared" si="152"/>
        <v>199071569.40000001</v>
      </c>
      <c r="G2485" s="26">
        <f t="shared" si="153"/>
        <v>8.6827663302752303</v>
      </c>
      <c r="H2485" s="26">
        <f t="shared" si="154"/>
        <v>8.6590857568807333</v>
      </c>
      <c r="I2485" s="26">
        <f t="shared" si="155"/>
        <v>8.6590857568807333</v>
      </c>
      <c r="J2485" s="27"/>
    </row>
    <row r="2486" spans="1:10" x14ac:dyDescent="0.2">
      <c r="A2486" s="31" t="s">
        <v>40</v>
      </c>
      <c r="B2486" s="32">
        <v>194000000</v>
      </c>
      <c r="C2486" s="32">
        <v>18928430.600000001</v>
      </c>
      <c r="D2486" s="32">
        <v>18876806.949999999</v>
      </c>
      <c r="E2486" s="32">
        <v>18876806.949999999</v>
      </c>
      <c r="F2486" s="33">
        <f t="shared" si="152"/>
        <v>175071569.40000001</v>
      </c>
      <c r="G2486" s="34">
        <f t="shared" si="153"/>
        <v>9.7569229896907217</v>
      </c>
      <c r="H2486" s="34">
        <f t="shared" si="154"/>
        <v>9.7303128608247409</v>
      </c>
      <c r="I2486" s="34">
        <f t="shared" si="155"/>
        <v>9.7303128608247409</v>
      </c>
      <c r="J2486" s="27"/>
    </row>
    <row r="2487" spans="1:10" x14ac:dyDescent="0.2">
      <c r="A2487" s="31" t="s">
        <v>42</v>
      </c>
      <c r="B2487" s="32">
        <v>24000000</v>
      </c>
      <c r="C2487" s="32">
        <v>0</v>
      </c>
      <c r="D2487" s="32">
        <v>0</v>
      </c>
      <c r="E2487" s="32">
        <v>0</v>
      </c>
      <c r="F2487" s="33">
        <f t="shared" si="152"/>
        <v>24000000</v>
      </c>
      <c r="G2487" s="34">
        <f t="shared" si="153"/>
        <v>0</v>
      </c>
      <c r="H2487" s="34">
        <f t="shared" si="154"/>
        <v>0</v>
      </c>
      <c r="I2487" s="34">
        <f t="shared" si="155"/>
        <v>0</v>
      </c>
      <c r="J2487" s="27"/>
    </row>
    <row r="2488" spans="1:10" x14ac:dyDescent="0.2">
      <c r="A2488" s="28" t="s">
        <v>43</v>
      </c>
      <c r="B2488" s="29">
        <v>41489000000</v>
      </c>
      <c r="C2488" s="29">
        <v>6025684891.2600002</v>
      </c>
      <c r="D2488" s="29">
        <v>2957416121</v>
      </c>
      <c r="E2488" s="29">
        <v>2957416121</v>
      </c>
      <c r="F2488" s="30">
        <f t="shared" si="152"/>
        <v>35463315108.739998</v>
      </c>
      <c r="G2488" s="26">
        <f t="shared" si="153"/>
        <v>14.523572251102705</v>
      </c>
      <c r="H2488" s="26">
        <f t="shared" si="154"/>
        <v>7.1281933066595968</v>
      </c>
      <c r="I2488" s="26">
        <f t="shared" si="155"/>
        <v>7.1281933066595968</v>
      </c>
      <c r="J2488" s="27"/>
    </row>
    <row r="2489" spans="1:10" x14ac:dyDescent="0.2">
      <c r="A2489" s="31" t="s">
        <v>857</v>
      </c>
      <c r="B2489" s="32">
        <v>41489000000</v>
      </c>
      <c r="C2489" s="32">
        <v>6025684891.2600002</v>
      </c>
      <c r="D2489" s="32">
        <v>2957416121</v>
      </c>
      <c r="E2489" s="32">
        <v>2957416121</v>
      </c>
      <c r="F2489" s="33">
        <f t="shared" si="152"/>
        <v>35463315108.739998</v>
      </c>
      <c r="G2489" s="34">
        <f t="shared" si="153"/>
        <v>14.523572251102705</v>
      </c>
      <c r="H2489" s="34">
        <f t="shared" si="154"/>
        <v>7.1281933066595968</v>
      </c>
      <c r="I2489" s="34">
        <f t="shared" si="155"/>
        <v>7.1281933066595968</v>
      </c>
      <c r="J2489" s="27"/>
    </row>
    <row r="2490" spans="1:10" x14ac:dyDescent="0.2">
      <c r="A2490" s="23" t="s">
        <v>858</v>
      </c>
      <c r="B2490" s="24">
        <v>233333415428</v>
      </c>
      <c r="C2490" s="24">
        <v>69178941641.369995</v>
      </c>
      <c r="D2490" s="24">
        <v>43051857921.099998</v>
      </c>
      <c r="E2490" s="24">
        <v>42662138374.389999</v>
      </c>
      <c r="F2490" s="25">
        <f t="shared" si="152"/>
        <v>164154473786.63</v>
      </c>
      <c r="G2490" s="26">
        <f t="shared" si="153"/>
        <v>29.648107415080734</v>
      </c>
      <c r="H2490" s="26">
        <f t="shared" si="154"/>
        <v>18.450789760279562</v>
      </c>
      <c r="I2490" s="26">
        <f t="shared" si="155"/>
        <v>18.283767156168128</v>
      </c>
      <c r="J2490" s="27"/>
    </row>
    <row r="2491" spans="1:10" x14ac:dyDescent="0.2">
      <c r="A2491" s="28" t="s">
        <v>17</v>
      </c>
      <c r="B2491" s="29">
        <v>66829000000</v>
      </c>
      <c r="C2491" s="29">
        <v>39278721352.170006</v>
      </c>
      <c r="D2491" s="29">
        <v>33382372655.379997</v>
      </c>
      <c r="E2491" s="29">
        <v>33342196642.07</v>
      </c>
      <c r="F2491" s="30">
        <f t="shared" si="152"/>
        <v>27550278647.829994</v>
      </c>
      <c r="G2491" s="26">
        <f t="shared" si="153"/>
        <v>58.774964988507996</v>
      </c>
      <c r="H2491" s="26">
        <f t="shared" si="154"/>
        <v>49.951926043154913</v>
      </c>
      <c r="I2491" s="26">
        <f t="shared" si="155"/>
        <v>49.891808409627558</v>
      </c>
      <c r="J2491" s="27"/>
    </row>
    <row r="2492" spans="1:10" x14ac:dyDescent="0.2">
      <c r="A2492" s="23" t="s">
        <v>18</v>
      </c>
      <c r="B2492" s="24">
        <v>45700000000</v>
      </c>
      <c r="C2492" s="24">
        <v>25586063729</v>
      </c>
      <c r="D2492" s="24">
        <v>25586063729</v>
      </c>
      <c r="E2492" s="24">
        <v>25583717934</v>
      </c>
      <c r="F2492" s="25">
        <f t="shared" si="152"/>
        <v>20113936271</v>
      </c>
      <c r="G2492" s="26">
        <f t="shared" si="153"/>
        <v>55.987010347921228</v>
      </c>
      <c r="H2492" s="26">
        <f t="shared" si="154"/>
        <v>55.987010347921228</v>
      </c>
      <c r="I2492" s="26">
        <f t="shared" si="155"/>
        <v>55.981877317286653</v>
      </c>
      <c r="J2492" s="27"/>
    </row>
    <row r="2493" spans="1:10" x14ac:dyDescent="0.2">
      <c r="A2493" s="31" t="s">
        <v>19</v>
      </c>
      <c r="B2493" s="32">
        <v>32659000000</v>
      </c>
      <c r="C2493" s="32">
        <v>17379275065</v>
      </c>
      <c r="D2493" s="32">
        <v>17379275065</v>
      </c>
      <c r="E2493" s="32">
        <v>17378031979</v>
      </c>
      <c r="F2493" s="33">
        <f t="shared" si="152"/>
        <v>15279724935</v>
      </c>
      <c r="G2493" s="34">
        <f t="shared" si="153"/>
        <v>53.214351526378643</v>
      </c>
      <c r="H2493" s="34">
        <f t="shared" si="154"/>
        <v>53.214351526378643</v>
      </c>
      <c r="I2493" s="34">
        <f t="shared" si="155"/>
        <v>53.210545267766932</v>
      </c>
      <c r="J2493" s="27"/>
    </row>
    <row r="2494" spans="1:10" x14ac:dyDescent="0.2">
      <c r="A2494" s="31" t="s">
        <v>20</v>
      </c>
      <c r="B2494" s="32">
        <v>11340000000</v>
      </c>
      <c r="C2494" s="32">
        <v>6725778110</v>
      </c>
      <c r="D2494" s="32">
        <v>6725778110</v>
      </c>
      <c r="E2494" s="32">
        <v>6725778110</v>
      </c>
      <c r="F2494" s="33">
        <f t="shared" si="152"/>
        <v>4614221890</v>
      </c>
      <c r="G2494" s="34">
        <f t="shared" si="153"/>
        <v>59.310212610229271</v>
      </c>
      <c r="H2494" s="34">
        <f t="shared" si="154"/>
        <v>59.310212610229271</v>
      </c>
      <c r="I2494" s="34">
        <f t="shared" si="155"/>
        <v>59.310212610229271</v>
      </c>
      <c r="J2494" s="27"/>
    </row>
    <row r="2495" spans="1:10" x14ac:dyDescent="0.2">
      <c r="A2495" s="31" t="s">
        <v>21</v>
      </c>
      <c r="B2495" s="32">
        <v>1701000000</v>
      </c>
      <c r="C2495" s="32">
        <v>1481010554</v>
      </c>
      <c r="D2495" s="32">
        <v>1481010554</v>
      </c>
      <c r="E2495" s="32">
        <v>1479907845</v>
      </c>
      <c r="F2495" s="33">
        <f t="shared" si="152"/>
        <v>219989446</v>
      </c>
      <c r="G2495" s="34">
        <f t="shared" si="153"/>
        <v>87.067051969429741</v>
      </c>
      <c r="H2495" s="34">
        <f t="shared" si="154"/>
        <v>87.067051969429741</v>
      </c>
      <c r="I2495" s="34">
        <f t="shared" si="155"/>
        <v>87.002224867724863</v>
      </c>
      <c r="J2495" s="27"/>
    </row>
    <row r="2496" spans="1:10" x14ac:dyDescent="0.2">
      <c r="A2496" s="23" t="s">
        <v>22</v>
      </c>
      <c r="B2496" s="24">
        <v>19007000000</v>
      </c>
      <c r="C2496" s="24">
        <v>13068984588.990002</v>
      </c>
      <c r="D2496" s="24">
        <v>7177472279.5299997</v>
      </c>
      <c r="E2496" s="24">
        <v>7139642061.2200003</v>
      </c>
      <c r="F2496" s="25">
        <f t="shared" si="152"/>
        <v>5938015411.0099983</v>
      </c>
      <c r="G2496" s="26">
        <f t="shared" si="153"/>
        <v>68.758797227284703</v>
      </c>
      <c r="H2496" s="26">
        <f t="shared" si="154"/>
        <v>37.762257481612039</v>
      </c>
      <c r="I2496" s="26">
        <f t="shared" si="155"/>
        <v>37.563224397432528</v>
      </c>
      <c r="J2496" s="27"/>
    </row>
    <row r="2497" spans="1:10" x14ac:dyDescent="0.2">
      <c r="A2497" s="31" t="s">
        <v>23</v>
      </c>
      <c r="B2497" s="32">
        <v>19007000000</v>
      </c>
      <c r="C2497" s="32">
        <v>13068984588.990002</v>
      </c>
      <c r="D2497" s="32">
        <v>7177472279.5299997</v>
      </c>
      <c r="E2497" s="32">
        <v>7139642061.2200003</v>
      </c>
      <c r="F2497" s="33">
        <f t="shared" si="152"/>
        <v>5938015411.0099983</v>
      </c>
      <c r="G2497" s="34">
        <f t="shared" si="153"/>
        <v>68.758797227284703</v>
      </c>
      <c r="H2497" s="34">
        <f t="shared" si="154"/>
        <v>37.762257481612039</v>
      </c>
      <c r="I2497" s="34">
        <f t="shared" si="155"/>
        <v>37.563224397432528</v>
      </c>
      <c r="J2497" s="27"/>
    </row>
    <row r="2498" spans="1:10" x14ac:dyDescent="0.2">
      <c r="A2498" s="23" t="s">
        <v>24</v>
      </c>
      <c r="B2498" s="24">
        <v>982000000</v>
      </c>
      <c r="C2498" s="24">
        <v>118136018.55</v>
      </c>
      <c r="D2498" s="24">
        <v>114639651.22</v>
      </c>
      <c r="E2498" s="24">
        <v>114639651.22</v>
      </c>
      <c r="F2498" s="25">
        <f t="shared" si="152"/>
        <v>863863981.45000005</v>
      </c>
      <c r="G2498" s="26">
        <f t="shared" si="153"/>
        <v>12.030144455193483</v>
      </c>
      <c r="H2498" s="26">
        <f t="shared" si="154"/>
        <v>11.674098902240326</v>
      </c>
      <c r="I2498" s="26">
        <f t="shared" si="155"/>
        <v>11.674098902240326</v>
      </c>
      <c r="J2498" s="27"/>
    </row>
    <row r="2499" spans="1:10" x14ac:dyDescent="0.2">
      <c r="A2499" s="31" t="s">
        <v>32</v>
      </c>
      <c r="B2499" s="32">
        <v>242000000</v>
      </c>
      <c r="C2499" s="32">
        <v>99243108</v>
      </c>
      <c r="D2499" s="32">
        <v>95746740.670000002</v>
      </c>
      <c r="E2499" s="32">
        <v>95746740.670000002</v>
      </c>
      <c r="F2499" s="33">
        <f t="shared" si="152"/>
        <v>142756892</v>
      </c>
      <c r="G2499" s="34">
        <f t="shared" si="153"/>
        <v>41.009548760330574</v>
      </c>
      <c r="H2499" s="34">
        <f t="shared" si="154"/>
        <v>39.564768871900831</v>
      </c>
      <c r="I2499" s="34">
        <f t="shared" si="155"/>
        <v>39.564768871900831</v>
      </c>
      <c r="J2499" s="27"/>
    </row>
    <row r="2500" spans="1:10" x14ac:dyDescent="0.2">
      <c r="A2500" s="31" t="s">
        <v>35</v>
      </c>
      <c r="B2500" s="32">
        <v>700000000</v>
      </c>
      <c r="C2500" s="32">
        <v>15035956.550000001</v>
      </c>
      <c r="D2500" s="32">
        <v>15035956.550000001</v>
      </c>
      <c r="E2500" s="32">
        <v>15035956.550000001</v>
      </c>
      <c r="F2500" s="33">
        <f t="shared" si="152"/>
        <v>684964043.45000005</v>
      </c>
      <c r="G2500" s="34">
        <f t="shared" si="153"/>
        <v>2.1479937928571431</v>
      </c>
      <c r="H2500" s="34">
        <f t="shared" si="154"/>
        <v>2.1479937928571431</v>
      </c>
      <c r="I2500" s="34">
        <f t="shared" si="155"/>
        <v>2.1479937928571431</v>
      </c>
      <c r="J2500" s="27"/>
    </row>
    <row r="2501" spans="1:10" x14ac:dyDescent="0.2">
      <c r="A2501" s="31" t="s">
        <v>68</v>
      </c>
      <c r="B2501" s="32">
        <v>40000000</v>
      </c>
      <c r="C2501" s="32">
        <v>3856954</v>
      </c>
      <c r="D2501" s="32">
        <v>3856954</v>
      </c>
      <c r="E2501" s="32">
        <v>3856954</v>
      </c>
      <c r="F2501" s="33">
        <f t="shared" si="152"/>
        <v>36143046</v>
      </c>
      <c r="G2501" s="34">
        <f t="shared" si="153"/>
        <v>9.6423850000000009</v>
      </c>
      <c r="H2501" s="34">
        <f t="shared" si="154"/>
        <v>9.6423850000000009</v>
      </c>
      <c r="I2501" s="34">
        <f t="shared" si="155"/>
        <v>9.6423850000000009</v>
      </c>
      <c r="J2501" s="27"/>
    </row>
    <row r="2502" spans="1:10" x14ac:dyDescent="0.2">
      <c r="A2502" s="23" t="s">
        <v>39</v>
      </c>
      <c r="B2502" s="24">
        <v>1140000000</v>
      </c>
      <c r="C2502" s="24">
        <v>505537015.63</v>
      </c>
      <c r="D2502" s="24">
        <v>504196995.63</v>
      </c>
      <c r="E2502" s="24">
        <v>504196995.63</v>
      </c>
      <c r="F2502" s="25">
        <f t="shared" si="152"/>
        <v>634462984.37</v>
      </c>
      <c r="G2502" s="26">
        <f t="shared" si="153"/>
        <v>44.345352248245611</v>
      </c>
      <c r="H2502" s="26">
        <f t="shared" si="154"/>
        <v>44.227806634210523</v>
      </c>
      <c r="I2502" s="26">
        <f t="shared" si="155"/>
        <v>44.227806634210523</v>
      </c>
      <c r="J2502" s="27"/>
    </row>
    <row r="2503" spans="1:10" x14ac:dyDescent="0.2">
      <c r="A2503" s="31" t="s">
        <v>40</v>
      </c>
      <c r="B2503" s="32">
        <v>868000000</v>
      </c>
      <c r="C2503" s="32">
        <v>505537015.63</v>
      </c>
      <c r="D2503" s="32">
        <v>504196995.63</v>
      </c>
      <c r="E2503" s="32">
        <v>504196995.63</v>
      </c>
      <c r="F2503" s="33">
        <f t="shared" ref="F2503:F2566" si="156">+B2503-C2503</f>
        <v>362462984.37</v>
      </c>
      <c r="G2503" s="34">
        <f t="shared" ref="G2503:G2566" si="157">IFERROR(IF(C2503&gt;0,+C2503/B2503*100,0),0)</f>
        <v>58.241591662442396</v>
      </c>
      <c r="H2503" s="34">
        <f t="shared" ref="H2503:H2566" si="158">IFERROR(IF(D2503&gt;0,+D2503/B2503*100,0),0)</f>
        <v>58.087211478110603</v>
      </c>
      <c r="I2503" s="34">
        <f t="shared" ref="I2503:I2566" si="159">IFERROR(IF(E2503&gt;0,+E2503/B2503*100,0),0)</f>
        <v>58.087211478110603</v>
      </c>
      <c r="J2503" s="27"/>
    </row>
    <row r="2504" spans="1:10" x14ac:dyDescent="0.2">
      <c r="A2504" s="31" t="s">
        <v>42</v>
      </c>
      <c r="B2504" s="32">
        <v>272000000</v>
      </c>
      <c r="C2504" s="32">
        <v>0</v>
      </c>
      <c r="D2504" s="32">
        <v>0</v>
      </c>
      <c r="E2504" s="32">
        <v>0</v>
      </c>
      <c r="F2504" s="33">
        <f t="shared" si="156"/>
        <v>272000000</v>
      </c>
      <c r="G2504" s="34">
        <f t="shared" si="157"/>
        <v>0</v>
      </c>
      <c r="H2504" s="34">
        <f t="shared" si="158"/>
        <v>0</v>
      </c>
      <c r="I2504" s="34">
        <f t="shared" si="159"/>
        <v>0</v>
      </c>
      <c r="J2504" s="27"/>
    </row>
    <row r="2505" spans="1:10" x14ac:dyDescent="0.2">
      <c r="A2505" s="28" t="s">
        <v>43</v>
      </c>
      <c r="B2505" s="29">
        <v>166504415428</v>
      </c>
      <c r="C2505" s="29">
        <v>29900220289.200001</v>
      </c>
      <c r="D2505" s="29">
        <v>9669485265.7199993</v>
      </c>
      <c r="E2505" s="29">
        <v>9319941732.3199997</v>
      </c>
      <c r="F2505" s="30">
        <f t="shared" si="156"/>
        <v>136604195138.8</v>
      </c>
      <c r="G2505" s="26">
        <f t="shared" si="157"/>
        <v>17.957614044253067</v>
      </c>
      <c r="H2505" s="26">
        <f t="shared" si="158"/>
        <v>5.8073446526115022</v>
      </c>
      <c r="I2505" s="26">
        <f t="shared" si="159"/>
        <v>5.597414163680325</v>
      </c>
      <c r="J2505" s="27"/>
    </row>
    <row r="2506" spans="1:10" ht="22.5" x14ac:dyDescent="0.2">
      <c r="A2506" s="31" t="s">
        <v>859</v>
      </c>
      <c r="B2506" s="32">
        <v>4565000000</v>
      </c>
      <c r="C2506" s="32">
        <v>2229424653</v>
      </c>
      <c r="D2506" s="32">
        <v>468819917</v>
      </c>
      <c r="E2506" s="32">
        <v>417926217</v>
      </c>
      <c r="F2506" s="33">
        <f t="shared" si="156"/>
        <v>2335575347</v>
      </c>
      <c r="G2506" s="34">
        <f t="shared" si="157"/>
        <v>48.837341796276014</v>
      </c>
      <c r="H2506" s="34">
        <f t="shared" si="158"/>
        <v>10.269877699890472</v>
      </c>
      <c r="I2506" s="34">
        <f t="shared" si="159"/>
        <v>9.1550102300109533</v>
      </c>
      <c r="J2506" s="27"/>
    </row>
    <row r="2507" spans="1:10" x14ac:dyDescent="0.2">
      <c r="A2507" s="31" t="s">
        <v>860</v>
      </c>
      <c r="B2507" s="32">
        <v>12962000000</v>
      </c>
      <c r="C2507" s="32">
        <v>3578488220</v>
      </c>
      <c r="D2507" s="32">
        <v>1012712903.4</v>
      </c>
      <c r="E2507" s="32">
        <v>906446052</v>
      </c>
      <c r="F2507" s="33">
        <f t="shared" si="156"/>
        <v>9383511780</v>
      </c>
      <c r="G2507" s="34">
        <f t="shared" si="157"/>
        <v>27.607531399475388</v>
      </c>
      <c r="H2507" s="34">
        <f t="shared" si="158"/>
        <v>7.8129370729825647</v>
      </c>
      <c r="I2507" s="34">
        <f t="shared" si="159"/>
        <v>6.9931033173892914</v>
      </c>
      <c r="J2507" s="27"/>
    </row>
    <row r="2508" spans="1:10" ht="22.5" x14ac:dyDescent="0.2">
      <c r="A2508" s="31" t="s">
        <v>861</v>
      </c>
      <c r="B2508" s="32">
        <v>19000000000</v>
      </c>
      <c r="C2508" s="32">
        <v>2826835094</v>
      </c>
      <c r="D2508" s="32">
        <v>766097226</v>
      </c>
      <c r="E2508" s="32">
        <v>750153368</v>
      </c>
      <c r="F2508" s="33">
        <f t="shared" si="156"/>
        <v>16173164906</v>
      </c>
      <c r="G2508" s="34">
        <f t="shared" si="157"/>
        <v>14.878079442105264</v>
      </c>
      <c r="H2508" s="34">
        <f t="shared" si="158"/>
        <v>4.032090663157895</v>
      </c>
      <c r="I2508" s="34">
        <f t="shared" si="159"/>
        <v>3.948175621052632</v>
      </c>
      <c r="J2508" s="27"/>
    </row>
    <row r="2509" spans="1:10" x14ac:dyDescent="0.2">
      <c r="A2509" s="31" t="s">
        <v>862</v>
      </c>
      <c r="B2509" s="32">
        <v>103087415428</v>
      </c>
      <c r="C2509" s="32">
        <v>11872667216</v>
      </c>
      <c r="D2509" s="32">
        <v>3488361857</v>
      </c>
      <c r="E2509" s="32">
        <v>3374563534</v>
      </c>
      <c r="F2509" s="33">
        <f t="shared" si="156"/>
        <v>91214748212</v>
      </c>
      <c r="G2509" s="34">
        <f t="shared" si="157"/>
        <v>11.517086898247344</v>
      </c>
      <c r="H2509" s="34">
        <f t="shared" si="158"/>
        <v>3.3838872014755275</v>
      </c>
      <c r="I2509" s="34">
        <f t="shared" si="159"/>
        <v>3.2734970801134482</v>
      </c>
      <c r="J2509" s="27"/>
    </row>
    <row r="2510" spans="1:10" x14ac:dyDescent="0.2">
      <c r="A2510" s="31" t="s">
        <v>863</v>
      </c>
      <c r="B2510" s="32">
        <v>5000000000</v>
      </c>
      <c r="C2510" s="32">
        <v>1452484630</v>
      </c>
      <c r="D2510" s="32">
        <v>270526831</v>
      </c>
      <c r="E2510" s="32">
        <v>270526831</v>
      </c>
      <c r="F2510" s="33">
        <f t="shared" si="156"/>
        <v>3547515370</v>
      </c>
      <c r="G2510" s="34">
        <f t="shared" si="157"/>
        <v>29.0496926</v>
      </c>
      <c r="H2510" s="34">
        <f t="shared" si="158"/>
        <v>5.4105366199999994</v>
      </c>
      <c r="I2510" s="34">
        <f t="shared" si="159"/>
        <v>5.4105366199999994</v>
      </c>
      <c r="J2510" s="27"/>
    </row>
    <row r="2511" spans="1:10" x14ac:dyDescent="0.2">
      <c r="A2511" s="31" t="s">
        <v>864</v>
      </c>
      <c r="B2511" s="32">
        <v>13600000000</v>
      </c>
      <c r="C2511" s="32">
        <v>6209039413.8800001</v>
      </c>
      <c r="D2511" s="32">
        <v>3073371565</v>
      </c>
      <c r="E2511" s="32">
        <v>3014330764</v>
      </c>
      <c r="F2511" s="33">
        <f t="shared" si="156"/>
        <v>7390960586.1199999</v>
      </c>
      <c r="G2511" s="34">
        <f t="shared" si="157"/>
        <v>45.654701572647063</v>
      </c>
      <c r="H2511" s="34">
        <f t="shared" si="158"/>
        <v>22.598320330882352</v>
      </c>
      <c r="I2511" s="34">
        <f t="shared" si="159"/>
        <v>22.164196794117647</v>
      </c>
      <c r="J2511" s="27"/>
    </row>
    <row r="2512" spans="1:10" x14ac:dyDescent="0.2">
      <c r="A2512" s="31" t="s">
        <v>865</v>
      </c>
      <c r="B2512" s="32">
        <v>5400000000</v>
      </c>
      <c r="C2512" s="32">
        <v>668601387.32000005</v>
      </c>
      <c r="D2512" s="32">
        <v>232266644.31999999</v>
      </c>
      <c r="E2512" s="32">
        <v>228666644.31999999</v>
      </c>
      <c r="F2512" s="33">
        <f t="shared" si="156"/>
        <v>4731398612.6800003</v>
      </c>
      <c r="G2512" s="34">
        <f t="shared" si="157"/>
        <v>12.381507172592594</v>
      </c>
      <c r="H2512" s="34">
        <f t="shared" si="158"/>
        <v>4.3012341540740735</v>
      </c>
      <c r="I2512" s="34">
        <f t="shared" si="159"/>
        <v>4.2345674874074071</v>
      </c>
      <c r="J2512" s="27"/>
    </row>
    <row r="2513" spans="1:10" x14ac:dyDescent="0.2">
      <c r="A2513" s="31" t="s">
        <v>866</v>
      </c>
      <c r="B2513" s="32">
        <v>1370000000</v>
      </c>
      <c r="C2513" s="32">
        <v>433172329</v>
      </c>
      <c r="D2513" s="32">
        <v>37516787</v>
      </c>
      <c r="E2513" s="32">
        <v>37516787</v>
      </c>
      <c r="F2513" s="33">
        <f t="shared" si="156"/>
        <v>936827671</v>
      </c>
      <c r="G2513" s="34">
        <f t="shared" si="157"/>
        <v>31.618418175182484</v>
      </c>
      <c r="H2513" s="34">
        <f t="shared" si="158"/>
        <v>2.7384516058394164</v>
      </c>
      <c r="I2513" s="34">
        <f t="shared" si="159"/>
        <v>2.7384516058394164</v>
      </c>
      <c r="J2513" s="27"/>
    </row>
    <row r="2514" spans="1:10" x14ac:dyDescent="0.2">
      <c r="A2514" s="31" t="s">
        <v>867</v>
      </c>
      <c r="B2514" s="32">
        <v>1520000000</v>
      </c>
      <c r="C2514" s="32">
        <v>629507346</v>
      </c>
      <c r="D2514" s="32">
        <v>319811535</v>
      </c>
      <c r="E2514" s="32">
        <v>319811535</v>
      </c>
      <c r="F2514" s="33">
        <f t="shared" si="156"/>
        <v>890492654</v>
      </c>
      <c r="G2514" s="34">
        <f t="shared" si="157"/>
        <v>41.414956973684205</v>
      </c>
      <c r="H2514" s="34">
        <f t="shared" si="158"/>
        <v>21.040232565789474</v>
      </c>
      <c r="I2514" s="34">
        <f t="shared" si="159"/>
        <v>21.040232565789474</v>
      </c>
      <c r="J2514" s="27"/>
    </row>
    <row r="2515" spans="1:10" x14ac:dyDescent="0.2">
      <c r="A2515" s="17" t="s">
        <v>868</v>
      </c>
      <c r="B2515" s="18">
        <v>99827353307</v>
      </c>
      <c r="C2515" s="18">
        <v>62614666889.689995</v>
      </c>
      <c r="D2515" s="18">
        <v>52850320779.089996</v>
      </c>
      <c r="E2515" s="18">
        <v>52850320779.089996</v>
      </c>
      <c r="F2515" s="19">
        <f t="shared" si="156"/>
        <v>37212686417.310005</v>
      </c>
      <c r="G2515" s="20">
        <f t="shared" si="157"/>
        <v>62.722955998974072</v>
      </c>
      <c r="H2515" s="20">
        <f t="shared" si="158"/>
        <v>52.941722912916369</v>
      </c>
      <c r="I2515" s="20">
        <f t="shared" si="159"/>
        <v>52.941722912916369</v>
      </c>
      <c r="J2515" s="27"/>
    </row>
    <row r="2516" spans="1:10" x14ac:dyDescent="0.2">
      <c r="A2516" s="23" t="s">
        <v>869</v>
      </c>
      <c r="B2516" s="24">
        <v>99827353307</v>
      </c>
      <c r="C2516" s="24">
        <v>62614666889.689995</v>
      </c>
      <c r="D2516" s="24">
        <v>52850320779.089996</v>
      </c>
      <c r="E2516" s="24">
        <v>52850320779.089996</v>
      </c>
      <c r="F2516" s="25">
        <f t="shared" si="156"/>
        <v>37212686417.310005</v>
      </c>
      <c r="G2516" s="26">
        <f t="shared" si="157"/>
        <v>62.722955998974072</v>
      </c>
      <c r="H2516" s="26">
        <f t="shared" si="158"/>
        <v>52.941722912916369</v>
      </c>
      <c r="I2516" s="26">
        <f t="shared" si="159"/>
        <v>52.941722912916369</v>
      </c>
      <c r="J2516" s="27"/>
    </row>
    <row r="2517" spans="1:10" x14ac:dyDescent="0.2">
      <c r="A2517" s="28" t="s">
        <v>17</v>
      </c>
      <c r="B2517" s="29">
        <v>91583000000</v>
      </c>
      <c r="C2517" s="29">
        <v>55760931313.989998</v>
      </c>
      <c r="D2517" s="29">
        <v>49898671775.089996</v>
      </c>
      <c r="E2517" s="29">
        <v>49898671775.089996</v>
      </c>
      <c r="F2517" s="30">
        <f t="shared" si="156"/>
        <v>35822068686.010002</v>
      </c>
      <c r="G2517" s="26">
        <f t="shared" si="157"/>
        <v>60.885678907646614</v>
      </c>
      <c r="H2517" s="26">
        <f t="shared" si="158"/>
        <v>54.48464428451787</v>
      </c>
      <c r="I2517" s="26">
        <f t="shared" si="159"/>
        <v>54.48464428451787</v>
      </c>
      <c r="J2517" s="27"/>
    </row>
    <row r="2518" spans="1:10" x14ac:dyDescent="0.2">
      <c r="A2518" s="23" t="s">
        <v>18</v>
      </c>
      <c r="B2518" s="24">
        <v>68033054042</v>
      </c>
      <c r="C2518" s="24">
        <v>38935920345.93</v>
      </c>
      <c r="D2518" s="24">
        <v>38935920345.93</v>
      </c>
      <c r="E2518" s="24">
        <v>38935920345.93</v>
      </c>
      <c r="F2518" s="25">
        <f t="shared" si="156"/>
        <v>29097133696.07</v>
      </c>
      <c r="G2518" s="26">
        <f t="shared" si="157"/>
        <v>57.230887094812807</v>
      </c>
      <c r="H2518" s="26">
        <f t="shared" si="158"/>
        <v>57.230887094812807</v>
      </c>
      <c r="I2518" s="26">
        <f t="shared" si="159"/>
        <v>57.230887094812807</v>
      </c>
      <c r="J2518" s="27"/>
    </row>
    <row r="2519" spans="1:10" x14ac:dyDescent="0.2">
      <c r="A2519" s="31" t="s">
        <v>19</v>
      </c>
      <c r="B2519" s="32">
        <v>44283699292</v>
      </c>
      <c r="C2519" s="32">
        <v>25189163473.599998</v>
      </c>
      <c r="D2519" s="32">
        <v>25189163473.599998</v>
      </c>
      <c r="E2519" s="32">
        <v>25189163473.599998</v>
      </c>
      <c r="F2519" s="33">
        <f t="shared" si="156"/>
        <v>19094535818.400002</v>
      </c>
      <c r="G2519" s="34">
        <f t="shared" si="157"/>
        <v>56.881344323802928</v>
      </c>
      <c r="H2519" s="34">
        <f t="shared" si="158"/>
        <v>56.881344323802928</v>
      </c>
      <c r="I2519" s="34">
        <f t="shared" si="159"/>
        <v>56.881344323802928</v>
      </c>
      <c r="J2519" s="27"/>
    </row>
    <row r="2520" spans="1:10" x14ac:dyDescent="0.2">
      <c r="A2520" s="31" t="s">
        <v>20</v>
      </c>
      <c r="B2520" s="32">
        <v>19119000000</v>
      </c>
      <c r="C2520" s="32">
        <v>10801461132.98</v>
      </c>
      <c r="D2520" s="32">
        <v>10801461132.98</v>
      </c>
      <c r="E2520" s="32">
        <v>10801461132.98</v>
      </c>
      <c r="F2520" s="33">
        <f t="shared" si="156"/>
        <v>8317538867.0200005</v>
      </c>
      <c r="G2520" s="34">
        <f t="shared" si="157"/>
        <v>56.495952366650968</v>
      </c>
      <c r="H2520" s="34">
        <f t="shared" si="158"/>
        <v>56.495952366650968</v>
      </c>
      <c r="I2520" s="34">
        <f t="shared" si="159"/>
        <v>56.495952366650968</v>
      </c>
      <c r="J2520" s="27"/>
    </row>
    <row r="2521" spans="1:10" x14ac:dyDescent="0.2">
      <c r="A2521" s="31" t="s">
        <v>21</v>
      </c>
      <c r="B2521" s="32">
        <v>4630354750</v>
      </c>
      <c r="C2521" s="32">
        <v>2945295739.3499999</v>
      </c>
      <c r="D2521" s="32">
        <v>2945295739.3499999</v>
      </c>
      <c r="E2521" s="32">
        <v>2945295739.3499999</v>
      </c>
      <c r="F2521" s="33">
        <f t="shared" si="156"/>
        <v>1685059010.6500001</v>
      </c>
      <c r="G2521" s="34">
        <f t="shared" si="157"/>
        <v>63.608425236748865</v>
      </c>
      <c r="H2521" s="34">
        <f t="shared" si="158"/>
        <v>63.608425236748865</v>
      </c>
      <c r="I2521" s="34">
        <f t="shared" si="159"/>
        <v>63.608425236748865</v>
      </c>
      <c r="J2521" s="27"/>
    </row>
    <row r="2522" spans="1:10" x14ac:dyDescent="0.2">
      <c r="A2522" s="23" t="s">
        <v>22</v>
      </c>
      <c r="B2522" s="24">
        <v>22964631218</v>
      </c>
      <c r="C2522" s="24">
        <v>16566856986.059999</v>
      </c>
      <c r="D2522" s="24">
        <v>10704597447.16</v>
      </c>
      <c r="E2522" s="24">
        <v>10704597447.16</v>
      </c>
      <c r="F2522" s="25">
        <f t="shared" si="156"/>
        <v>6397774231.9400005</v>
      </c>
      <c r="G2522" s="26">
        <f t="shared" si="157"/>
        <v>72.140749088427185</v>
      </c>
      <c r="H2522" s="26">
        <f t="shared" si="158"/>
        <v>46.613408878822256</v>
      </c>
      <c r="I2522" s="26">
        <f t="shared" si="159"/>
        <v>46.613408878822256</v>
      </c>
      <c r="J2522" s="27"/>
    </row>
    <row r="2523" spans="1:10" x14ac:dyDescent="0.2">
      <c r="A2523" s="31" t="s">
        <v>67</v>
      </c>
      <c r="B2523" s="32">
        <v>218000000</v>
      </c>
      <c r="C2523" s="32">
        <v>2856000</v>
      </c>
      <c r="D2523" s="32">
        <v>2856000</v>
      </c>
      <c r="E2523" s="32">
        <v>2856000</v>
      </c>
      <c r="F2523" s="33">
        <f t="shared" si="156"/>
        <v>215144000</v>
      </c>
      <c r="G2523" s="34">
        <f t="shared" si="157"/>
        <v>1.310091743119266</v>
      </c>
      <c r="H2523" s="34">
        <f t="shared" si="158"/>
        <v>1.310091743119266</v>
      </c>
      <c r="I2523" s="34">
        <f t="shared" si="159"/>
        <v>1.310091743119266</v>
      </c>
      <c r="J2523" s="27"/>
    </row>
    <row r="2524" spans="1:10" x14ac:dyDescent="0.2">
      <c r="A2524" s="31" t="s">
        <v>23</v>
      </c>
      <c r="B2524" s="32">
        <v>22746631218</v>
      </c>
      <c r="C2524" s="32">
        <v>16564000986.059999</v>
      </c>
      <c r="D2524" s="32">
        <v>10701741447.16</v>
      </c>
      <c r="E2524" s="32">
        <v>10701741447.16</v>
      </c>
      <c r="F2524" s="33">
        <f t="shared" si="156"/>
        <v>6182630231.9400005</v>
      </c>
      <c r="G2524" s="34">
        <f t="shared" si="157"/>
        <v>72.819578544679075</v>
      </c>
      <c r="H2524" s="34">
        <f t="shared" si="158"/>
        <v>47.047588474074495</v>
      </c>
      <c r="I2524" s="34">
        <f t="shared" si="159"/>
        <v>47.047588474074495</v>
      </c>
      <c r="J2524" s="27"/>
    </row>
    <row r="2525" spans="1:10" x14ac:dyDescent="0.2">
      <c r="A2525" s="23" t="s">
        <v>24</v>
      </c>
      <c r="B2525" s="24">
        <v>349945958</v>
      </c>
      <c r="C2525" s="24">
        <v>176809400</v>
      </c>
      <c r="D2525" s="24">
        <v>176809400</v>
      </c>
      <c r="E2525" s="24">
        <v>176809400</v>
      </c>
      <c r="F2525" s="25">
        <f t="shared" si="156"/>
        <v>173136558</v>
      </c>
      <c r="G2525" s="26">
        <f t="shared" si="157"/>
        <v>50.524772742195815</v>
      </c>
      <c r="H2525" s="26">
        <f t="shared" si="158"/>
        <v>50.524772742195815</v>
      </c>
      <c r="I2525" s="26">
        <f t="shared" si="159"/>
        <v>50.524772742195815</v>
      </c>
      <c r="J2525" s="27"/>
    </row>
    <row r="2526" spans="1:10" x14ac:dyDescent="0.2">
      <c r="A2526" s="31" t="s">
        <v>32</v>
      </c>
      <c r="B2526" s="32">
        <v>349945958</v>
      </c>
      <c r="C2526" s="32">
        <v>176809400</v>
      </c>
      <c r="D2526" s="32">
        <v>176809400</v>
      </c>
      <c r="E2526" s="32">
        <v>176809400</v>
      </c>
      <c r="F2526" s="33">
        <f t="shared" si="156"/>
        <v>173136558</v>
      </c>
      <c r="G2526" s="34">
        <f t="shared" si="157"/>
        <v>50.524772742195815</v>
      </c>
      <c r="H2526" s="34">
        <f t="shared" si="158"/>
        <v>50.524772742195815</v>
      </c>
      <c r="I2526" s="34">
        <f t="shared" si="159"/>
        <v>50.524772742195815</v>
      </c>
      <c r="J2526" s="27"/>
    </row>
    <row r="2527" spans="1:10" x14ac:dyDescent="0.2">
      <c r="A2527" s="23" t="s">
        <v>39</v>
      </c>
      <c r="B2527" s="24">
        <v>235368782</v>
      </c>
      <c r="C2527" s="24">
        <v>81344582</v>
      </c>
      <c r="D2527" s="24">
        <v>81344582</v>
      </c>
      <c r="E2527" s="24">
        <v>81344582</v>
      </c>
      <c r="F2527" s="25">
        <f t="shared" si="156"/>
        <v>154024200</v>
      </c>
      <c r="G2527" s="26">
        <f t="shared" si="157"/>
        <v>34.560480497366889</v>
      </c>
      <c r="H2527" s="26">
        <f t="shared" si="158"/>
        <v>34.560480497366889</v>
      </c>
      <c r="I2527" s="26">
        <f t="shared" si="159"/>
        <v>34.560480497366889</v>
      </c>
      <c r="J2527" s="27"/>
    </row>
    <row r="2528" spans="1:10" x14ac:dyDescent="0.2">
      <c r="A2528" s="31" t="s">
        <v>40</v>
      </c>
      <c r="B2528" s="32">
        <v>81368782</v>
      </c>
      <c r="C2528" s="32">
        <v>81344582</v>
      </c>
      <c r="D2528" s="32">
        <v>81344582</v>
      </c>
      <c r="E2528" s="32">
        <v>81344582</v>
      </c>
      <c r="F2528" s="33">
        <f t="shared" si="156"/>
        <v>24200</v>
      </c>
      <c r="G2528" s="34">
        <f t="shared" si="157"/>
        <v>99.970258864142764</v>
      </c>
      <c r="H2528" s="34">
        <f t="shared" si="158"/>
        <v>99.970258864142764</v>
      </c>
      <c r="I2528" s="34">
        <f t="shared" si="159"/>
        <v>99.970258864142764</v>
      </c>
      <c r="J2528" s="27"/>
    </row>
    <row r="2529" spans="1:10" x14ac:dyDescent="0.2">
      <c r="A2529" s="31" t="s">
        <v>41</v>
      </c>
      <c r="B2529" s="32">
        <v>2000000</v>
      </c>
      <c r="C2529" s="32">
        <v>0</v>
      </c>
      <c r="D2529" s="32">
        <v>0</v>
      </c>
      <c r="E2529" s="32">
        <v>0</v>
      </c>
      <c r="F2529" s="33">
        <f t="shared" si="156"/>
        <v>2000000</v>
      </c>
      <c r="G2529" s="34">
        <f t="shared" si="157"/>
        <v>0</v>
      </c>
      <c r="H2529" s="34">
        <f t="shared" si="158"/>
        <v>0</v>
      </c>
      <c r="I2529" s="34">
        <f t="shared" si="159"/>
        <v>0</v>
      </c>
      <c r="J2529" s="27"/>
    </row>
    <row r="2530" spans="1:10" x14ac:dyDescent="0.2">
      <c r="A2530" s="31" t="s">
        <v>42</v>
      </c>
      <c r="B2530" s="32">
        <v>152000000</v>
      </c>
      <c r="C2530" s="32">
        <v>0</v>
      </c>
      <c r="D2530" s="32">
        <v>0</v>
      </c>
      <c r="E2530" s="32">
        <v>0</v>
      </c>
      <c r="F2530" s="33">
        <f t="shared" si="156"/>
        <v>152000000</v>
      </c>
      <c r="G2530" s="34">
        <f t="shared" si="157"/>
        <v>0</v>
      </c>
      <c r="H2530" s="34">
        <f t="shared" si="158"/>
        <v>0</v>
      </c>
      <c r="I2530" s="34">
        <f t="shared" si="159"/>
        <v>0</v>
      </c>
      <c r="J2530" s="27"/>
    </row>
    <row r="2531" spans="1:10" x14ac:dyDescent="0.2">
      <c r="A2531" s="28" t="s">
        <v>43</v>
      </c>
      <c r="B2531" s="29">
        <v>8244353307</v>
      </c>
      <c r="C2531" s="29">
        <v>6853735575.6999998</v>
      </c>
      <c r="D2531" s="29">
        <v>2951649004</v>
      </c>
      <c r="E2531" s="29">
        <v>2951649004</v>
      </c>
      <c r="F2531" s="30">
        <f t="shared" si="156"/>
        <v>1390617731.3000002</v>
      </c>
      <c r="G2531" s="26">
        <f t="shared" si="157"/>
        <v>83.132482566955574</v>
      </c>
      <c r="H2531" s="26">
        <f t="shared" si="158"/>
        <v>35.802068325891071</v>
      </c>
      <c r="I2531" s="26">
        <f t="shared" si="159"/>
        <v>35.802068325891071</v>
      </c>
      <c r="J2531" s="27"/>
    </row>
    <row r="2532" spans="1:10" ht="22.5" x14ac:dyDescent="0.2">
      <c r="A2532" s="31" t="s">
        <v>870</v>
      </c>
      <c r="B2532" s="32">
        <v>500000000</v>
      </c>
      <c r="C2532" s="32">
        <v>350000000</v>
      </c>
      <c r="D2532" s="32">
        <v>350000000</v>
      </c>
      <c r="E2532" s="32">
        <v>350000000</v>
      </c>
      <c r="F2532" s="33">
        <f t="shared" si="156"/>
        <v>150000000</v>
      </c>
      <c r="G2532" s="34">
        <f t="shared" si="157"/>
        <v>70</v>
      </c>
      <c r="H2532" s="34">
        <f t="shared" si="158"/>
        <v>70</v>
      </c>
      <c r="I2532" s="34">
        <f t="shared" si="159"/>
        <v>70</v>
      </c>
      <c r="J2532" s="27"/>
    </row>
    <row r="2533" spans="1:10" x14ac:dyDescent="0.2">
      <c r="A2533" s="31" t="s">
        <v>871</v>
      </c>
      <c r="B2533" s="32">
        <v>2700000000</v>
      </c>
      <c r="C2533" s="32">
        <v>2699762318</v>
      </c>
      <c r="D2533" s="32">
        <v>1975716218</v>
      </c>
      <c r="E2533" s="32">
        <v>1975716218</v>
      </c>
      <c r="F2533" s="33">
        <f t="shared" si="156"/>
        <v>237682</v>
      </c>
      <c r="G2533" s="34">
        <f t="shared" si="157"/>
        <v>99.99119696296296</v>
      </c>
      <c r="H2533" s="34">
        <f t="shared" si="158"/>
        <v>73.174674740740741</v>
      </c>
      <c r="I2533" s="34">
        <f t="shared" si="159"/>
        <v>73.174674740740741</v>
      </c>
      <c r="J2533" s="27"/>
    </row>
    <row r="2534" spans="1:10" ht="22.5" x14ac:dyDescent="0.2">
      <c r="A2534" s="31" t="s">
        <v>872</v>
      </c>
      <c r="B2534" s="32">
        <v>5044353307</v>
      </c>
      <c r="C2534" s="32">
        <v>3803973257.6999998</v>
      </c>
      <c r="D2534" s="32">
        <v>625932786</v>
      </c>
      <c r="E2534" s="32">
        <v>625932786</v>
      </c>
      <c r="F2534" s="33">
        <f t="shared" si="156"/>
        <v>1240380049.3000002</v>
      </c>
      <c r="G2534" s="34">
        <f t="shared" si="157"/>
        <v>75.410523930218432</v>
      </c>
      <c r="H2534" s="34">
        <f t="shared" si="158"/>
        <v>12.408583378396576</v>
      </c>
      <c r="I2534" s="34">
        <f t="shared" si="159"/>
        <v>12.408583378396576</v>
      </c>
      <c r="J2534" s="27"/>
    </row>
    <row r="2535" spans="1:10" x14ac:dyDescent="0.2">
      <c r="A2535" s="17" t="s">
        <v>873</v>
      </c>
      <c r="B2535" s="18">
        <v>1663627070016</v>
      </c>
      <c r="C2535" s="18">
        <v>1105644448409.6699</v>
      </c>
      <c r="D2535" s="18">
        <v>551930005874.77991</v>
      </c>
      <c r="E2535" s="18">
        <v>547815570389.54999</v>
      </c>
      <c r="F2535" s="19">
        <f t="shared" si="156"/>
        <v>557982621606.33008</v>
      </c>
      <c r="G2535" s="20">
        <f t="shared" si="157"/>
        <v>66.459873630154163</v>
      </c>
      <c r="H2535" s="20">
        <f t="shared" si="158"/>
        <v>33.17630590547386</v>
      </c>
      <c r="I2535" s="20">
        <f t="shared" si="159"/>
        <v>32.928988729684555</v>
      </c>
      <c r="J2535" s="27"/>
    </row>
    <row r="2536" spans="1:10" x14ac:dyDescent="0.2">
      <c r="A2536" s="23" t="s">
        <v>874</v>
      </c>
      <c r="B2536" s="24">
        <v>621520765708</v>
      </c>
      <c r="C2536" s="24">
        <v>276819135753.70996</v>
      </c>
      <c r="D2536" s="24">
        <v>91377410127.029999</v>
      </c>
      <c r="E2536" s="24">
        <v>87516038456.799988</v>
      </c>
      <c r="F2536" s="25">
        <f t="shared" si="156"/>
        <v>344701629954.29004</v>
      </c>
      <c r="G2536" s="26">
        <f t="shared" si="157"/>
        <v>44.539000308119043</v>
      </c>
      <c r="H2536" s="26">
        <f t="shared" si="158"/>
        <v>14.702229622680138</v>
      </c>
      <c r="I2536" s="26">
        <f t="shared" si="159"/>
        <v>14.080951640788196</v>
      </c>
      <c r="J2536" s="27"/>
    </row>
    <row r="2537" spans="1:10" x14ac:dyDescent="0.2">
      <c r="A2537" s="28" t="s">
        <v>17</v>
      </c>
      <c r="B2537" s="29">
        <v>472978986600</v>
      </c>
      <c r="C2537" s="29">
        <v>266490050629.31</v>
      </c>
      <c r="D2537" s="29">
        <v>87556442688.029999</v>
      </c>
      <c r="E2537" s="29">
        <v>83760269155.799988</v>
      </c>
      <c r="F2537" s="30">
        <f t="shared" si="156"/>
        <v>206488935970.69</v>
      </c>
      <c r="G2537" s="26">
        <f t="shared" si="157"/>
        <v>56.342894331303896</v>
      </c>
      <c r="H2537" s="26">
        <f t="shared" si="158"/>
        <v>18.511698229434618</v>
      </c>
      <c r="I2537" s="26">
        <f t="shared" si="159"/>
        <v>17.709088887417391</v>
      </c>
      <c r="J2537" s="27"/>
    </row>
    <row r="2538" spans="1:10" x14ac:dyDescent="0.2">
      <c r="A2538" s="23" t="s">
        <v>18</v>
      </c>
      <c r="B2538" s="24">
        <v>31633763171</v>
      </c>
      <c r="C2538" s="24">
        <v>17534284443</v>
      </c>
      <c r="D2538" s="24">
        <v>17513519166</v>
      </c>
      <c r="E2538" s="24">
        <v>17448849607</v>
      </c>
      <c r="F2538" s="25">
        <f t="shared" si="156"/>
        <v>14099478728</v>
      </c>
      <c r="G2538" s="26">
        <f t="shared" si="157"/>
        <v>55.42901850853589</v>
      </c>
      <c r="H2538" s="26">
        <f t="shared" si="158"/>
        <v>55.363375742963704</v>
      </c>
      <c r="I2538" s="26">
        <f t="shared" si="159"/>
        <v>55.15894366622841</v>
      </c>
      <c r="J2538" s="27"/>
    </row>
    <row r="2539" spans="1:10" x14ac:dyDescent="0.2">
      <c r="A2539" s="31" t="s">
        <v>19</v>
      </c>
      <c r="B2539" s="32">
        <v>21232640136</v>
      </c>
      <c r="C2539" s="32">
        <v>12054505605</v>
      </c>
      <c r="D2539" s="32">
        <v>12034980357</v>
      </c>
      <c r="E2539" s="32">
        <v>12000513892</v>
      </c>
      <c r="F2539" s="33">
        <f t="shared" si="156"/>
        <v>9178134531</v>
      </c>
      <c r="G2539" s="34">
        <f t="shared" si="157"/>
        <v>56.773465418280942</v>
      </c>
      <c r="H2539" s="34">
        <f t="shared" si="158"/>
        <v>56.681506774066492</v>
      </c>
      <c r="I2539" s="34">
        <f t="shared" si="159"/>
        <v>56.519179033478252</v>
      </c>
      <c r="J2539" s="27"/>
    </row>
    <row r="2540" spans="1:10" x14ac:dyDescent="0.2">
      <c r="A2540" s="31" t="s">
        <v>20</v>
      </c>
      <c r="B2540" s="32">
        <v>7443242117</v>
      </c>
      <c r="C2540" s="32">
        <v>3685623161</v>
      </c>
      <c r="D2540" s="32">
        <v>3685623161</v>
      </c>
      <c r="E2540" s="32">
        <v>3685623161</v>
      </c>
      <c r="F2540" s="33">
        <f t="shared" si="156"/>
        <v>3757618956</v>
      </c>
      <c r="G2540" s="34">
        <f t="shared" si="157"/>
        <v>49.516368043197431</v>
      </c>
      <c r="H2540" s="34">
        <f t="shared" si="158"/>
        <v>49.516368043197431</v>
      </c>
      <c r="I2540" s="34">
        <f t="shared" si="159"/>
        <v>49.516368043197431</v>
      </c>
      <c r="J2540" s="27"/>
    </row>
    <row r="2541" spans="1:10" x14ac:dyDescent="0.2">
      <c r="A2541" s="31" t="s">
        <v>21</v>
      </c>
      <c r="B2541" s="32">
        <v>2957880918</v>
      </c>
      <c r="C2541" s="32">
        <v>1794155677</v>
      </c>
      <c r="D2541" s="32">
        <v>1792915648</v>
      </c>
      <c r="E2541" s="32">
        <v>1762712554</v>
      </c>
      <c r="F2541" s="33">
        <f t="shared" si="156"/>
        <v>1163725241</v>
      </c>
      <c r="G2541" s="34">
        <f t="shared" si="157"/>
        <v>60.656792032491147</v>
      </c>
      <c r="H2541" s="34">
        <f t="shared" si="158"/>
        <v>60.614869148021597</v>
      </c>
      <c r="I2541" s="34">
        <f t="shared" si="159"/>
        <v>59.59376333486324</v>
      </c>
      <c r="J2541" s="27"/>
    </row>
    <row r="2542" spans="1:10" x14ac:dyDescent="0.2">
      <c r="A2542" s="23" t="s">
        <v>22</v>
      </c>
      <c r="B2542" s="24">
        <v>7619560000</v>
      </c>
      <c r="C2542" s="24">
        <v>5229278370.1999998</v>
      </c>
      <c r="D2542" s="24">
        <v>2651467879.96</v>
      </c>
      <c r="E2542" s="24">
        <v>2624483462</v>
      </c>
      <c r="F2542" s="25">
        <f t="shared" si="156"/>
        <v>2390281629.8000002</v>
      </c>
      <c r="G2542" s="26">
        <f t="shared" si="157"/>
        <v>68.629663264020493</v>
      </c>
      <c r="H2542" s="26">
        <f t="shared" si="158"/>
        <v>34.798175747156002</v>
      </c>
      <c r="I2542" s="26">
        <f t="shared" si="159"/>
        <v>34.444029077794518</v>
      </c>
      <c r="J2542" s="27"/>
    </row>
    <row r="2543" spans="1:10" x14ac:dyDescent="0.2">
      <c r="A2543" s="31" t="s">
        <v>67</v>
      </c>
      <c r="B2543" s="32">
        <v>24959488</v>
      </c>
      <c r="C2543" s="32">
        <v>0</v>
      </c>
      <c r="D2543" s="32">
        <v>0</v>
      </c>
      <c r="E2543" s="32">
        <v>0</v>
      </c>
      <c r="F2543" s="33">
        <f t="shared" si="156"/>
        <v>24959488</v>
      </c>
      <c r="G2543" s="34">
        <f t="shared" si="157"/>
        <v>0</v>
      </c>
      <c r="H2543" s="34">
        <f t="shared" si="158"/>
        <v>0</v>
      </c>
      <c r="I2543" s="34">
        <f t="shared" si="159"/>
        <v>0</v>
      </c>
      <c r="J2543" s="27"/>
    </row>
    <row r="2544" spans="1:10" x14ac:dyDescent="0.2">
      <c r="A2544" s="31" t="s">
        <v>23</v>
      </c>
      <c r="B2544" s="32">
        <v>7594600512</v>
      </c>
      <c r="C2544" s="32">
        <v>5229278370.1999998</v>
      </c>
      <c r="D2544" s="32">
        <v>2651467879.96</v>
      </c>
      <c r="E2544" s="32">
        <v>2624483462</v>
      </c>
      <c r="F2544" s="33">
        <f t="shared" si="156"/>
        <v>2365322141.8000002</v>
      </c>
      <c r="G2544" s="34">
        <f t="shared" si="157"/>
        <v>68.855213146990081</v>
      </c>
      <c r="H2544" s="34">
        <f t="shared" si="158"/>
        <v>34.912539188473382</v>
      </c>
      <c r="I2544" s="34">
        <f t="shared" si="159"/>
        <v>34.557228623851017</v>
      </c>
      <c r="J2544" s="27"/>
    </row>
    <row r="2545" spans="1:10" x14ac:dyDescent="0.2">
      <c r="A2545" s="23" t="s">
        <v>24</v>
      </c>
      <c r="B2545" s="24">
        <v>432784523429</v>
      </c>
      <c r="C2545" s="24">
        <v>243585734220.33002</v>
      </c>
      <c r="D2545" s="24">
        <v>67250702046.290009</v>
      </c>
      <c r="E2545" s="24">
        <v>63547885691.020004</v>
      </c>
      <c r="F2545" s="25">
        <f t="shared" si="156"/>
        <v>189198789208.66998</v>
      </c>
      <c r="G2545" s="26">
        <f t="shared" si="157"/>
        <v>56.283374527899731</v>
      </c>
      <c r="H2545" s="26">
        <f t="shared" si="158"/>
        <v>15.539072773086987</v>
      </c>
      <c r="I2545" s="26">
        <f t="shared" si="159"/>
        <v>14.683493112813514</v>
      </c>
      <c r="J2545" s="27"/>
    </row>
    <row r="2546" spans="1:10" ht="22.5" x14ac:dyDescent="0.2">
      <c r="A2546" s="31" t="s">
        <v>501</v>
      </c>
      <c r="B2546" s="32">
        <v>3000000000</v>
      </c>
      <c r="C2546" s="32">
        <v>1991490719.9100001</v>
      </c>
      <c r="D2546" s="32">
        <v>609828156.23000002</v>
      </c>
      <c r="E2546" s="32">
        <v>567510381.23000002</v>
      </c>
      <c r="F2546" s="33">
        <f t="shared" si="156"/>
        <v>1008509280.0899999</v>
      </c>
      <c r="G2546" s="34">
        <f t="shared" si="157"/>
        <v>66.383023996999995</v>
      </c>
      <c r="H2546" s="34">
        <f t="shared" si="158"/>
        <v>20.327605207666668</v>
      </c>
      <c r="I2546" s="34">
        <f t="shared" si="159"/>
        <v>18.917012707666668</v>
      </c>
      <c r="J2546" s="27"/>
    </row>
    <row r="2547" spans="1:10" x14ac:dyDescent="0.2">
      <c r="A2547" s="31" t="s">
        <v>875</v>
      </c>
      <c r="B2547" s="32">
        <v>537900000</v>
      </c>
      <c r="C2547" s="32">
        <v>335498663</v>
      </c>
      <c r="D2547" s="32">
        <v>133479923</v>
      </c>
      <c r="E2547" s="32">
        <v>133479923</v>
      </c>
      <c r="F2547" s="33">
        <f t="shared" si="156"/>
        <v>202401337</v>
      </c>
      <c r="G2547" s="34">
        <f t="shared" si="157"/>
        <v>62.371939579847556</v>
      </c>
      <c r="H2547" s="34">
        <f t="shared" si="158"/>
        <v>24.81500706451013</v>
      </c>
      <c r="I2547" s="34">
        <f t="shared" si="159"/>
        <v>24.81500706451013</v>
      </c>
      <c r="J2547" s="27"/>
    </row>
    <row r="2548" spans="1:10" x14ac:dyDescent="0.2">
      <c r="A2548" s="31" t="s">
        <v>876</v>
      </c>
      <c r="B2548" s="32">
        <v>250000000000</v>
      </c>
      <c r="C2548" s="32">
        <v>180466965428.5</v>
      </c>
      <c r="D2548" s="32">
        <v>47062437168.160004</v>
      </c>
      <c r="E2548" s="32">
        <v>45079435911.800003</v>
      </c>
      <c r="F2548" s="33">
        <f t="shared" si="156"/>
        <v>69533034571.5</v>
      </c>
      <c r="G2548" s="34">
        <f t="shared" si="157"/>
        <v>72.186786171400001</v>
      </c>
      <c r="H2548" s="34">
        <f t="shared" si="158"/>
        <v>18.824974867264004</v>
      </c>
      <c r="I2548" s="34">
        <f t="shared" si="159"/>
        <v>18.03177436472</v>
      </c>
      <c r="J2548" s="27"/>
    </row>
    <row r="2549" spans="1:10" x14ac:dyDescent="0.2">
      <c r="A2549" s="31" t="s">
        <v>877</v>
      </c>
      <c r="B2549" s="32">
        <v>123900000</v>
      </c>
      <c r="C2549" s="32">
        <v>0</v>
      </c>
      <c r="D2549" s="32">
        <v>0</v>
      </c>
      <c r="E2549" s="32">
        <v>0</v>
      </c>
      <c r="F2549" s="33">
        <f t="shared" si="156"/>
        <v>123900000</v>
      </c>
      <c r="G2549" s="34">
        <f t="shared" si="157"/>
        <v>0</v>
      </c>
      <c r="H2549" s="34">
        <f t="shared" si="158"/>
        <v>0</v>
      </c>
      <c r="I2549" s="34">
        <f t="shared" si="159"/>
        <v>0</v>
      </c>
      <c r="J2549" s="27"/>
    </row>
    <row r="2550" spans="1:10" x14ac:dyDescent="0.2">
      <c r="A2550" s="31" t="s">
        <v>878</v>
      </c>
      <c r="B2550" s="32">
        <v>6412000000</v>
      </c>
      <c r="C2550" s="32">
        <v>4327597007.25</v>
      </c>
      <c r="D2550" s="32">
        <v>1760955737</v>
      </c>
      <c r="E2550" s="32">
        <v>1618767839</v>
      </c>
      <c r="F2550" s="33">
        <f t="shared" si="156"/>
        <v>2084402992.75</v>
      </c>
      <c r="G2550" s="34">
        <f t="shared" si="157"/>
        <v>67.492155446818472</v>
      </c>
      <c r="H2550" s="34">
        <f t="shared" si="158"/>
        <v>27.463439441671866</v>
      </c>
      <c r="I2550" s="34">
        <f t="shared" si="159"/>
        <v>25.245911400499065</v>
      </c>
      <c r="J2550" s="27"/>
    </row>
    <row r="2551" spans="1:10" x14ac:dyDescent="0.2">
      <c r="A2551" s="31" t="s">
        <v>879</v>
      </c>
      <c r="B2551" s="32">
        <v>2324600000</v>
      </c>
      <c r="C2551" s="32">
        <v>512779788</v>
      </c>
      <c r="D2551" s="32">
        <v>136666257</v>
      </c>
      <c r="E2551" s="32">
        <v>136666257</v>
      </c>
      <c r="F2551" s="33">
        <f t="shared" si="156"/>
        <v>1811820212</v>
      </c>
      <c r="G2551" s="34">
        <f t="shared" si="157"/>
        <v>22.058839714359461</v>
      </c>
      <c r="H2551" s="34">
        <f t="shared" si="158"/>
        <v>5.8791300438785168</v>
      </c>
      <c r="I2551" s="34">
        <f t="shared" si="159"/>
        <v>5.8791300438785168</v>
      </c>
      <c r="J2551" s="27"/>
    </row>
    <row r="2552" spans="1:10" x14ac:dyDescent="0.2">
      <c r="A2552" s="31" t="s">
        <v>151</v>
      </c>
      <c r="B2552" s="32">
        <v>37602423429</v>
      </c>
      <c r="C2552" s="32">
        <v>0</v>
      </c>
      <c r="D2552" s="32">
        <v>0</v>
      </c>
      <c r="E2552" s="32">
        <v>0</v>
      </c>
      <c r="F2552" s="33">
        <f t="shared" si="156"/>
        <v>37602423429</v>
      </c>
      <c r="G2552" s="34">
        <f t="shared" si="157"/>
        <v>0</v>
      </c>
      <c r="H2552" s="34">
        <f t="shared" si="158"/>
        <v>0</v>
      </c>
      <c r="I2552" s="34">
        <f t="shared" si="159"/>
        <v>0</v>
      </c>
      <c r="J2552" s="27"/>
    </row>
    <row r="2553" spans="1:10" x14ac:dyDescent="0.2">
      <c r="A2553" s="31" t="s">
        <v>880</v>
      </c>
      <c r="B2553" s="32">
        <v>5568800000</v>
      </c>
      <c r="C2553" s="32">
        <v>0</v>
      </c>
      <c r="D2553" s="32">
        <v>0</v>
      </c>
      <c r="E2553" s="32">
        <v>0</v>
      </c>
      <c r="F2553" s="33">
        <f t="shared" si="156"/>
        <v>5568800000</v>
      </c>
      <c r="G2553" s="34">
        <f t="shared" si="157"/>
        <v>0</v>
      </c>
      <c r="H2553" s="34">
        <f t="shared" si="158"/>
        <v>0</v>
      </c>
      <c r="I2553" s="34">
        <f t="shared" si="159"/>
        <v>0</v>
      </c>
      <c r="J2553" s="27"/>
    </row>
    <row r="2554" spans="1:10" x14ac:dyDescent="0.2">
      <c r="A2554" s="31" t="s">
        <v>881</v>
      </c>
      <c r="B2554" s="32">
        <v>3963200000</v>
      </c>
      <c r="C2554" s="32">
        <v>3963200000</v>
      </c>
      <c r="D2554" s="32">
        <v>2311866666.6500001</v>
      </c>
      <c r="E2554" s="32">
        <v>2311866666.6500001</v>
      </c>
      <c r="F2554" s="33">
        <f t="shared" si="156"/>
        <v>0</v>
      </c>
      <c r="G2554" s="34">
        <f t="shared" si="157"/>
        <v>100</v>
      </c>
      <c r="H2554" s="34">
        <f t="shared" si="158"/>
        <v>58.333333332912794</v>
      </c>
      <c r="I2554" s="34">
        <f t="shared" si="159"/>
        <v>58.333333332912794</v>
      </c>
      <c r="J2554" s="27"/>
    </row>
    <row r="2555" spans="1:10" x14ac:dyDescent="0.2">
      <c r="A2555" s="31" t="s">
        <v>882</v>
      </c>
      <c r="B2555" s="32">
        <v>2815900000</v>
      </c>
      <c r="C2555" s="32">
        <v>2815900000</v>
      </c>
      <c r="D2555" s="32">
        <v>1642608333.3099999</v>
      </c>
      <c r="E2555" s="32">
        <v>1642608333.3099999</v>
      </c>
      <c r="F2555" s="33">
        <f t="shared" si="156"/>
        <v>0</v>
      </c>
      <c r="G2555" s="34">
        <f t="shared" si="157"/>
        <v>100</v>
      </c>
      <c r="H2555" s="34">
        <f t="shared" si="158"/>
        <v>58.333333332504701</v>
      </c>
      <c r="I2555" s="34">
        <f t="shared" si="159"/>
        <v>58.333333332504701</v>
      </c>
      <c r="J2555" s="27"/>
    </row>
    <row r="2556" spans="1:10" x14ac:dyDescent="0.2">
      <c r="A2556" s="31" t="s">
        <v>883</v>
      </c>
      <c r="B2556" s="32">
        <v>2192000000</v>
      </c>
      <c r="C2556" s="32">
        <v>2192000000</v>
      </c>
      <c r="D2556" s="32">
        <v>1096000002</v>
      </c>
      <c r="E2556" s="32">
        <v>1096000002</v>
      </c>
      <c r="F2556" s="33">
        <f t="shared" si="156"/>
        <v>0</v>
      </c>
      <c r="G2556" s="34">
        <f t="shared" si="157"/>
        <v>100</v>
      </c>
      <c r="H2556" s="34">
        <f t="shared" si="158"/>
        <v>50.000000091240871</v>
      </c>
      <c r="I2556" s="34">
        <f t="shared" si="159"/>
        <v>50.000000091240871</v>
      </c>
      <c r="J2556" s="27"/>
    </row>
    <row r="2557" spans="1:10" x14ac:dyDescent="0.2">
      <c r="A2557" s="31" t="s">
        <v>884</v>
      </c>
      <c r="B2557" s="32">
        <v>2812600000</v>
      </c>
      <c r="C2557" s="32">
        <v>2812600000</v>
      </c>
      <c r="D2557" s="32">
        <v>703149999</v>
      </c>
      <c r="E2557" s="32">
        <v>703149999</v>
      </c>
      <c r="F2557" s="33">
        <f t="shared" si="156"/>
        <v>0</v>
      </c>
      <c r="G2557" s="34">
        <f t="shared" si="157"/>
        <v>100</v>
      </c>
      <c r="H2557" s="34">
        <f t="shared" si="158"/>
        <v>24.99999996444571</v>
      </c>
      <c r="I2557" s="34">
        <f t="shared" si="159"/>
        <v>24.99999996444571</v>
      </c>
      <c r="J2557" s="27"/>
    </row>
    <row r="2558" spans="1:10" x14ac:dyDescent="0.2">
      <c r="A2558" s="31" t="s">
        <v>885</v>
      </c>
      <c r="B2558" s="32">
        <v>4451700000</v>
      </c>
      <c r="C2558" s="32">
        <v>4451700000</v>
      </c>
      <c r="D2558" s="32">
        <v>2225850000</v>
      </c>
      <c r="E2558" s="32">
        <v>1528679681.0899999</v>
      </c>
      <c r="F2558" s="33">
        <f t="shared" si="156"/>
        <v>0</v>
      </c>
      <c r="G2558" s="34">
        <f t="shared" si="157"/>
        <v>100</v>
      </c>
      <c r="H2558" s="34">
        <f t="shared" si="158"/>
        <v>50</v>
      </c>
      <c r="I2558" s="34">
        <f t="shared" si="159"/>
        <v>34.33923402497922</v>
      </c>
      <c r="J2558" s="27"/>
    </row>
    <row r="2559" spans="1:10" x14ac:dyDescent="0.2">
      <c r="A2559" s="31" t="s">
        <v>886</v>
      </c>
      <c r="B2559" s="32">
        <v>15155100000</v>
      </c>
      <c r="C2559" s="32">
        <v>5980366517.8699999</v>
      </c>
      <c r="D2559" s="32">
        <v>2401813446</v>
      </c>
      <c r="E2559" s="32">
        <v>2315189826</v>
      </c>
      <c r="F2559" s="33">
        <f t="shared" si="156"/>
        <v>9174733482.1300011</v>
      </c>
      <c r="G2559" s="34">
        <f t="shared" si="157"/>
        <v>39.461082525816394</v>
      </c>
      <c r="H2559" s="34">
        <f t="shared" si="158"/>
        <v>15.848219054971594</v>
      </c>
      <c r="I2559" s="34">
        <f t="shared" si="159"/>
        <v>15.276638398954805</v>
      </c>
      <c r="J2559" s="27"/>
    </row>
    <row r="2560" spans="1:10" x14ac:dyDescent="0.2">
      <c r="A2560" s="31" t="s">
        <v>887</v>
      </c>
      <c r="B2560" s="32">
        <v>24420400000</v>
      </c>
      <c r="C2560" s="32">
        <v>6502477145</v>
      </c>
      <c r="D2560" s="32">
        <v>902205557</v>
      </c>
      <c r="E2560" s="32">
        <v>860723648</v>
      </c>
      <c r="F2560" s="33">
        <f t="shared" si="156"/>
        <v>17917922855</v>
      </c>
      <c r="G2560" s="34">
        <f t="shared" si="157"/>
        <v>26.62723438191021</v>
      </c>
      <c r="H2560" s="34">
        <f t="shared" si="158"/>
        <v>3.6944749348905015</v>
      </c>
      <c r="I2560" s="34">
        <f t="shared" si="159"/>
        <v>3.5246091300715792</v>
      </c>
      <c r="J2560" s="27"/>
    </row>
    <row r="2561" spans="1:10" x14ac:dyDescent="0.2">
      <c r="A2561" s="31" t="s">
        <v>34</v>
      </c>
      <c r="B2561" s="32">
        <v>912900000</v>
      </c>
      <c r="C2561" s="32">
        <v>885900000</v>
      </c>
      <c r="D2561" s="32">
        <v>0</v>
      </c>
      <c r="E2561" s="32">
        <v>0</v>
      </c>
      <c r="F2561" s="33">
        <f t="shared" si="156"/>
        <v>27000000</v>
      </c>
      <c r="G2561" s="34">
        <f t="shared" si="157"/>
        <v>97.042392375944786</v>
      </c>
      <c r="H2561" s="34">
        <f t="shared" si="158"/>
        <v>0</v>
      </c>
      <c r="I2561" s="34">
        <f t="shared" si="159"/>
        <v>0</v>
      </c>
      <c r="J2561" s="27"/>
    </row>
    <row r="2562" spans="1:10" ht="22.5" x14ac:dyDescent="0.2">
      <c r="A2562" s="31" t="s">
        <v>888</v>
      </c>
      <c r="B2562" s="32">
        <v>15076400000</v>
      </c>
      <c r="C2562" s="32">
        <v>5901706587.1000004</v>
      </c>
      <c r="D2562" s="32">
        <v>1667399605</v>
      </c>
      <c r="E2562" s="32">
        <v>1520473233</v>
      </c>
      <c r="F2562" s="33">
        <f t="shared" si="156"/>
        <v>9174693412.8999996</v>
      </c>
      <c r="G2562" s="34">
        <f t="shared" si="157"/>
        <v>39.145330364675921</v>
      </c>
      <c r="H2562" s="34">
        <f t="shared" si="158"/>
        <v>11.059666797113369</v>
      </c>
      <c r="I2562" s="34">
        <f t="shared" si="159"/>
        <v>10.085121335332042</v>
      </c>
      <c r="J2562" s="27"/>
    </row>
    <row r="2563" spans="1:10" x14ac:dyDescent="0.2">
      <c r="A2563" s="31" t="s">
        <v>889</v>
      </c>
      <c r="B2563" s="32">
        <v>42360000000</v>
      </c>
      <c r="C2563" s="32">
        <v>13850514932.129999</v>
      </c>
      <c r="D2563" s="32">
        <v>4452509778.3699999</v>
      </c>
      <c r="E2563" s="32">
        <v>3907641037.3699999</v>
      </c>
      <c r="F2563" s="33">
        <f t="shared" si="156"/>
        <v>28509485067.870003</v>
      </c>
      <c r="G2563" s="34">
        <f t="shared" si="157"/>
        <v>32.697155174999999</v>
      </c>
      <c r="H2563" s="34">
        <f t="shared" si="158"/>
        <v>10.511118456964116</v>
      </c>
      <c r="I2563" s="34">
        <f t="shared" si="159"/>
        <v>9.2248371987016053</v>
      </c>
      <c r="J2563" s="27"/>
    </row>
    <row r="2564" spans="1:10" ht="22.5" x14ac:dyDescent="0.2">
      <c r="A2564" s="31" t="s">
        <v>890</v>
      </c>
      <c r="B2564" s="32">
        <v>7292400000</v>
      </c>
      <c r="C2564" s="32">
        <v>6292400000</v>
      </c>
      <c r="D2564" s="32">
        <v>0</v>
      </c>
      <c r="E2564" s="32">
        <v>0</v>
      </c>
      <c r="F2564" s="33">
        <f t="shared" si="156"/>
        <v>1000000000</v>
      </c>
      <c r="G2564" s="34">
        <f t="shared" si="157"/>
        <v>86.287093412319678</v>
      </c>
      <c r="H2564" s="34">
        <f t="shared" si="158"/>
        <v>0</v>
      </c>
      <c r="I2564" s="34">
        <f t="shared" si="159"/>
        <v>0</v>
      </c>
      <c r="J2564" s="27"/>
    </row>
    <row r="2565" spans="1:10" x14ac:dyDescent="0.2">
      <c r="A2565" s="31" t="s">
        <v>35</v>
      </c>
      <c r="B2565" s="32">
        <v>4691100000</v>
      </c>
      <c r="C2565" s="32">
        <v>0</v>
      </c>
      <c r="D2565" s="32">
        <v>0</v>
      </c>
      <c r="E2565" s="32">
        <v>0</v>
      </c>
      <c r="F2565" s="33">
        <f t="shared" si="156"/>
        <v>4691100000</v>
      </c>
      <c r="G2565" s="34">
        <f t="shared" si="157"/>
        <v>0</v>
      </c>
      <c r="H2565" s="34">
        <f t="shared" si="158"/>
        <v>0</v>
      </c>
      <c r="I2565" s="34">
        <f t="shared" si="159"/>
        <v>0</v>
      </c>
      <c r="J2565" s="27"/>
    </row>
    <row r="2566" spans="1:10" x14ac:dyDescent="0.2">
      <c r="A2566" s="31" t="s">
        <v>68</v>
      </c>
      <c r="B2566" s="32">
        <v>321200000</v>
      </c>
      <c r="C2566" s="32">
        <v>0</v>
      </c>
      <c r="D2566" s="32">
        <v>0</v>
      </c>
      <c r="E2566" s="32">
        <v>0</v>
      </c>
      <c r="F2566" s="33">
        <f t="shared" si="156"/>
        <v>321200000</v>
      </c>
      <c r="G2566" s="34">
        <f t="shared" si="157"/>
        <v>0</v>
      </c>
      <c r="H2566" s="34">
        <f t="shared" si="158"/>
        <v>0</v>
      </c>
      <c r="I2566" s="34">
        <f t="shared" si="159"/>
        <v>0</v>
      </c>
      <c r="J2566" s="27"/>
    </row>
    <row r="2567" spans="1:10" ht="22.5" x14ac:dyDescent="0.2">
      <c r="A2567" s="31" t="s">
        <v>891</v>
      </c>
      <c r="B2567" s="32">
        <v>750000000</v>
      </c>
      <c r="C2567" s="32">
        <v>302637431.56999999</v>
      </c>
      <c r="D2567" s="32">
        <v>143931417.56999999</v>
      </c>
      <c r="E2567" s="32">
        <v>125692952.56999999</v>
      </c>
      <c r="F2567" s="33">
        <f t="shared" ref="F2567:F2630" si="160">+B2567-C2567</f>
        <v>447362568.43000001</v>
      </c>
      <c r="G2567" s="34">
        <f t="shared" ref="G2567:G2630" si="161">IFERROR(IF(C2567&gt;0,+C2567/B2567*100,0),0)</f>
        <v>40.351657542666665</v>
      </c>
      <c r="H2567" s="34">
        <f t="shared" ref="H2567:H2630" si="162">IFERROR(IF(D2567&gt;0,+D2567/B2567*100,0),0)</f>
        <v>19.190855675999998</v>
      </c>
      <c r="I2567" s="34">
        <f t="shared" ref="I2567:I2630" si="163">IFERROR(IF(E2567&gt;0,+E2567/B2567*100,0),0)</f>
        <v>16.759060342666665</v>
      </c>
      <c r="J2567" s="27"/>
    </row>
    <row r="2568" spans="1:10" x14ac:dyDescent="0.2">
      <c r="A2568" s="23" t="s">
        <v>39</v>
      </c>
      <c r="B2568" s="24">
        <v>941140000</v>
      </c>
      <c r="C2568" s="24">
        <v>140753595.78</v>
      </c>
      <c r="D2568" s="24">
        <v>140753595.78</v>
      </c>
      <c r="E2568" s="24">
        <v>139050395.78</v>
      </c>
      <c r="F2568" s="25">
        <f t="shared" si="160"/>
        <v>800386404.22000003</v>
      </c>
      <c r="G2568" s="26">
        <f t="shared" si="161"/>
        <v>14.955649083026968</v>
      </c>
      <c r="H2568" s="26">
        <f t="shared" si="162"/>
        <v>14.955649083026968</v>
      </c>
      <c r="I2568" s="26">
        <f t="shared" si="163"/>
        <v>14.774677070361477</v>
      </c>
      <c r="J2568" s="27"/>
    </row>
    <row r="2569" spans="1:10" x14ac:dyDescent="0.2">
      <c r="A2569" s="31" t="s">
        <v>40</v>
      </c>
      <c r="B2569" s="32">
        <v>141140000</v>
      </c>
      <c r="C2569" s="32">
        <v>140625850</v>
      </c>
      <c r="D2569" s="32">
        <v>140625850</v>
      </c>
      <c r="E2569" s="32">
        <v>138922650</v>
      </c>
      <c r="F2569" s="33">
        <f t="shared" si="160"/>
        <v>514150</v>
      </c>
      <c r="G2569" s="34">
        <f t="shared" si="161"/>
        <v>99.63571631004676</v>
      </c>
      <c r="H2569" s="34">
        <f t="shared" si="162"/>
        <v>99.63571631004676</v>
      </c>
      <c r="I2569" s="34">
        <f t="shared" si="163"/>
        <v>98.428971234235505</v>
      </c>
      <c r="J2569" s="27"/>
    </row>
    <row r="2570" spans="1:10" x14ac:dyDescent="0.2">
      <c r="A2570" s="31" t="s">
        <v>42</v>
      </c>
      <c r="B2570" s="32">
        <v>800000000</v>
      </c>
      <c r="C2570" s="32">
        <v>127745.78</v>
      </c>
      <c r="D2570" s="32">
        <v>127745.78</v>
      </c>
      <c r="E2570" s="32">
        <v>127745.78</v>
      </c>
      <c r="F2570" s="33">
        <f t="shared" si="160"/>
        <v>799872254.22000003</v>
      </c>
      <c r="G2570" s="34">
        <f t="shared" si="161"/>
        <v>1.59682225E-2</v>
      </c>
      <c r="H2570" s="34">
        <f t="shared" si="162"/>
        <v>1.59682225E-2</v>
      </c>
      <c r="I2570" s="34">
        <f t="shared" si="163"/>
        <v>1.59682225E-2</v>
      </c>
      <c r="J2570" s="27"/>
    </row>
    <row r="2571" spans="1:10" x14ac:dyDescent="0.2">
      <c r="A2571" s="28" t="s">
        <v>43</v>
      </c>
      <c r="B2571" s="29">
        <v>148541779108</v>
      </c>
      <c r="C2571" s="29">
        <v>10329085124.4</v>
      </c>
      <c r="D2571" s="29">
        <v>3820967439</v>
      </c>
      <c r="E2571" s="29">
        <v>3755769301</v>
      </c>
      <c r="F2571" s="30">
        <f t="shared" si="160"/>
        <v>138212693983.60001</v>
      </c>
      <c r="G2571" s="26">
        <f t="shared" si="161"/>
        <v>6.953656531129905</v>
      </c>
      <c r="H2571" s="26">
        <f t="shared" si="162"/>
        <v>2.5723183483765171</v>
      </c>
      <c r="I2571" s="26">
        <f t="shared" si="163"/>
        <v>2.5284262269871562</v>
      </c>
      <c r="J2571" s="27"/>
    </row>
    <row r="2572" spans="1:10" ht="22.5" x14ac:dyDescent="0.2">
      <c r="A2572" s="31" t="s">
        <v>892</v>
      </c>
      <c r="B2572" s="32">
        <v>200000000</v>
      </c>
      <c r="C2572" s="32">
        <v>20000000</v>
      </c>
      <c r="D2572" s="32">
        <v>20000000</v>
      </c>
      <c r="E2572" s="32">
        <v>20000000</v>
      </c>
      <c r="F2572" s="33">
        <f t="shared" si="160"/>
        <v>180000000</v>
      </c>
      <c r="G2572" s="34">
        <f t="shared" si="161"/>
        <v>10</v>
      </c>
      <c r="H2572" s="34">
        <f t="shared" si="162"/>
        <v>10</v>
      </c>
      <c r="I2572" s="34">
        <f t="shared" si="163"/>
        <v>10</v>
      </c>
      <c r="J2572" s="27"/>
    </row>
    <row r="2573" spans="1:10" ht="22.5" x14ac:dyDescent="0.2">
      <c r="A2573" s="31" t="s">
        <v>893</v>
      </c>
      <c r="B2573" s="32">
        <v>700000000</v>
      </c>
      <c r="C2573" s="32">
        <v>40949400</v>
      </c>
      <c r="D2573" s="32">
        <v>20260500</v>
      </c>
      <c r="E2573" s="32">
        <v>17143500</v>
      </c>
      <c r="F2573" s="33">
        <f t="shared" si="160"/>
        <v>659050600</v>
      </c>
      <c r="G2573" s="34">
        <f t="shared" si="161"/>
        <v>5.8499142857142852</v>
      </c>
      <c r="H2573" s="34">
        <f t="shared" si="162"/>
        <v>2.8943571428571429</v>
      </c>
      <c r="I2573" s="34">
        <f t="shared" si="163"/>
        <v>2.4490714285714286</v>
      </c>
      <c r="J2573" s="27"/>
    </row>
    <row r="2574" spans="1:10" ht="22.5" x14ac:dyDescent="0.2">
      <c r="A2574" s="31" t="s">
        <v>894</v>
      </c>
      <c r="B2574" s="32">
        <v>5000000000</v>
      </c>
      <c r="C2574" s="32">
        <v>817224760</v>
      </c>
      <c r="D2574" s="32">
        <v>342862104</v>
      </c>
      <c r="E2574" s="32">
        <v>342862104</v>
      </c>
      <c r="F2574" s="33">
        <f t="shared" si="160"/>
        <v>4182775240</v>
      </c>
      <c r="G2574" s="34">
        <f t="shared" si="161"/>
        <v>16.344495200000001</v>
      </c>
      <c r="H2574" s="34">
        <f t="shared" si="162"/>
        <v>6.8572420800000007</v>
      </c>
      <c r="I2574" s="34">
        <f t="shared" si="163"/>
        <v>6.8572420800000007</v>
      </c>
      <c r="J2574" s="27"/>
    </row>
    <row r="2575" spans="1:10" x14ac:dyDescent="0.2">
      <c r="A2575" s="31" t="s">
        <v>895</v>
      </c>
      <c r="B2575" s="32">
        <v>6848236262</v>
      </c>
      <c r="C2575" s="32">
        <v>0</v>
      </c>
      <c r="D2575" s="32">
        <v>0</v>
      </c>
      <c r="E2575" s="32">
        <v>0</v>
      </c>
      <c r="F2575" s="33">
        <f t="shared" si="160"/>
        <v>6848236262</v>
      </c>
      <c r="G2575" s="34">
        <f t="shared" si="161"/>
        <v>0</v>
      </c>
      <c r="H2575" s="34">
        <f t="shared" si="162"/>
        <v>0</v>
      </c>
      <c r="I2575" s="34">
        <f t="shared" si="163"/>
        <v>0</v>
      </c>
      <c r="J2575" s="27"/>
    </row>
    <row r="2576" spans="1:10" x14ac:dyDescent="0.2">
      <c r="A2576" s="31" t="s">
        <v>896</v>
      </c>
      <c r="B2576" s="32">
        <v>1600000000</v>
      </c>
      <c r="C2576" s="32">
        <v>464199177</v>
      </c>
      <c r="D2576" s="32">
        <v>196781951</v>
      </c>
      <c r="E2576" s="32">
        <v>196781951</v>
      </c>
      <c r="F2576" s="33">
        <f t="shared" si="160"/>
        <v>1135800823</v>
      </c>
      <c r="G2576" s="34">
        <f t="shared" si="161"/>
        <v>29.012448562499998</v>
      </c>
      <c r="H2576" s="34">
        <f t="shared" si="162"/>
        <v>12.2988719375</v>
      </c>
      <c r="I2576" s="34">
        <f t="shared" si="163"/>
        <v>12.2988719375</v>
      </c>
      <c r="J2576" s="27"/>
    </row>
    <row r="2577" spans="1:10" ht="22.5" x14ac:dyDescent="0.2">
      <c r="A2577" s="31" t="s">
        <v>897</v>
      </c>
      <c r="B2577" s="32">
        <v>25000000000</v>
      </c>
      <c r="C2577" s="32">
        <v>0</v>
      </c>
      <c r="D2577" s="32">
        <v>0</v>
      </c>
      <c r="E2577" s="32">
        <v>0</v>
      </c>
      <c r="F2577" s="33">
        <f t="shared" si="160"/>
        <v>25000000000</v>
      </c>
      <c r="G2577" s="34">
        <f t="shared" si="161"/>
        <v>0</v>
      </c>
      <c r="H2577" s="34">
        <f t="shared" si="162"/>
        <v>0</v>
      </c>
      <c r="I2577" s="34">
        <f t="shared" si="163"/>
        <v>0</v>
      </c>
      <c r="J2577" s="27"/>
    </row>
    <row r="2578" spans="1:10" x14ac:dyDescent="0.2">
      <c r="A2578" s="31" t="s">
        <v>898</v>
      </c>
      <c r="B2578" s="32">
        <v>250000000</v>
      </c>
      <c r="C2578" s="32">
        <v>0</v>
      </c>
      <c r="D2578" s="32">
        <v>0</v>
      </c>
      <c r="E2578" s="32">
        <v>0</v>
      </c>
      <c r="F2578" s="33">
        <f t="shared" si="160"/>
        <v>250000000</v>
      </c>
      <c r="G2578" s="34">
        <f t="shared" si="161"/>
        <v>0</v>
      </c>
      <c r="H2578" s="34">
        <f t="shared" si="162"/>
        <v>0</v>
      </c>
      <c r="I2578" s="34">
        <f t="shared" si="163"/>
        <v>0</v>
      </c>
      <c r="J2578" s="27"/>
    </row>
    <row r="2579" spans="1:10" x14ac:dyDescent="0.2">
      <c r="A2579" s="31" t="s">
        <v>899</v>
      </c>
      <c r="B2579" s="32">
        <v>5000000000</v>
      </c>
      <c r="C2579" s="32">
        <v>1097867225</v>
      </c>
      <c r="D2579" s="32">
        <v>460352484</v>
      </c>
      <c r="E2579" s="32">
        <v>460352484</v>
      </c>
      <c r="F2579" s="33">
        <f t="shared" si="160"/>
        <v>3902132775</v>
      </c>
      <c r="G2579" s="34">
        <f t="shared" si="161"/>
        <v>21.957344500000001</v>
      </c>
      <c r="H2579" s="34">
        <f t="shared" si="162"/>
        <v>9.207049679999999</v>
      </c>
      <c r="I2579" s="34">
        <f t="shared" si="163"/>
        <v>9.207049679999999</v>
      </c>
      <c r="J2579" s="27"/>
    </row>
    <row r="2580" spans="1:10" ht="22.5" x14ac:dyDescent="0.2">
      <c r="A2580" s="31" t="s">
        <v>900</v>
      </c>
      <c r="B2580" s="32">
        <v>4000000000</v>
      </c>
      <c r="C2580" s="32">
        <v>2194359226</v>
      </c>
      <c r="D2580" s="32">
        <v>712631498</v>
      </c>
      <c r="E2580" s="32">
        <v>712631498</v>
      </c>
      <c r="F2580" s="33">
        <f t="shared" si="160"/>
        <v>1805640774</v>
      </c>
      <c r="G2580" s="34">
        <f t="shared" si="161"/>
        <v>54.858980649999999</v>
      </c>
      <c r="H2580" s="34">
        <f t="shared" si="162"/>
        <v>17.815787450000002</v>
      </c>
      <c r="I2580" s="34">
        <f t="shared" si="163"/>
        <v>17.815787450000002</v>
      </c>
      <c r="J2580" s="27"/>
    </row>
    <row r="2581" spans="1:10" x14ac:dyDescent="0.2">
      <c r="A2581" s="31" t="s">
        <v>901</v>
      </c>
      <c r="B2581" s="32">
        <v>4000000000</v>
      </c>
      <c r="C2581" s="32">
        <v>931178725</v>
      </c>
      <c r="D2581" s="32">
        <v>193457542</v>
      </c>
      <c r="E2581" s="32">
        <v>174357182</v>
      </c>
      <c r="F2581" s="33">
        <f t="shared" si="160"/>
        <v>3068821275</v>
      </c>
      <c r="G2581" s="34">
        <f t="shared" si="161"/>
        <v>23.279468125000001</v>
      </c>
      <c r="H2581" s="34">
        <f t="shared" si="162"/>
        <v>4.8364385500000004</v>
      </c>
      <c r="I2581" s="34">
        <f t="shared" si="163"/>
        <v>4.35892955</v>
      </c>
      <c r="J2581" s="27"/>
    </row>
    <row r="2582" spans="1:10" x14ac:dyDescent="0.2">
      <c r="A2582" s="31" t="s">
        <v>902</v>
      </c>
      <c r="B2582" s="32">
        <v>1514852846</v>
      </c>
      <c r="C2582" s="32">
        <v>889466651</v>
      </c>
      <c r="D2582" s="32">
        <v>247968825</v>
      </c>
      <c r="E2582" s="32">
        <v>247968825</v>
      </c>
      <c r="F2582" s="33">
        <f t="shared" si="160"/>
        <v>625386195</v>
      </c>
      <c r="G2582" s="34">
        <f t="shared" si="161"/>
        <v>58.716373233786697</v>
      </c>
      <c r="H2582" s="34">
        <f t="shared" si="162"/>
        <v>16.369169167471728</v>
      </c>
      <c r="I2582" s="34">
        <f t="shared" si="163"/>
        <v>16.369169167471728</v>
      </c>
      <c r="J2582" s="27"/>
    </row>
    <row r="2583" spans="1:10" x14ac:dyDescent="0.2">
      <c r="A2583" s="31" t="s">
        <v>903</v>
      </c>
      <c r="B2583" s="32">
        <v>20000000000</v>
      </c>
      <c r="C2583" s="32">
        <v>379903949</v>
      </c>
      <c r="D2583" s="32">
        <v>188567627</v>
      </c>
      <c r="E2583" s="32">
        <v>159937828</v>
      </c>
      <c r="F2583" s="33">
        <f t="shared" si="160"/>
        <v>19620096051</v>
      </c>
      <c r="G2583" s="34">
        <f t="shared" si="161"/>
        <v>1.8995197450000001</v>
      </c>
      <c r="H2583" s="34">
        <f t="shared" si="162"/>
        <v>0.94283813500000013</v>
      </c>
      <c r="I2583" s="34">
        <f t="shared" si="163"/>
        <v>0.79968913999999991</v>
      </c>
      <c r="J2583" s="27"/>
    </row>
    <row r="2584" spans="1:10" x14ac:dyDescent="0.2">
      <c r="A2584" s="31" t="s">
        <v>904</v>
      </c>
      <c r="B2584" s="32">
        <v>742140000</v>
      </c>
      <c r="C2584" s="32">
        <v>204184129</v>
      </c>
      <c r="D2584" s="32">
        <v>39667478</v>
      </c>
      <c r="E2584" s="32">
        <v>39667478</v>
      </c>
      <c r="F2584" s="33">
        <f t="shared" si="160"/>
        <v>537955871</v>
      </c>
      <c r="G2584" s="34">
        <f t="shared" si="161"/>
        <v>27.512885574150431</v>
      </c>
      <c r="H2584" s="34">
        <f t="shared" si="162"/>
        <v>5.3450128008192523</v>
      </c>
      <c r="I2584" s="34">
        <f t="shared" si="163"/>
        <v>5.3450128008192523</v>
      </c>
      <c r="J2584" s="27"/>
    </row>
    <row r="2585" spans="1:10" x14ac:dyDescent="0.2">
      <c r="A2585" s="31" t="s">
        <v>905</v>
      </c>
      <c r="B2585" s="32">
        <v>5500000000</v>
      </c>
      <c r="C2585" s="32">
        <v>0</v>
      </c>
      <c r="D2585" s="32">
        <v>0</v>
      </c>
      <c r="E2585" s="32">
        <v>0</v>
      </c>
      <c r="F2585" s="33">
        <f t="shared" si="160"/>
        <v>5500000000</v>
      </c>
      <c r="G2585" s="34">
        <f t="shared" si="161"/>
        <v>0</v>
      </c>
      <c r="H2585" s="34">
        <f t="shared" si="162"/>
        <v>0</v>
      </c>
      <c r="I2585" s="34">
        <f t="shared" si="163"/>
        <v>0</v>
      </c>
      <c r="J2585" s="27"/>
    </row>
    <row r="2586" spans="1:10" x14ac:dyDescent="0.2">
      <c r="A2586" s="31" t="s">
        <v>906</v>
      </c>
      <c r="B2586" s="32">
        <v>712000000</v>
      </c>
      <c r="C2586" s="32">
        <v>50146427</v>
      </c>
      <c r="D2586" s="32">
        <v>12265978</v>
      </c>
      <c r="E2586" s="32">
        <v>8259298</v>
      </c>
      <c r="F2586" s="33">
        <f t="shared" si="160"/>
        <v>661853573</v>
      </c>
      <c r="G2586" s="34">
        <f t="shared" si="161"/>
        <v>7.0430375000000005</v>
      </c>
      <c r="H2586" s="34">
        <f t="shared" si="162"/>
        <v>1.7227497191011236</v>
      </c>
      <c r="I2586" s="34">
        <f t="shared" si="163"/>
        <v>1.1600137640449437</v>
      </c>
      <c r="J2586" s="27"/>
    </row>
    <row r="2587" spans="1:10" ht="22.5" x14ac:dyDescent="0.2">
      <c r="A2587" s="31" t="s">
        <v>907</v>
      </c>
      <c r="B2587" s="32">
        <v>16000000000</v>
      </c>
      <c r="C2587" s="32">
        <v>0</v>
      </c>
      <c r="D2587" s="32">
        <v>0</v>
      </c>
      <c r="E2587" s="32">
        <v>0</v>
      </c>
      <c r="F2587" s="33">
        <f t="shared" si="160"/>
        <v>16000000000</v>
      </c>
      <c r="G2587" s="34">
        <f t="shared" si="161"/>
        <v>0</v>
      </c>
      <c r="H2587" s="34">
        <f t="shared" si="162"/>
        <v>0</v>
      </c>
      <c r="I2587" s="34">
        <f t="shared" si="163"/>
        <v>0</v>
      </c>
      <c r="J2587" s="27"/>
    </row>
    <row r="2588" spans="1:10" x14ac:dyDescent="0.2">
      <c r="A2588" s="31" t="s">
        <v>908</v>
      </c>
      <c r="B2588" s="32">
        <v>1774550000</v>
      </c>
      <c r="C2588" s="32">
        <v>239785635.40000001</v>
      </c>
      <c r="D2588" s="32">
        <v>49039534</v>
      </c>
      <c r="E2588" s="32">
        <v>49039534</v>
      </c>
      <c r="F2588" s="33">
        <f t="shared" si="160"/>
        <v>1534764364.5999999</v>
      </c>
      <c r="G2588" s="34">
        <f t="shared" si="161"/>
        <v>13.512475579724438</v>
      </c>
      <c r="H2588" s="34">
        <f t="shared" si="162"/>
        <v>2.7634912513031473</v>
      </c>
      <c r="I2588" s="34">
        <f t="shared" si="163"/>
        <v>2.7634912513031473</v>
      </c>
      <c r="J2588" s="27"/>
    </row>
    <row r="2589" spans="1:10" ht="22.5" x14ac:dyDescent="0.2">
      <c r="A2589" s="31" t="s">
        <v>909</v>
      </c>
      <c r="B2589" s="32">
        <v>1500000000</v>
      </c>
      <c r="C2589" s="32">
        <v>1008483339</v>
      </c>
      <c r="D2589" s="32">
        <v>399810369</v>
      </c>
      <c r="E2589" s="32">
        <v>399810369</v>
      </c>
      <c r="F2589" s="33">
        <f t="shared" si="160"/>
        <v>491516661</v>
      </c>
      <c r="G2589" s="34">
        <f t="shared" si="161"/>
        <v>67.2322226</v>
      </c>
      <c r="H2589" s="34">
        <f t="shared" si="162"/>
        <v>26.6540246</v>
      </c>
      <c r="I2589" s="34">
        <f t="shared" si="163"/>
        <v>26.6540246</v>
      </c>
      <c r="J2589" s="27"/>
    </row>
    <row r="2590" spans="1:10" x14ac:dyDescent="0.2">
      <c r="A2590" s="31" t="s">
        <v>910</v>
      </c>
      <c r="B2590" s="32">
        <v>1000000000</v>
      </c>
      <c r="C2590" s="32">
        <v>611334053</v>
      </c>
      <c r="D2590" s="32">
        <v>254051703</v>
      </c>
      <c r="E2590" s="32">
        <v>254051703</v>
      </c>
      <c r="F2590" s="33">
        <f t="shared" si="160"/>
        <v>388665947</v>
      </c>
      <c r="G2590" s="34">
        <f t="shared" si="161"/>
        <v>61.1334053</v>
      </c>
      <c r="H2590" s="34">
        <f t="shared" si="162"/>
        <v>25.405170300000002</v>
      </c>
      <c r="I2590" s="34">
        <f t="shared" si="163"/>
        <v>25.405170300000002</v>
      </c>
      <c r="J2590" s="27"/>
    </row>
    <row r="2591" spans="1:10" x14ac:dyDescent="0.2">
      <c r="A2591" s="31" t="s">
        <v>911</v>
      </c>
      <c r="B2591" s="32">
        <v>2200000000</v>
      </c>
      <c r="C2591" s="32">
        <v>1380002428</v>
      </c>
      <c r="D2591" s="32">
        <v>683249846</v>
      </c>
      <c r="E2591" s="32">
        <v>672905547</v>
      </c>
      <c r="F2591" s="33">
        <f t="shared" si="160"/>
        <v>819997572</v>
      </c>
      <c r="G2591" s="34">
        <f t="shared" si="161"/>
        <v>62.727383090909093</v>
      </c>
      <c r="H2591" s="34">
        <f t="shared" si="162"/>
        <v>31.056811181818183</v>
      </c>
      <c r="I2591" s="34">
        <f t="shared" si="163"/>
        <v>30.586615772727271</v>
      </c>
      <c r="J2591" s="27"/>
    </row>
    <row r="2592" spans="1:10" x14ac:dyDescent="0.2">
      <c r="A2592" s="31" t="s">
        <v>912</v>
      </c>
      <c r="B2592" s="32">
        <v>20000000000</v>
      </c>
      <c r="C2592" s="32">
        <v>0</v>
      </c>
      <c r="D2592" s="32">
        <v>0</v>
      </c>
      <c r="E2592" s="32">
        <v>0</v>
      </c>
      <c r="F2592" s="33">
        <f t="shared" si="160"/>
        <v>20000000000</v>
      </c>
      <c r="G2592" s="34">
        <f t="shared" si="161"/>
        <v>0</v>
      </c>
      <c r="H2592" s="34">
        <f t="shared" si="162"/>
        <v>0</v>
      </c>
      <c r="I2592" s="34">
        <f t="shared" si="163"/>
        <v>0</v>
      </c>
      <c r="J2592" s="27"/>
    </row>
    <row r="2593" spans="1:10" ht="22.5" x14ac:dyDescent="0.2">
      <c r="A2593" s="31" t="s">
        <v>913</v>
      </c>
      <c r="B2593" s="32">
        <v>25000000000</v>
      </c>
      <c r="C2593" s="32">
        <v>0</v>
      </c>
      <c r="D2593" s="32">
        <v>0</v>
      </c>
      <c r="E2593" s="32">
        <v>0</v>
      </c>
      <c r="F2593" s="33">
        <f t="shared" si="160"/>
        <v>25000000000</v>
      </c>
      <c r="G2593" s="34">
        <f t="shared" si="161"/>
        <v>0</v>
      </c>
      <c r="H2593" s="34">
        <f t="shared" si="162"/>
        <v>0</v>
      </c>
      <c r="I2593" s="34">
        <f t="shared" si="163"/>
        <v>0</v>
      </c>
      <c r="J2593" s="27"/>
    </row>
    <row r="2594" spans="1:10" x14ac:dyDescent="0.2">
      <c r="A2594" s="23" t="s">
        <v>914</v>
      </c>
      <c r="B2594" s="24">
        <v>16847636829</v>
      </c>
      <c r="C2594" s="24">
        <v>5032098415.5900002</v>
      </c>
      <c r="D2594" s="24">
        <v>1701138201.8900001</v>
      </c>
      <c r="E2594" s="24">
        <v>1681558201.8900001</v>
      </c>
      <c r="F2594" s="25">
        <f t="shared" si="160"/>
        <v>11815538413.41</v>
      </c>
      <c r="G2594" s="26">
        <f t="shared" si="161"/>
        <v>29.868274504399338</v>
      </c>
      <c r="H2594" s="26">
        <f t="shared" si="162"/>
        <v>10.097191785151818</v>
      </c>
      <c r="I2594" s="26">
        <f t="shared" si="163"/>
        <v>9.9809737054369414</v>
      </c>
      <c r="J2594" s="27"/>
    </row>
    <row r="2595" spans="1:10" x14ac:dyDescent="0.2">
      <c r="A2595" s="28" t="s">
        <v>17</v>
      </c>
      <c r="B2595" s="29">
        <v>16847636829</v>
      </c>
      <c r="C2595" s="29">
        <v>5032098415.5900002</v>
      </c>
      <c r="D2595" s="29">
        <v>1701138201.8900001</v>
      </c>
      <c r="E2595" s="29">
        <v>1681558201.8900001</v>
      </c>
      <c r="F2595" s="30">
        <f t="shared" si="160"/>
        <v>11815538413.41</v>
      </c>
      <c r="G2595" s="26">
        <f t="shared" si="161"/>
        <v>29.868274504399338</v>
      </c>
      <c r="H2595" s="26">
        <f t="shared" si="162"/>
        <v>10.097191785151818</v>
      </c>
      <c r="I2595" s="26">
        <f t="shared" si="163"/>
        <v>9.9809737054369414</v>
      </c>
      <c r="J2595" s="27"/>
    </row>
    <row r="2596" spans="1:10" x14ac:dyDescent="0.2">
      <c r="A2596" s="23" t="s">
        <v>18</v>
      </c>
      <c r="B2596" s="24">
        <v>7165536829</v>
      </c>
      <c r="C2596" s="24">
        <v>598293040</v>
      </c>
      <c r="D2596" s="24">
        <v>597105476</v>
      </c>
      <c r="E2596" s="24">
        <v>597105476</v>
      </c>
      <c r="F2596" s="25">
        <f t="shared" si="160"/>
        <v>6567243789</v>
      </c>
      <c r="G2596" s="26">
        <f t="shared" si="161"/>
        <v>8.3495913045707688</v>
      </c>
      <c r="H2596" s="26">
        <f t="shared" si="162"/>
        <v>8.3330180312998294</v>
      </c>
      <c r="I2596" s="26">
        <f t="shared" si="163"/>
        <v>8.3330180312998294</v>
      </c>
      <c r="J2596" s="27"/>
    </row>
    <row r="2597" spans="1:10" x14ac:dyDescent="0.2">
      <c r="A2597" s="31" t="s">
        <v>19</v>
      </c>
      <c r="B2597" s="32">
        <v>4911285816</v>
      </c>
      <c r="C2597" s="32">
        <v>461423242</v>
      </c>
      <c r="D2597" s="32">
        <v>460235678</v>
      </c>
      <c r="E2597" s="32">
        <v>460235678</v>
      </c>
      <c r="F2597" s="33">
        <f t="shared" si="160"/>
        <v>4449862574</v>
      </c>
      <c r="G2597" s="34">
        <f t="shared" si="161"/>
        <v>9.3951616600437742</v>
      </c>
      <c r="H2597" s="34">
        <f t="shared" si="162"/>
        <v>9.3709813527985482</v>
      </c>
      <c r="I2597" s="34">
        <f t="shared" si="163"/>
        <v>9.3709813527985482</v>
      </c>
      <c r="J2597" s="27"/>
    </row>
    <row r="2598" spans="1:10" x14ac:dyDescent="0.2">
      <c r="A2598" s="31" t="s">
        <v>20</v>
      </c>
      <c r="B2598" s="32">
        <v>1687062066</v>
      </c>
      <c r="C2598" s="32">
        <v>108884187</v>
      </c>
      <c r="D2598" s="32">
        <v>108884187</v>
      </c>
      <c r="E2598" s="32">
        <v>108884187</v>
      </c>
      <c r="F2598" s="33">
        <f t="shared" si="160"/>
        <v>1578177879</v>
      </c>
      <c r="G2598" s="34">
        <f t="shared" si="161"/>
        <v>6.4540712042777919</v>
      </c>
      <c r="H2598" s="34">
        <f t="shared" si="162"/>
        <v>6.4540712042777919</v>
      </c>
      <c r="I2598" s="34">
        <f t="shared" si="163"/>
        <v>6.4540712042777919</v>
      </c>
      <c r="J2598" s="27"/>
    </row>
    <row r="2599" spans="1:10" x14ac:dyDescent="0.2">
      <c r="A2599" s="31" t="s">
        <v>21</v>
      </c>
      <c r="B2599" s="32">
        <v>249897164</v>
      </c>
      <c r="C2599" s="32">
        <v>27985611</v>
      </c>
      <c r="D2599" s="32">
        <v>27985611</v>
      </c>
      <c r="E2599" s="32">
        <v>27985611</v>
      </c>
      <c r="F2599" s="33">
        <f t="shared" si="160"/>
        <v>221911553</v>
      </c>
      <c r="G2599" s="34">
        <f t="shared" si="161"/>
        <v>11.198850980157582</v>
      </c>
      <c r="H2599" s="34">
        <f t="shared" si="162"/>
        <v>11.198850980157582</v>
      </c>
      <c r="I2599" s="34">
        <f t="shared" si="163"/>
        <v>11.198850980157582</v>
      </c>
      <c r="J2599" s="27"/>
    </row>
    <row r="2600" spans="1:10" x14ac:dyDescent="0.2">
      <c r="A2600" s="31" t="s">
        <v>155</v>
      </c>
      <c r="B2600" s="32">
        <v>317291783</v>
      </c>
      <c r="C2600" s="32">
        <v>0</v>
      </c>
      <c r="D2600" s="32">
        <v>0</v>
      </c>
      <c r="E2600" s="32">
        <v>0</v>
      </c>
      <c r="F2600" s="33">
        <f t="shared" si="160"/>
        <v>317291783</v>
      </c>
      <c r="G2600" s="34">
        <f t="shared" si="161"/>
        <v>0</v>
      </c>
      <c r="H2600" s="34">
        <f t="shared" si="162"/>
        <v>0</v>
      </c>
      <c r="I2600" s="34">
        <f t="shared" si="163"/>
        <v>0</v>
      </c>
      <c r="J2600" s="27"/>
    </row>
    <row r="2601" spans="1:10" x14ac:dyDescent="0.2">
      <c r="A2601" s="23" t="s">
        <v>24</v>
      </c>
      <c r="B2601" s="24">
        <v>9682100000</v>
      </c>
      <c r="C2601" s="24">
        <v>4433805375.5900002</v>
      </c>
      <c r="D2601" s="24">
        <v>1104032725.8900001</v>
      </c>
      <c r="E2601" s="24">
        <v>1084452725.8900001</v>
      </c>
      <c r="F2601" s="25">
        <f t="shared" si="160"/>
        <v>5248294624.4099998</v>
      </c>
      <c r="G2601" s="26">
        <f t="shared" si="161"/>
        <v>45.793839927185218</v>
      </c>
      <c r="H2601" s="26">
        <f t="shared" si="162"/>
        <v>11.402823002137968</v>
      </c>
      <c r="I2601" s="26">
        <f t="shared" si="163"/>
        <v>11.200594146827653</v>
      </c>
      <c r="J2601" s="27"/>
    </row>
    <row r="2602" spans="1:10" x14ac:dyDescent="0.2">
      <c r="A2602" s="31" t="s">
        <v>123</v>
      </c>
      <c r="B2602" s="32">
        <v>9682100000</v>
      </c>
      <c r="C2602" s="32">
        <v>4433805375.5900002</v>
      </c>
      <c r="D2602" s="32">
        <v>1104032725.8900001</v>
      </c>
      <c r="E2602" s="32">
        <v>1084452725.8900001</v>
      </c>
      <c r="F2602" s="33">
        <f t="shared" si="160"/>
        <v>5248294624.4099998</v>
      </c>
      <c r="G2602" s="34">
        <f t="shared" si="161"/>
        <v>45.793839927185218</v>
      </c>
      <c r="H2602" s="34">
        <f t="shared" si="162"/>
        <v>11.402823002137968</v>
      </c>
      <c r="I2602" s="34">
        <f t="shared" si="163"/>
        <v>11.200594146827653</v>
      </c>
      <c r="J2602" s="27"/>
    </row>
    <row r="2603" spans="1:10" x14ac:dyDescent="0.2">
      <c r="A2603" s="23" t="s">
        <v>915</v>
      </c>
      <c r="B2603" s="24">
        <v>4866777331</v>
      </c>
      <c r="C2603" s="24">
        <v>2267953326.2200003</v>
      </c>
      <c r="D2603" s="24">
        <v>2049029839.22</v>
      </c>
      <c r="E2603" s="24">
        <v>2049029839.22</v>
      </c>
      <c r="F2603" s="25">
        <f t="shared" si="160"/>
        <v>2598824004.7799997</v>
      </c>
      <c r="G2603" s="26">
        <f t="shared" si="161"/>
        <v>46.60072101046778</v>
      </c>
      <c r="H2603" s="26">
        <f t="shared" si="162"/>
        <v>42.102395483932611</v>
      </c>
      <c r="I2603" s="26">
        <f t="shared" si="163"/>
        <v>42.102395483932611</v>
      </c>
      <c r="J2603" s="27"/>
    </row>
    <row r="2604" spans="1:10" x14ac:dyDescent="0.2">
      <c r="A2604" s="28" t="s">
        <v>17</v>
      </c>
      <c r="B2604" s="29">
        <v>3939700000</v>
      </c>
      <c r="C2604" s="29">
        <v>2053802723.22</v>
      </c>
      <c r="D2604" s="29">
        <v>1963524706.22</v>
      </c>
      <c r="E2604" s="29">
        <v>1963524706.22</v>
      </c>
      <c r="F2604" s="30">
        <f t="shared" si="160"/>
        <v>1885897276.78</v>
      </c>
      <c r="G2604" s="26">
        <f t="shared" si="161"/>
        <v>52.130942031626773</v>
      </c>
      <c r="H2604" s="26">
        <f t="shared" si="162"/>
        <v>49.839447323907912</v>
      </c>
      <c r="I2604" s="26">
        <f t="shared" si="163"/>
        <v>49.839447323907912</v>
      </c>
      <c r="J2604" s="27"/>
    </row>
    <row r="2605" spans="1:10" x14ac:dyDescent="0.2">
      <c r="A2605" s="23" t="s">
        <v>18</v>
      </c>
      <c r="B2605" s="24">
        <v>3298600000</v>
      </c>
      <c r="C2605" s="24">
        <v>1669585769</v>
      </c>
      <c r="D2605" s="24">
        <v>1669585769</v>
      </c>
      <c r="E2605" s="24">
        <v>1669585769</v>
      </c>
      <c r="F2605" s="25">
        <f t="shared" si="160"/>
        <v>1629014231</v>
      </c>
      <c r="G2605" s="26">
        <f t="shared" si="161"/>
        <v>50.614981173831318</v>
      </c>
      <c r="H2605" s="26">
        <f t="shared" si="162"/>
        <v>50.614981173831318</v>
      </c>
      <c r="I2605" s="26">
        <f t="shared" si="163"/>
        <v>50.614981173831318</v>
      </c>
      <c r="J2605" s="27"/>
    </row>
    <row r="2606" spans="1:10" x14ac:dyDescent="0.2">
      <c r="A2606" s="31" t="s">
        <v>19</v>
      </c>
      <c r="B2606" s="32">
        <v>2221812000</v>
      </c>
      <c r="C2606" s="32">
        <v>1073075995</v>
      </c>
      <c r="D2606" s="32">
        <v>1073075995</v>
      </c>
      <c r="E2606" s="32">
        <v>1073075995</v>
      </c>
      <c r="F2606" s="33">
        <f t="shared" si="160"/>
        <v>1148736005</v>
      </c>
      <c r="G2606" s="34">
        <f t="shared" si="161"/>
        <v>48.297335463126494</v>
      </c>
      <c r="H2606" s="34">
        <f t="shared" si="162"/>
        <v>48.297335463126494</v>
      </c>
      <c r="I2606" s="34">
        <f t="shared" si="163"/>
        <v>48.297335463126494</v>
      </c>
      <c r="J2606" s="27"/>
    </row>
    <row r="2607" spans="1:10" x14ac:dyDescent="0.2">
      <c r="A2607" s="31" t="s">
        <v>20</v>
      </c>
      <c r="B2607" s="32">
        <v>763618000</v>
      </c>
      <c r="C2607" s="32">
        <v>398575383</v>
      </c>
      <c r="D2607" s="32">
        <v>398575383</v>
      </c>
      <c r="E2607" s="32">
        <v>398575383</v>
      </c>
      <c r="F2607" s="33">
        <f t="shared" si="160"/>
        <v>365042617</v>
      </c>
      <c r="G2607" s="34">
        <f t="shared" si="161"/>
        <v>52.195650573978092</v>
      </c>
      <c r="H2607" s="34">
        <f t="shared" si="162"/>
        <v>52.195650573978092</v>
      </c>
      <c r="I2607" s="34">
        <f t="shared" si="163"/>
        <v>52.195650573978092</v>
      </c>
      <c r="J2607" s="27"/>
    </row>
    <row r="2608" spans="1:10" x14ac:dyDescent="0.2">
      <c r="A2608" s="31" t="s">
        <v>21</v>
      </c>
      <c r="B2608" s="32">
        <v>299370000</v>
      </c>
      <c r="C2608" s="32">
        <v>197925191</v>
      </c>
      <c r="D2608" s="32">
        <v>197925191</v>
      </c>
      <c r="E2608" s="32">
        <v>197925191</v>
      </c>
      <c r="F2608" s="33">
        <f t="shared" si="160"/>
        <v>101444809</v>
      </c>
      <c r="G2608" s="34">
        <f t="shared" si="161"/>
        <v>66.113902862678287</v>
      </c>
      <c r="H2608" s="34">
        <f t="shared" si="162"/>
        <v>66.113902862678287</v>
      </c>
      <c r="I2608" s="34">
        <f t="shared" si="163"/>
        <v>66.113902862678287</v>
      </c>
      <c r="J2608" s="27"/>
    </row>
    <row r="2609" spans="1:10" x14ac:dyDescent="0.2">
      <c r="A2609" s="31" t="s">
        <v>73</v>
      </c>
      <c r="B2609" s="32">
        <v>10000000</v>
      </c>
      <c r="C2609" s="32">
        <v>0</v>
      </c>
      <c r="D2609" s="32">
        <v>0</v>
      </c>
      <c r="E2609" s="32">
        <v>0</v>
      </c>
      <c r="F2609" s="33">
        <f t="shared" si="160"/>
        <v>10000000</v>
      </c>
      <c r="G2609" s="34">
        <f t="shared" si="161"/>
        <v>0</v>
      </c>
      <c r="H2609" s="34">
        <f t="shared" si="162"/>
        <v>0</v>
      </c>
      <c r="I2609" s="34">
        <f t="shared" si="163"/>
        <v>0</v>
      </c>
      <c r="J2609" s="27"/>
    </row>
    <row r="2610" spans="1:10" x14ac:dyDescent="0.2">
      <c r="A2610" s="31" t="s">
        <v>74</v>
      </c>
      <c r="B2610" s="32">
        <v>3700000</v>
      </c>
      <c r="C2610" s="32">
        <v>9200</v>
      </c>
      <c r="D2610" s="32">
        <v>9200</v>
      </c>
      <c r="E2610" s="32">
        <v>9200</v>
      </c>
      <c r="F2610" s="33">
        <f t="shared" si="160"/>
        <v>3690800</v>
      </c>
      <c r="G2610" s="34">
        <f t="shared" si="161"/>
        <v>0.24864864864864866</v>
      </c>
      <c r="H2610" s="34">
        <f t="shared" si="162"/>
        <v>0.24864864864864866</v>
      </c>
      <c r="I2610" s="34">
        <f t="shared" si="163"/>
        <v>0.24864864864864866</v>
      </c>
      <c r="J2610" s="27"/>
    </row>
    <row r="2611" spans="1:10" x14ac:dyDescent="0.2">
      <c r="A2611" s="31" t="s">
        <v>75</v>
      </c>
      <c r="B2611" s="32">
        <v>100000</v>
      </c>
      <c r="C2611" s="32">
        <v>0</v>
      </c>
      <c r="D2611" s="32">
        <v>0</v>
      </c>
      <c r="E2611" s="32">
        <v>0</v>
      </c>
      <c r="F2611" s="33">
        <f t="shared" si="160"/>
        <v>100000</v>
      </c>
      <c r="G2611" s="34">
        <f t="shared" si="161"/>
        <v>0</v>
      </c>
      <c r="H2611" s="34">
        <f t="shared" si="162"/>
        <v>0</v>
      </c>
      <c r="I2611" s="34">
        <f t="shared" si="163"/>
        <v>0</v>
      </c>
      <c r="J2611" s="27"/>
    </row>
    <row r="2612" spans="1:10" x14ac:dyDescent="0.2">
      <c r="A2612" s="23" t="s">
        <v>22</v>
      </c>
      <c r="B2612" s="24">
        <v>556400000</v>
      </c>
      <c r="C2612" s="24">
        <v>326348677.45999998</v>
      </c>
      <c r="D2612" s="24">
        <v>237548332.46000001</v>
      </c>
      <c r="E2612" s="24">
        <v>237548332.46000001</v>
      </c>
      <c r="F2612" s="25">
        <f t="shared" si="160"/>
        <v>230051322.54000002</v>
      </c>
      <c r="G2612" s="26">
        <f t="shared" si="161"/>
        <v>58.653608457943918</v>
      </c>
      <c r="H2612" s="26">
        <f t="shared" si="162"/>
        <v>42.69380525880662</v>
      </c>
      <c r="I2612" s="26">
        <f t="shared" si="163"/>
        <v>42.69380525880662</v>
      </c>
      <c r="J2612" s="27"/>
    </row>
    <row r="2613" spans="1:10" x14ac:dyDescent="0.2">
      <c r="A2613" s="31" t="s">
        <v>23</v>
      </c>
      <c r="B2613" s="32">
        <v>556400000</v>
      </c>
      <c r="C2613" s="32">
        <v>326348677.45999998</v>
      </c>
      <c r="D2613" s="32">
        <v>237548332.46000001</v>
      </c>
      <c r="E2613" s="32">
        <v>237548332.46000001</v>
      </c>
      <c r="F2613" s="33">
        <f t="shared" si="160"/>
        <v>230051322.54000002</v>
      </c>
      <c r="G2613" s="34">
        <f t="shared" si="161"/>
        <v>58.653608457943918</v>
      </c>
      <c r="H2613" s="34">
        <f t="shared" si="162"/>
        <v>42.69380525880662</v>
      </c>
      <c r="I2613" s="34">
        <f t="shared" si="163"/>
        <v>42.69380525880662</v>
      </c>
      <c r="J2613" s="27"/>
    </row>
    <row r="2614" spans="1:10" x14ac:dyDescent="0.2">
      <c r="A2614" s="23" t="s">
        <v>24</v>
      </c>
      <c r="B2614" s="24">
        <v>60800000</v>
      </c>
      <c r="C2614" s="24">
        <v>42199276.759999998</v>
      </c>
      <c r="D2614" s="24">
        <v>40721604.759999998</v>
      </c>
      <c r="E2614" s="24">
        <v>40721604.759999998</v>
      </c>
      <c r="F2614" s="25">
        <f t="shared" si="160"/>
        <v>18600723.240000002</v>
      </c>
      <c r="G2614" s="26">
        <f t="shared" si="161"/>
        <v>69.40670519736841</v>
      </c>
      <c r="H2614" s="26">
        <f t="shared" si="162"/>
        <v>66.976323618421048</v>
      </c>
      <c r="I2614" s="26">
        <f t="shared" si="163"/>
        <v>66.976323618421048</v>
      </c>
      <c r="J2614" s="27"/>
    </row>
    <row r="2615" spans="1:10" x14ac:dyDescent="0.2">
      <c r="A2615" s="31" t="s">
        <v>916</v>
      </c>
      <c r="B2615" s="32">
        <v>41400000</v>
      </c>
      <c r="C2615" s="32">
        <v>39626903.759999998</v>
      </c>
      <c r="D2615" s="32">
        <v>39626903.759999998</v>
      </c>
      <c r="E2615" s="32">
        <v>39626903.759999998</v>
      </c>
      <c r="F2615" s="33">
        <f t="shared" si="160"/>
        <v>1773096.2400000021</v>
      </c>
      <c r="G2615" s="34">
        <f t="shared" si="161"/>
        <v>95.717158840579714</v>
      </c>
      <c r="H2615" s="34">
        <f t="shared" si="162"/>
        <v>95.717158840579714</v>
      </c>
      <c r="I2615" s="34">
        <f t="shared" si="163"/>
        <v>95.717158840579714</v>
      </c>
      <c r="J2615" s="27"/>
    </row>
    <row r="2616" spans="1:10" x14ac:dyDescent="0.2">
      <c r="A2616" s="31" t="s">
        <v>32</v>
      </c>
      <c r="B2616" s="32">
        <v>19400000</v>
      </c>
      <c r="C2616" s="32">
        <v>2572373</v>
      </c>
      <c r="D2616" s="32">
        <v>1094701</v>
      </c>
      <c r="E2616" s="32">
        <v>1094701</v>
      </c>
      <c r="F2616" s="33">
        <f t="shared" si="160"/>
        <v>16827627</v>
      </c>
      <c r="G2616" s="34">
        <f t="shared" si="161"/>
        <v>13.259654639175258</v>
      </c>
      <c r="H2616" s="34">
        <f t="shared" si="162"/>
        <v>5.6427886597938146</v>
      </c>
      <c r="I2616" s="34">
        <f t="shared" si="163"/>
        <v>5.6427886597938146</v>
      </c>
      <c r="J2616" s="27"/>
    </row>
    <row r="2617" spans="1:10" x14ac:dyDescent="0.2">
      <c r="A2617" s="23" t="s">
        <v>39</v>
      </c>
      <c r="B2617" s="24">
        <v>23900000</v>
      </c>
      <c r="C2617" s="24">
        <v>15669000</v>
      </c>
      <c r="D2617" s="24">
        <v>15669000</v>
      </c>
      <c r="E2617" s="24">
        <v>15669000</v>
      </c>
      <c r="F2617" s="25">
        <f t="shared" si="160"/>
        <v>8231000</v>
      </c>
      <c r="G2617" s="26">
        <f t="shared" si="161"/>
        <v>65.560669456066947</v>
      </c>
      <c r="H2617" s="26">
        <f t="shared" si="162"/>
        <v>65.560669456066947</v>
      </c>
      <c r="I2617" s="26">
        <f t="shared" si="163"/>
        <v>65.560669456066947</v>
      </c>
      <c r="J2617" s="27"/>
    </row>
    <row r="2618" spans="1:10" x14ac:dyDescent="0.2">
      <c r="A2618" s="31" t="s">
        <v>40</v>
      </c>
      <c r="B2618" s="32">
        <v>16800000</v>
      </c>
      <c r="C2618" s="32">
        <v>15669000</v>
      </c>
      <c r="D2618" s="32">
        <v>15669000</v>
      </c>
      <c r="E2618" s="32">
        <v>15669000</v>
      </c>
      <c r="F2618" s="33">
        <f t="shared" si="160"/>
        <v>1131000</v>
      </c>
      <c r="G2618" s="34">
        <f t="shared" si="161"/>
        <v>93.267857142857153</v>
      </c>
      <c r="H2618" s="34">
        <f t="shared" si="162"/>
        <v>93.267857142857153</v>
      </c>
      <c r="I2618" s="34">
        <f t="shared" si="163"/>
        <v>93.267857142857153</v>
      </c>
      <c r="J2618" s="27"/>
    </row>
    <row r="2619" spans="1:10" x14ac:dyDescent="0.2">
      <c r="A2619" s="31" t="s">
        <v>42</v>
      </c>
      <c r="B2619" s="32">
        <v>7100000</v>
      </c>
      <c r="C2619" s="32">
        <v>0</v>
      </c>
      <c r="D2619" s="32">
        <v>0</v>
      </c>
      <c r="E2619" s="32">
        <v>0</v>
      </c>
      <c r="F2619" s="33">
        <f t="shared" si="160"/>
        <v>7100000</v>
      </c>
      <c r="G2619" s="34">
        <f t="shared" si="161"/>
        <v>0</v>
      </c>
      <c r="H2619" s="34">
        <f t="shared" si="162"/>
        <v>0</v>
      </c>
      <c r="I2619" s="34">
        <f t="shared" si="163"/>
        <v>0</v>
      </c>
      <c r="J2619" s="27"/>
    </row>
    <row r="2620" spans="1:10" x14ac:dyDescent="0.2">
      <c r="A2620" s="28" t="s">
        <v>43</v>
      </c>
      <c r="B2620" s="29">
        <v>927077331</v>
      </c>
      <c r="C2620" s="29">
        <v>214150603</v>
      </c>
      <c r="D2620" s="29">
        <v>85505133</v>
      </c>
      <c r="E2620" s="29">
        <v>85505133</v>
      </c>
      <c r="F2620" s="30">
        <f t="shared" si="160"/>
        <v>712926728</v>
      </c>
      <c r="G2620" s="26">
        <f t="shared" si="161"/>
        <v>23.099540441680801</v>
      </c>
      <c r="H2620" s="26">
        <f t="shared" si="162"/>
        <v>9.2230852962146272</v>
      </c>
      <c r="I2620" s="26">
        <f t="shared" si="163"/>
        <v>9.2230852962146272</v>
      </c>
      <c r="J2620" s="27"/>
    </row>
    <row r="2621" spans="1:10" ht="22.5" x14ac:dyDescent="0.2">
      <c r="A2621" s="31" t="s">
        <v>917</v>
      </c>
      <c r="B2621" s="32">
        <v>927077331</v>
      </c>
      <c r="C2621" s="32">
        <v>214150603</v>
      </c>
      <c r="D2621" s="32">
        <v>85505133</v>
      </c>
      <c r="E2621" s="32">
        <v>85505133</v>
      </c>
      <c r="F2621" s="33">
        <f t="shared" si="160"/>
        <v>712926728</v>
      </c>
      <c r="G2621" s="34">
        <f t="shared" si="161"/>
        <v>23.099540441680801</v>
      </c>
      <c r="H2621" s="34">
        <f t="shared" si="162"/>
        <v>9.2230852962146272</v>
      </c>
      <c r="I2621" s="34">
        <f t="shared" si="163"/>
        <v>9.2230852962146272</v>
      </c>
      <c r="J2621" s="27"/>
    </row>
    <row r="2622" spans="1:10" x14ac:dyDescent="0.2">
      <c r="A2622" s="23" t="s">
        <v>918</v>
      </c>
      <c r="B2622" s="24">
        <v>20014900000</v>
      </c>
      <c r="C2622" s="24">
        <v>11826546059</v>
      </c>
      <c r="D2622" s="24">
        <v>7441996355</v>
      </c>
      <c r="E2622" s="24">
        <v>7410568854</v>
      </c>
      <c r="F2622" s="25">
        <f t="shared" si="160"/>
        <v>8188353941</v>
      </c>
      <c r="G2622" s="26">
        <f t="shared" si="161"/>
        <v>59.088709206641056</v>
      </c>
      <c r="H2622" s="26">
        <f t="shared" si="162"/>
        <v>37.182280975673123</v>
      </c>
      <c r="I2622" s="26">
        <f t="shared" si="163"/>
        <v>37.025260450964034</v>
      </c>
      <c r="J2622" s="27"/>
    </row>
    <row r="2623" spans="1:10" x14ac:dyDescent="0.2">
      <c r="A2623" s="28" t="s">
        <v>17</v>
      </c>
      <c r="B2623" s="29">
        <v>3014900000</v>
      </c>
      <c r="C2623" s="29">
        <v>1767869482</v>
      </c>
      <c r="D2623" s="29">
        <v>1637231300</v>
      </c>
      <c r="E2623" s="29">
        <v>1605803799</v>
      </c>
      <c r="F2623" s="30">
        <f t="shared" si="160"/>
        <v>1247030518</v>
      </c>
      <c r="G2623" s="26">
        <f t="shared" si="161"/>
        <v>58.637748582042526</v>
      </c>
      <c r="H2623" s="26">
        <f t="shared" si="162"/>
        <v>54.304663504593854</v>
      </c>
      <c r="I2623" s="26">
        <f t="shared" si="163"/>
        <v>53.26225742147335</v>
      </c>
      <c r="J2623" s="27"/>
    </row>
    <row r="2624" spans="1:10" x14ac:dyDescent="0.2">
      <c r="A2624" s="23" t="s">
        <v>18</v>
      </c>
      <c r="B2624" s="24">
        <v>2529000000</v>
      </c>
      <c r="C2624" s="24">
        <v>1381009603</v>
      </c>
      <c r="D2624" s="24">
        <v>1381009603</v>
      </c>
      <c r="E2624" s="24">
        <v>1350897405</v>
      </c>
      <c r="F2624" s="25">
        <f t="shared" si="160"/>
        <v>1147990397</v>
      </c>
      <c r="G2624" s="26">
        <f t="shared" si="161"/>
        <v>54.606943574535393</v>
      </c>
      <c r="H2624" s="26">
        <f t="shared" si="162"/>
        <v>54.606943574535393</v>
      </c>
      <c r="I2624" s="26">
        <f t="shared" si="163"/>
        <v>53.416267497034397</v>
      </c>
      <c r="J2624" s="27"/>
    </row>
    <row r="2625" spans="1:10" x14ac:dyDescent="0.2">
      <c r="A2625" s="31" t="s">
        <v>19</v>
      </c>
      <c r="B2625" s="32">
        <v>1673700000</v>
      </c>
      <c r="C2625" s="32">
        <v>896226848</v>
      </c>
      <c r="D2625" s="32">
        <v>896226848</v>
      </c>
      <c r="E2625" s="32">
        <v>896226848</v>
      </c>
      <c r="F2625" s="33">
        <f t="shared" si="160"/>
        <v>777473152</v>
      </c>
      <c r="G2625" s="34">
        <f t="shared" si="161"/>
        <v>53.547639839875728</v>
      </c>
      <c r="H2625" s="34">
        <f t="shared" si="162"/>
        <v>53.547639839875728</v>
      </c>
      <c r="I2625" s="34">
        <f t="shared" si="163"/>
        <v>53.547639839875728</v>
      </c>
      <c r="J2625" s="27"/>
    </row>
    <row r="2626" spans="1:10" x14ac:dyDescent="0.2">
      <c r="A2626" s="31" t="s">
        <v>20</v>
      </c>
      <c r="B2626" s="32">
        <v>600200000</v>
      </c>
      <c r="C2626" s="32">
        <v>335758074</v>
      </c>
      <c r="D2626" s="32">
        <v>335758074</v>
      </c>
      <c r="E2626" s="32">
        <v>305645876</v>
      </c>
      <c r="F2626" s="33">
        <f t="shared" si="160"/>
        <v>264441926</v>
      </c>
      <c r="G2626" s="34">
        <f t="shared" si="161"/>
        <v>55.941031989336885</v>
      </c>
      <c r="H2626" s="34">
        <f t="shared" si="162"/>
        <v>55.941031989336885</v>
      </c>
      <c r="I2626" s="34">
        <f t="shared" si="163"/>
        <v>50.924004665111632</v>
      </c>
      <c r="J2626" s="27"/>
    </row>
    <row r="2627" spans="1:10" x14ac:dyDescent="0.2">
      <c r="A2627" s="31" t="s">
        <v>21</v>
      </c>
      <c r="B2627" s="32">
        <v>255100000</v>
      </c>
      <c r="C2627" s="32">
        <v>149024681</v>
      </c>
      <c r="D2627" s="32">
        <v>149024681</v>
      </c>
      <c r="E2627" s="32">
        <v>149024681</v>
      </c>
      <c r="F2627" s="33">
        <f t="shared" si="160"/>
        <v>106075319</v>
      </c>
      <c r="G2627" s="34">
        <f t="shared" si="161"/>
        <v>58.418142297138374</v>
      </c>
      <c r="H2627" s="34">
        <f t="shared" si="162"/>
        <v>58.418142297138374</v>
      </c>
      <c r="I2627" s="34">
        <f t="shared" si="163"/>
        <v>58.418142297138374</v>
      </c>
      <c r="J2627" s="27"/>
    </row>
    <row r="2628" spans="1:10" x14ac:dyDescent="0.2">
      <c r="A2628" s="23" t="s">
        <v>22</v>
      </c>
      <c r="B2628" s="24">
        <v>446200000</v>
      </c>
      <c r="C2628" s="24">
        <v>385483942</v>
      </c>
      <c r="D2628" s="24">
        <v>254845760</v>
      </c>
      <c r="E2628" s="24">
        <v>253530457</v>
      </c>
      <c r="F2628" s="25">
        <f t="shared" si="160"/>
        <v>60716058</v>
      </c>
      <c r="G2628" s="26">
        <f t="shared" si="161"/>
        <v>86.392636037651286</v>
      </c>
      <c r="H2628" s="26">
        <f t="shared" si="162"/>
        <v>57.114692962796951</v>
      </c>
      <c r="I2628" s="26">
        <f t="shared" si="163"/>
        <v>56.819914164052001</v>
      </c>
      <c r="J2628" s="27"/>
    </row>
    <row r="2629" spans="1:10" x14ac:dyDescent="0.2">
      <c r="A2629" s="31" t="s">
        <v>23</v>
      </c>
      <c r="B2629" s="32">
        <v>446200000</v>
      </c>
      <c r="C2629" s="32">
        <v>385483942</v>
      </c>
      <c r="D2629" s="32">
        <v>254845760</v>
      </c>
      <c r="E2629" s="32">
        <v>253530457</v>
      </c>
      <c r="F2629" s="33">
        <f t="shared" si="160"/>
        <v>60716058</v>
      </c>
      <c r="G2629" s="34">
        <f t="shared" si="161"/>
        <v>86.392636037651286</v>
      </c>
      <c r="H2629" s="34">
        <f t="shared" si="162"/>
        <v>57.114692962796951</v>
      </c>
      <c r="I2629" s="34">
        <f t="shared" si="163"/>
        <v>56.819914164052001</v>
      </c>
      <c r="J2629" s="27"/>
    </row>
    <row r="2630" spans="1:10" x14ac:dyDescent="0.2">
      <c r="A2630" s="23" t="s">
        <v>24</v>
      </c>
      <c r="B2630" s="24">
        <v>11300000</v>
      </c>
      <c r="C2630" s="24">
        <v>1375937</v>
      </c>
      <c r="D2630" s="24">
        <v>1375937</v>
      </c>
      <c r="E2630" s="24">
        <v>1375937</v>
      </c>
      <c r="F2630" s="25">
        <f t="shared" si="160"/>
        <v>9924063</v>
      </c>
      <c r="G2630" s="26">
        <f t="shared" si="161"/>
        <v>12.176433628318584</v>
      </c>
      <c r="H2630" s="26">
        <f t="shared" si="162"/>
        <v>12.176433628318584</v>
      </c>
      <c r="I2630" s="26">
        <f t="shared" si="163"/>
        <v>12.176433628318584</v>
      </c>
      <c r="J2630" s="27"/>
    </row>
    <row r="2631" spans="1:10" x14ac:dyDescent="0.2">
      <c r="A2631" s="31" t="s">
        <v>32</v>
      </c>
      <c r="B2631" s="32">
        <v>11300000</v>
      </c>
      <c r="C2631" s="32">
        <v>1375937</v>
      </c>
      <c r="D2631" s="32">
        <v>1375937</v>
      </c>
      <c r="E2631" s="32">
        <v>1375937</v>
      </c>
      <c r="F2631" s="33">
        <f t="shared" ref="F2631:F2694" si="164">+B2631-C2631</f>
        <v>9924063</v>
      </c>
      <c r="G2631" s="34">
        <f t="shared" ref="G2631:G2694" si="165">IFERROR(IF(C2631&gt;0,+C2631/B2631*100,0),0)</f>
        <v>12.176433628318584</v>
      </c>
      <c r="H2631" s="34">
        <f t="shared" ref="H2631:H2694" si="166">IFERROR(IF(D2631&gt;0,+D2631/B2631*100,0),0)</f>
        <v>12.176433628318584</v>
      </c>
      <c r="I2631" s="34">
        <f t="shared" ref="I2631:I2694" si="167">IFERROR(IF(E2631&gt;0,+E2631/B2631*100,0),0)</f>
        <v>12.176433628318584</v>
      </c>
      <c r="J2631" s="27"/>
    </row>
    <row r="2632" spans="1:10" x14ac:dyDescent="0.2">
      <c r="A2632" s="23" t="s">
        <v>39</v>
      </c>
      <c r="B2632" s="24">
        <v>28400000</v>
      </c>
      <c r="C2632" s="24">
        <v>0</v>
      </c>
      <c r="D2632" s="24">
        <v>0</v>
      </c>
      <c r="E2632" s="24">
        <v>0</v>
      </c>
      <c r="F2632" s="25">
        <f t="shared" si="164"/>
        <v>28400000</v>
      </c>
      <c r="G2632" s="26">
        <f t="shared" si="165"/>
        <v>0</v>
      </c>
      <c r="H2632" s="26">
        <f t="shared" si="166"/>
        <v>0</v>
      </c>
      <c r="I2632" s="26">
        <f t="shared" si="167"/>
        <v>0</v>
      </c>
      <c r="J2632" s="27"/>
    </row>
    <row r="2633" spans="1:10" x14ac:dyDescent="0.2">
      <c r="A2633" s="31" t="s">
        <v>40</v>
      </c>
      <c r="B2633" s="32">
        <v>4100000</v>
      </c>
      <c r="C2633" s="32">
        <v>0</v>
      </c>
      <c r="D2633" s="32">
        <v>0</v>
      </c>
      <c r="E2633" s="32">
        <v>0</v>
      </c>
      <c r="F2633" s="33">
        <f t="shared" si="164"/>
        <v>4100000</v>
      </c>
      <c r="G2633" s="34">
        <f t="shared" si="165"/>
        <v>0</v>
      </c>
      <c r="H2633" s="34">
        <f t="shared" si="166"/>
        <v>0</v>
      </c>
      <c r="I2633" s="34">
        <f t="shared" si="167"/>
        <v>0</v>
      </c>
      <c r="J2633" s="27"/>
    </row>
    <row r="2634" spans="1:10" x14ac:dyDescent="0.2">
      <c r="A2634" s="31" t="s">
        <v>42</v>
      </c>
      <c r="B2634" s="32">
        <v>24300000</v>
      </c>
      <c r="C2634" s="32">
        <v>0</v>
      </c>
      <c r="D2634" s="32">
        <v>0</v>
      </c>
      <c r="E2634" s="32">
        <v>0</v>
      </c>
      <c r="F2634" s="33">
        <f t="shared" si="164"/>
        <v>24300000</v>
      </c>
      <c r="G2634" s="34">
        <f t="shared" si="165"/>
        <v>0</v>
      </c>
      <c r="H2634" s="34">
        <f t="shared" si="166"/>
        <v>0</v>
      </c>
      <c r="I2634" s="34">
        <f t="shared" si="167"/>
        <v>0</v>
      </c>
      <c r="J2634" s="27"/>
    </row>
    <row r="2635" spans="1:10" x14ac:dyDescent="0.2">
      <c r="A2635" s="28" t="s">
        <v>43</v>
      </c>
      <c r="B2635" s="29">
        <v>17000000000</v>
      </c>
      <c r="C2635" s="29">
        <v>10058676577</v>
      </c>
      <c r="D2635" s="29">
        <v>5804765055</v>
      </c>
      <c r="E2635" s="29">
        <v>5804765055</v>
      </c>
      <c r="F2635" s="30">
        <f t="shared" si="164"/>
        <v>6941323423</v>
      </c>
      <c r="G2635" s="26">
        <f t="shared" si="165"/>
        <v>59.168685747058824</v>
      </c>
      <c r="H2635" s="26">
        <f t="shared" si="166"/>
        <v>34.145676794117648</v>
      </c>
      <c r="I2635" s="26">
        <f t="shared" si="167"/>
        <v>34.145676794117648</v>
      </c>
      <c r="J2635" s="27"/>
    </row>
    <row r="2636" spans="1:10" ht="22.5" x14ac:dyDescent="0.2">
      <c r="A2636" s="31" t="s">
        <v>919</v>
      </c>
      <c r="B2636" s="32">
        <v>17000000000</v>
      </c>
      <c r="C2636" s="32">
        <v>10058676577</v>
      </c>
      <c r="D2636" s="32">
        <v>5804765055</v>
      </c>
      <c r="E2636" s="32">
        <v>5804765055</v>
      </c>
      <c r="F2636" s="33">
        <f t="shared" si="164"/>
        <v>6941323423</v>
      </c>
      <c r="G2636" s="34">
        <f t="shared" si="165"/>
        <v>59.168685747058824</v>
      </c>
      <c r="H2636" s="34">
        <f t="shared" si="166"/>
        <v>34.145676794117648</v>
      </c>
      <c r="I2636" s="34">
        <f t="shared" si="167"/>
        <v>34.145676794117648</v>
      </c>
      <c r="J2636" s="27"/>
    </row>
    <row r="2637" spans="1:10" x14ac:dyDescent="0.2">
      <c r="A2637" s="23" t="s">
        <v>920</v>
      </c>
      <c r="B2637" s="24">
        <v>944384590148</v>
      </c>
      <c r="C2637" s="24">
        <v>785606059678.83997</v>
      </c>
      <c r="D2637" s="24">
        <v>430345930069.24994</v>
      </c>
      <c r="E2637" s="24">
        <v>430150373755.24994</v>
      </c>
      <c r="F2637" s="25">
        <f t="shared" si="164"/>
        <v>158778530469.16003</v>
      </c>
      <c r="G2637" s="26">
        <f t="shared" si="165"/>
        <v>83.187090076906387</v>
      </c>
      <c r="H2637" s="26">
        <f t="shared" si="166"/>
        <v>45.568927591438985</v>
      </c>
      <c r="I2637" s="26">
        <f t="shared" si="167"/>
        <v>45.548220316453765</v>
      </c>
      <c r="J2637" s="27"/>
    </row>
    <row r="2638" spans="1:10" x14ac:dyDescent="0.2">
      <c r="A2638" s="28" t="s">
        <v>17</v>
      </c>
      <c r="B2638" s="29">
        <v>938384590148</v>
      </c>
      <c r="C2638" s="29">
        <v>782945558310.83997</v>
      </c>
      <c r="D2638" s="29">
        <v>430345930069.24994</v>
      </c>
      <c r="E2638" s="29">
        <v>430150373755.24994</v>
      </c>
      <c r="F2638" s="30">
        <f t="shared" si="164"/>
        <v>155439031837.16003</v>
      </c>
      <c r="G2638" s="26">
        <f t="shared" si="165"/>
        <v>83.435466282258048</v>
      </c>
      <c r="H2638" s="26">
        <f t="shared" si="166"/>
        <v>45.860293805696095</v>
      </c>
      <c r="I2638" s="26">
        <f t="shared" si="167"/>
        <v>45.839454129080224</v>
      </c>
      <c r="J2638" s="27"/>
    </row>
    <row r="2639" spans="1:10" x14ac:dyDescent="0.2">
      <c r="A2639" s="23" t="s">
        <v>18</v>
      </c>
      <c r="B2639" s="24">
        <v>96997500000</v>
      </c>
      <c r="C2639" s="24">
        <v>52189812659.339996</v>
      </c>
      <c r="D2639" s="24">
        <v>52184665908.339996</v>
      </c>
      <c r="E2639" s="24">
        <v>52184665908.339996</v>
      </c>
      <c r="F2639" s="25">
        <f t="shared" si="164"/>
        <v>44807687340.660004</v>
      </c>
      <c r="G2639" s="26">
        <f t="shared" si="165"/>
        <v>53.805317311621423</v>
      </c>
      <c r="H2639" s="26">
        <f t="shared" si="166"/>
        <v>53.800011246001176</v>
      </c>
      <c r="I2639" s="26">
        <f t="shared" si="167"/>
        <v>53.800011246001176</v>
      </c>
      <c r="J2639" s="27"/>
    </row>
    <row r="2640" spans="1:10" x14ac:dyDescent="0.2">
      <c r="A2640" s="31" t="s">
        <v>19</v>
      </c>
      <c r="B2640" s="32">
        <v>64659900000</v>
      </c>
      <c r="C2640" s="32">
        <v>34129331358</v>
      </c>
      <c r="D2640" s="32">
        <v>34125245231</v>
      </c>
      <c r="E2640" s="32">
        <v>34125245231</v>
      </c>
      <c r="F2640" s="33">
        <f t="shared" si="164"/>
        <v>30530568642</v>
      </c>
      <c r="G2640" s="34">
        <f t="shared" si="165"/>
        <v>52.782839685802173</v>
      </c>
      <c r="H2640" s="34">
        <f t="shared" si="166"/>
        <v>52.776520271451091</v>
      </c>
      <c r="I2640" s="34">
        <f t="shared" si="167"/>
        <v>52.776520271451091</v>
      </c>
      <c r="J2640" s="27"/>
    </row>
    <row r="2641" spans="1:10" x14ac:dyDescent="0.2">
      <c r="A2641" s="31" t="s">
        <v>20</v>
      </c>
      <c r="B2641" s="32">
        <v>26891000000</v>
      </c>
      <c r="C2641" s="32">
        <v>15059760154</v>
      </c>
      <c r="D2641" s="32">
        <v>15058975954</v>
      </c>
      <c r="E2641" s="32">
        <v>15058975954</v>
      </c>
      <c r="F2641" s="33">
        <f t="shared" si="164"/>
        <v>11831239846</v>
      </c>
      <c r="G2641" s="34">
        <f t="shared" si="165"/>
        <v>56.002975545721611</v>
      </c>
      <c r="H2641" s="34">
        <f t="shared" si="166"/>
        <v>56.000059328399828</v>
      </c>
      <c r="I2641" s="34">
        <f t="shared" si="167"/>
        <v>56.000059328399828</v>
      </c>
      <c r="J2641" s="27"/>
    </row>
    <row r="2642" spans="1:10" x14ac:dyDescent="0.2">
      <c r="A2642" s="31" t="s">
        <v>21</v>
      </c>
      <c r="B2642" s="32">
        <v>5446600000</v>
      </c>
      <c r="C2642" s="32">
        <v>3000721147.3400002</v>
      </c>
      <c r="D2642" s="32">
        <v>3000444723.3400002</v>
      </c>
      <c r="E2642" s="32">
        <v>3000444723.3400002</v>
      </c>
      <c r="F2642" s="33">
        <f t="shared" si="164"/>
        <v>2445878852.6599998</v>
      </c>
      <c r="G2642" s="34">
        <f t="shared" si="165"/>
        <v>55.093473861491574</v>
      </c>
      <c r="H2642" s="34">
        <f t="shared" si="166"/>
        <v>55.088398695332877</v>
      </c>
      <c r="I2642" s="34">
        <f t="shared" si="167"/>
        <v>55.088398695332877</v>
      </c>
      <c r="J2642" s="27"/>
    </row>
    <row r="2643" spans="1:10" x14ac:dyDescent="0.2">
      <c r="A2643" s="23" t="s">
        <v>22</v>
      </c>
      <c r="B2643" s="24">
        <v>708539126632</v>
      </c>
      <c r="C2643" s="24">
        <v>649125773463.82996</v>
      </c>
      <c r="D2643" s="24">
        <v>339970638303.60999</v>
      </c>
      <c r="E2643" s="24">
        <v>339786561303.60999</v>
      </c>
      <c r="F2643" s="25">
        <f t="shared" si="164"/>
        <v>59413353168.170044</v>
      </c>
      <c r="G2643" s="26">
        <f t="shared" si="165"/>
        <v>91.614668698595665</v>
      </c>
      <c r="H2643" s="26">
        <f t="shared" si="166"/>
        <v>47.981914551372888</v>
      </c>
      <c r="I2643" s="26">
        <f t="shared" si="167"/>
        <v>47.95593475815032</v>
      </c>
      <c r="J2643" s="27"/>
    </row>
    <row r="2644" spans="1:10" x14ac:dyDescent="0.2">
      <c r="A2644" s="31" t="s">
        <v>67</v>
      </c>
      <c r="B2644" s="32">
        <v>3912931979</v>
      </c>
      <c r="C2644" s="32">
        <v>881234381</v>
      </c>
      <c r="D2644" s="32">
        <v>142400000</v>
      </c>
      <c r="E2644" s="32">
        <v>142400000</v>
      </c>
      <c r="F2644" s="33">
        <f t="shared" si="164"/>
        <v>3031697598</v>
      </c>
      <c r="G2644" s="34">
        <f t="shared" si="165"/>
        <v>22.521075902403258</v>
      </c>
      <c r="H2644" s="34">
        <f t="shared" si="166"/>
        <v>3.6392148078278668</v>
      </c>
      <c r="I2644" s="34">
        <f t="shared" si="167"/>
        <v>3.6392148078278668</v>
      </c>
      <c r="J2644" s="27"/>
    </row>
    <row r="2645" spans="1:10" x14ac:dyDescent="0.2">
      <c r="A2645" s="31" t="s">
        <v>23</v>
      </c>
      <c r="B2645" s="32">
        <v>704626194653</v>
      </c>
      <c r="C2645" s="32">
        <v>648244539082.82996</v>
      </c>
      <c r="D2645" s="32">
        <v>339828238303.60999</v>
      </c>
      <c r="E2645" s="32">
        <v>339644161303.60999</v>
      </c>
      <c r="F2645" s="33">
        <f t="shared" si="164"/>
        <v>56381655570.170044</v>
      </c>
      <c r="G2645" s="34">
        <f t="shared" si="165"/>
        <v>91.99835941410953</v>
      </c>
      <c r="H2645" s="34">
        <f t="shared" si="166"/>
        <v>48.2281585445403</v>
      </c>
      <c r="I2645" s="34">
        <f t="shared" si="167"/>
        <v>48.202034480263826</v>
      </c>
      <c r="J2645" s="27"/>
    </row>
    <row r="2646" spans="1:10" x14ac:dyDescent="0.2">
      <c r="A2646" s="23" t="s">
        <v>24</v>
      </c>
      <c r="B2646" s="24">
        <v>32773300000</v>
      </c>
      <c r="C2646" s="24">
        <v>10908592757</v>
      </c>
      <c r="D2646" s="24">
        <v>9418508641.2999992</v>
      </c>
      <c r="E2646" s="24">
        <v>9418508641.2999992</v>
      </c>
      <c r="F2646" s="25">
        <f t="shared" si="164"/>
        <v>21864707243</v>
      </c>
      <c r="G2646" s="26">
        <f t="shared" si="165"/>
        <v>33.284999548412884</v>
      </c>
      <c r="H2646" s="26">
        <f t="shared" si="166"/>
        <v>28.738359095056033</v>
      </c>
      <c r="I2646" s="26">
        <f t="shared" si="167"/>
        <v>28.738359095056033</v>
      </c>
      <c r="J2646" s="27"/>
    </row>
    <row r="2647" spans="1:10" x14ac:dyDescent="0.2">
      <c r="A2647" s="31" t="s">
        <v>32</v>
      </c>
      <c r="B2647" s="32">
        <v>329600000</v>
      </c>
      <c r="C2647" s="32">
        <v>153302581</v>
      </c>
      <c r="D2647" s="32">
        <v>152801300</v>
      </c>
      <c r="E2647" s="32">
        <v>152801300</v>
      </c>
      <c r="F2647" s="33">
        <f t="shared" si="164"/>
        <v>176297419</v>
      </c>
      <c r="G2647" s="34">
        <f t="shared" si="165"/>
        <v>46.51170540048544</v>
      </c>
      <c r="H2647" s="34">
        <f t="shared" si="166"/>
        <v>46.3596177184466</v>
      </c>
      <c r="I2647" s="34">
        <f t="shared" si="167"/>
        <v>46.3596177184466</v>
      </c>
      <c r="J2647" s="27"/>
    </row>
    <row r="2648" spans="1:10" x14ac:dyDescent="0.2">
      <c r="A2648" s="31" t="s">
        <v>921</v>
      </c>
      <c r="B2648" s="32">
        <v>5950000000</v>
      </c>
      <c r="C2648" s="32">
        <v>2751125663</v>
      </c>
      <c r="D2648" s="32">
        <v>1261542828.3</v>
      </c>
      <c r="E2648" s="32">
        <v>1261542828.3</v>
      </c>
      <c r="F2648" s="33">
        <f t="shared" si="164"/>
        <v>3198874337</v>
      </c>
      <c r="G2648" s="34">
        <f t="shared" si="165"/>
        <v>46.237406100840332</v>
      </c>
      <c r="H2648" s="34">
        <f t="shared" si="166"/>
        <v>21.202400475630252</v>
      </c>
      <c r="I2648" s="34">
        <f t="shared" si="167"/>
        <v>21.202400475630252</v>
      </c>
      <c r="J2648" s="27"/>
    </row>
    <row r="2649" spans="1:10" x14ac:dyDescent="0.2">
      <c r="A2649" s="31" t="s">
        <v>35</v>
      </c>
      <c r="B2649" s="32">
        <v>8293700000</v>
      </c>
      <c r="C2649" s="32">
        <v>1783511990</v>
      </c>
      <c r="D2649" s="32">
        <v>1783511990</v>
      </c>
      <c r="E2649" s="32">
        <v>1783511990</v>
      </c>
      <c r="F2649" s="33">
        <f t="shared" si="164"/>
        <v>6510188010</v>
      </c>
      <c r="G2649" s="34">
        <f t="shared" si="165"/>
        <v>21.504418896270664</v>
      </c>
      <c r="H2649" s="34">
        <f t="shared" si="166"/>
        <v>21.504418896270664</v>
      </c>
      <c r="I2649" s="34">
        <f t="shared" si="167"/>
        <v>21.504418896270664</v>
      </c>
      <c r="J2649" s="27"/>
    </row>
    <row r="2650" spans="1:10" x14ac:dyDescent="0.2">
      <c r="A2650" s="31" t="s">
        <v>922</v>
      </c>
      <c r="B2650" s="32">
        <v>18200000000</v>
      </c>
      <c r="C2650" s="32">
        <v>6220652523</v>
      </c>
      <c r="D2650" s="32">
        <v>6220652523</v>
      </c>
      <c r="E2650" s="32">
        <v>6220652523</v>
      </c>
      <c r="F2650" s="33">
        <f t="shared" si="164"/>
        <v>11979347477</v>
      </c>
      <c r="G2650" s="34">
        <f t="shared" si="165"/>
        <v>34.179409467032968</v>
      </c>
      <c r="H2650" s="34">
        <f t="shared" si="166"/>
        <v>34.179409467032968</v>
      </c>
      <c r="I2650" s="34">
        <f t="shared" si="167"/>
        <v>34.179409467032968</v>
      </c>
      <c r="J2650" s="27"/>
    </row>
    <row r="2651" spans="1:10" x14ac:dyDescent="0.2">
      <c r="A2651" s="23" t="s">
        <v>458</v>
      </c>
      <c r="B2651" s="24">
        <v>98321528516</v>
      </c>
      <c r="C2651" s="24">
        <v>70586000385.669998</v>
      </c>
      <c r="D2651" s="24">
        <v>28685922171</v>
      </c>
      <c r="E2651" s="24">
        <v>28674442857</v>
      </c>
      <c r="F2651" s="25">
        <f t="shared" si="164"/>
        <v>27735528130.330002</v>
      </c>
      <c r="G2651" s="26">
        <f t="shared" si="165"/>
        <v>71.790991709596369</v>
      </c>
      <c r="H2651" s="26">
        <f t="shared" si="166"/>
        <v>29.175626746213467</v>
      </c>
      <c r="I2651" s="26">
        <f t="shared" si="167"/>
        <v>29.163951465963798</v>
      </c>
      <c r="J2651" s="27"/>
    </row>
    <row r="2652" spans="1:10" x14ac:dyDescent="0.2">
      <c r="A2652" s="31" t="s">
        <v>460</v>
      </c>
      <c r="B2652" s="32">
        <v>98321528516</v>
      </c>
      <c r="C2652" s="32">
        <v>70586000385.669998</v>
      </c>
      <c r="D2652" s="32">
        <v>28685922171</v>
      </c>
      <c r="E2652" s="32">
        <v>28674442857</v>
      </c>
      <c r="F2652" s="33">
        <f t="shared" si="164"/>
        <v>27735528130.330002</v>
      </c>
      <c r="G2652" s="34">
        <f t="shared" si="165"/>
        <v>71.790991709596369</v>
      </c>
      <c r="H2652" s="34">
        <f t="shared" si="166"/>
        <v>29.175626746213467</v>
      </c>
      <c r="I2652" s="34">
        <f t="shared" si="167"/>
        <v>29.163951465963798</v>
      </c>
      <c r="J2652" s="27"/>
    </row>
    <row r="2653" spans="1:10" x14ac:dyDescent="0.2">
      <c r="A2653" s="23" t="s">
        <v>39</v>
      </c>
      <c r="B2653" s="24">
        <v>1753135000</v>
      </c>
      <c r="C2653" s="24">
        <v>135379045</v>
      </c>
      <c r="D2653" s="24">
        <v>86195045</v>
      </c>
      <c r="E2653" s="24">
        <v>86195045</v>
      </c>
      <c r="F2653" s="25">
        <f t="shared" si="164"/>
        <v>1617755955</v>
      </c>
      <c r="G2653" s="26">
        <f t="shared" si="165"/>
        <v>7.7221118168309912</v>
      </c>
      <c r="H2653" s="26">
        <f t="shared" si="166"/>
        <v>4.9166233632891938</v>
      </c>
      <c r="I2653" s="26">
        <f t="shared" si="167"/>
        <v>4.9166233632891938</v>
      </c>
      <c r="J2653" s="27"/>
    </row>
    <row r="2654" spans="1:10" x14ac:dyDescent="0.2">
      <c r="A2654" s="31" t="s">
        <v>40</v>
      </c>
      <c r="B2654" s="32">
        <v>1066035000</v>
      </c>
      <c r="C2654" s="32">
        <v>134267125</v>
      </c>
      <c r="D2654" s="32">
        <v>85083125</v>
      </c>
      <c r="E2654" s="32">
        <v>85083125</v>
      </c>
      <c r="F2654" s="33">
        <f t="shared" si="164"/>
        <v>931767875</v>
      </c>
      <c r="G2654" s="34">
        <f t="shared" si="165"/>
        <v>12.595001571242969</v>
      </c>
      <c r="H2654" s="34">
        <f t="shared" si="166"/>
        <v>7.9812693767090197</v>
      </c>
      <c r="I2654" s="34">
        <f t="shared" si="167"/>
        <v>7.9812693767090197</v>
      </c>
      <c r="J2654" s="27"/>
    </row>
    <row r="2655" spans="1:10" x14ac:dyDescent="0.2">
      <c r="A2655" s="31" t="s">
        <v>41</v>
      </c>
      <c r="B2655" s="32">
        <v>10300000</v>
      </c>
      <c r="C2655" s="32">
        <v>1111920</v>
      </c>
      <c r="D2655" s="32">
        <v>1111920</v>
      </c>
      <c r="E2655" s="32">
        <v>1111920</v>
      </c>
      <c r="F2655" s="33">
        <f t="shared" si="164"/>
        <v>9188080</v>
      </c>
      <c r="G2655" s="34">
        <f t="shared" si="165"/>
        <v>10.795339805825241</v>
      </c>
      <c r="H2655" s="34">
        <f t="shared" si="166"/>
        <v>10.795339805825241</v>
      </c>
      <c r="I2655" s="34">
        <f t="shared" si="167"/>
        <v>10.795339805825241</v>
      </c>
      <c r="J2655" s="27"/>
    </row>
    <row r="2656" spans="1:10" x14ac:dyDescent="0.2">
      <c r="A2656" s="31" t="s">
        <v>42</v>
      </c>
      <c r="B2656" s="32">
        <v>625300000</v>
      </c>
      <c r="C2656" s="32">
        <v>0</v>
      </c>
      <c r="D2656" s="32">
        <v>0</v>
      </c>
      <c r="E2656" s="32">
        <v>0</v>
      </c>
      <c r="F2656" s="33">
        <f t="shared" si="164"/>
        <v>625300000</v>
      </c>
      <c r="G2656" s="34">
        <f t="shared" si="165"/>
        <v>0</v>
      </c>
      <c r="H2656" s="34">
        <f t="shared" si="166"/>
        <v>0</v>
      </c>
      <c r="I2656" s="34">
        <f t="shared" si="167"/>
        <v>0</v>
      </c>
      <c r="J2656" s="27"/>
    </row>
    <row r="2657" spans="1:10" x14ac:dyDescent="0.2">
      <c r="A2657" s="31" t="s">
        <v>288</v>
      </c>
      <c r="B2657" s="32">
        <v>51500000</v>
      </c>
      <c r="C2657" s="32">
        <v>0</v>
      </c>
      <c r="D2657" s="32">
        <v>0</v>
      </c>
      <c r="E2657" s="32">
        <v>0</v>
      </c>
      <c r="F2657" s="33">
        <f t="shared" si="164"/>
        <v>51500000</v>
      </c>
      <c r="G2657" s="34">
        <f t="shared" si="165"/>
        <v>0</v>
      </c>
      <c r="H2657" s="34">
        <f t="shared" si="166"/>
        <v>0</v>
      </c>
      <c r="I2657" s="34">
        <f t="shared" si="167"/>
        <v>0</v>
      </c>
      <c r="J2657" s="27"/>
    </row>
    <row r="2658" spans="1:10" x14ac:dyDescent="0.2">
      <c r="A2658" s="28" t="s">
        <v>43</v>
      </c>
      <c r="B2658" s="29">
        <v>6000000000</v>
      </c>
      <c r="C2658" s="29">
        <v>2660501368</v>
      </c>
      <c r="D2658" s="29">
        <v>0</v>
      </c>
      <c r="E2658" s="29">
        <v>0</v>
      </c>
      <c r="F2658" s="30">
        <f t="shared" si="164"/>
        <v>3339498632</v>
      </c>
      <c r="G2658" s="26">
        <f t="shared" si="165"/>
        <v>44.341689466666665</v>
      </c>
      <c r="H2658" s="26">
        <f t="shared" si="166"/>
        <v>0</v>
      </c>
      <c r="I2658" s="26">
        <f t="shared" si="167"/>
        <v>0</v>
      </c>
      <c r="J2658" s="27"/>
    </row>
    <row r="2659" spans="1:10" x14ac:dyDescent="0.2">
      <c r="A2659" s="31" t="s">
        <v>923</v>
      </c>
      <c r="B2659" s="32">
        <v>825104132</v>
      </c>
      <c r="C2659" s="32">
        <v>0</v>
      </c>
      <c r="D2659" s="32">
        <v>0</v>
      </c>
      <c r="E2659" s="32">
        <v>0</v>
      </c>
      <c r="F2659" s="33">
        <f t="shared" si="164"/>
        <v>825104132</v>
      </c>
      <c r="G2659" s="34">
        <f t="shared" si="165"/>
        <v>0</v>
      </c>
      <c r="H2659" s="34">
        <f t="shared" si="166"/>
        <v>0</v>
      </c>
      <c r="I2659" s="34">
        <f t="shared" si="167"/>
        <v>0</v>
      </c>
      <c r="J2659" s="27"/>
    </row>
    <row r="2660" spans="1:10" ht="22.5" x14ac:dyDescent="0.2">
      <c r="A2660" s="31" t="s">
        <v>924</v>
      </c>
      <c r="B2660" s="32">
        <v>1651894856</v>
      </c>
      <c r="C2660" s="32">
        <v>0</v>
      </c>
      <c r="D2660" s="32">
        <v>0</v>
      </c>
      <c r="E2660" s="32">
        <v>0</v>
      </c>
      <c r="F2660" s="33">
        <f t="shared" si="164"/>
        <v>1651894856</v>
      </c>
      <c r="G2660" s="34">
        <f t="shared" si="165"/>
        <v>0</v>
      </c>
      <c r="H2660" s="34">
        <f t="shared" si="166"/>
        <v>0</v>
      </c>
      <c r="I2660" s="34">
        <f t="shared" si="167"/>
        <v>0</v>
      </c>
      <c r="J2660" s="27"/>
    </row>
    <row r="2661" spans="1:10" x14ac:dyDescent="0.2">
      <c r="A2661" s="31" t="s">
        <v>925</v>
      </c>
      <c r="B2661" s="32">
        <v>3523001012</v>
      </c>
      <c r="C2661" s="32">
        <v>2660501368</v>
      </c>
      <c r="D2661" s="32">
        <v>0</v>
      </c>
      <c r="E2661" s="32">
        <v>0</v>
      </c>
      <c r="F2661" s="33">
        <f t="shared" si="164"/>
        <v>862499644</v>
      </c>
      <c r="G2661" s="34">
        <f t="shared" si="165"/>
        <v>75.518041548606845</v>
      </c>
      <c r="H2661" s="34">
        <f t="shared" si="166"/>
        <v>0</v>
      </c>
      <c r="I2661" s="34">
        <f t="shared" si="167"/>
        <v>0</v>
      </c>
      <c r="J2661" s="27"/>
    </row>
    <row r="2662" spans="1:10" x14ac:dyDescent="0.2">
      <c r="A2662" s="23" t="s">
        <v>926</v>
      </c>
      <c r="B2662" s="24">
        <v>55992400000</v>
      </c>
      <c r="C2662" s="24">
        <v>24092655176.310001</v>
      </c>
      <c r="D2662" s="24">
        <v>19014501282.389999</v>
      </c>
      <c r="E2662" s="24">
        <v>19008001282.389999</v>
      </c>
      <c r="F2662" s="25">
        <f t="shared" si="164"/>
        <v>31899744823.689999</v>
      </c>
      <c r="G2662" s="26">
        <f t="shared" si="165"/>
        <v>43.028438102867533</v>
      </c>
      <c r="H2662" s="26">
        <f t="shared" si="166"/>
        <v>33.95907530734528</v>
      </c>
      <c r="I2662" s="26">
        <f t="shared" si="167"/>
        <v>33.947466589019221</v>
      </c>
      <c r="J2662" s="27"/>
    </row>
    <row r="2663" spans="1:10" x14ac:dyDescent="0.2">
      <c r="A2663" s="28" t="s">
        <v>17</v>
      </c>
      <c r="B2663" s="29">
        <v>4892400000</v>
      </c>
      <c r="C2663" s="29">
        <v>2988974399.9099998</v>
      </c>
      <c r="D2663" s="29">
        <v>2554703657.9899998</v>
      </c>
      <c r="E2663" s="29">
        <v>2554703657.9899998</v>
      </c>
      <c r="F2663" s="30">
        <f t="shared" si="164"/>
        <v>1903425600.0900002</v>
      </c>
      <c r="G2663" s="26">
        <f t="shared" si="165"/>
        <v>61.094235955972529</v>
      </c>
      <c r="H2663" s="26">
        <f t="shared" si="166"/>
        <v>52.217800220546152</v>
      </c>
      <c r="I2663" s="26">
        <f t="shared" si="167"/>
        <v>52.217800220546152</v>
      </c>
      <c r="J2663" s="27"/>
    </row>
    <row r="2664" spans="1:10" x14ac:dyDescent="0.2">
      <c r="A2664" s="23" t="s">
        <v>18</v>
      </c>
      <c r="B2664" s="24">
        <v>3023100000</v>
      </c>
      <c r="C2664" s="24">
        <v>1876386496</v>
      </c>
      <c r="D2664" s="24">
        <v>1863917696</v>
      </c>
      <c r="E2664" s="24">
        <v>1863917696</v>
      </c>
      <c r="F2664" s="25">
        <f t="shared" si="164"/>
        <v>1146713504</v>
      </c>
      <c r="G2664" s="26">
        <f t="shared" si="165"/>
        <v>62.068290694981975</v>
      </c>
      <c r="H2664" s="26">
        <f t="shared" si="166"/>
        <v>61.65583989944097</v>
      </c>
      <c r="I2664" s="26">
        <f t="shared" si="167"/>
        <v>61.65583989944097</v>
      </c>
      <c r="J2664" s="27"/>
    </row>
    <row r="2665" spans="1:10" x14ac:dyDescent="0.2">
      <c r="A2665" s="31" t="s">
        <v>19</v>
      </c>
      <c r="B2665" s="32">
        <v>2022100000</v>
      </c>
      <c r="C2665" s="32">
        <v>1200261094</v>
      </c>
      <c r="D2665" s="32">
        <v>1200261094</v>
      </c>
      <c r="E2665" s="32">
        <v>1200261094</v>
      </c>
      <c r="F2665" s="33">
        <f t="shared" si="164"/>
        <v>821838906</v>
      </c>
      <c r="G2665" s="34">
        <f t="shared" si="165"/>
        <v>59.357158102962273</v>
      </c>
      <c r="H2665" s="34">
        <f t="shared" si="166"/>
        <v>59.357158102962273</v>
      </c>
      <c r="I2665" s="34">
        <f t="shared" si="167"/>
        <v>59.357158102962273</v>
      </c>
      <c r="J2665" s="27"/>
    </row>
    <row r="2666" spans="1:10" x14ac:dyDescent="0.2">
      <c r="A2666" s="31" t="s">
        <v>20</v>
      </c>
      <c r="B2666" s="32">
        <v>667000000</v>
      </c>
      <c r="C2666" s="32">
        <v>463100648</v>
      </c>
      <c r="D2666" s="32">
        <v>450631848</v>
      </c>
      <c r="E2666" s="32">
        <v>450631848</v>
      </c>
      <c r="F2666" s="33">
        <f t="shared" si="164"/>
        <v>203899352</v>
      </c>
      <c r="G2666" s="34">
        <f t="shared" si="165"/>
        <v>69.430382008995508</v>
      </c>
      <c r="H2666" s="34">
        <f t="shared" si="166"/>
        <v>67.560996701649174</v>
      </c>
      <c r="I2666" s="34">
        <f t="shared" si="167"/>
        <v>67.560996701649174</v>
      </c>
      <c r="J2666" s="27"/>
    </row>
    <row r="2667" spans="1:10" x14ac:dyDescent="0.2">
      <c r="A2667" s="31" t="s">
        <v>21</v>
      </c>
      <c r="B2667" s="32">
        <v>334000000</v>
      </c>
      <c r="C2667" s="32">
        <v>213024754</v>
      </c>
      <c r="D2667" s="32">
        <v>213024754</v>
      </c>
      <c r="E2667" s="32">
        <v>213024754</v>
      </c>
      <c r="F2667" s="33">
        <f t="shared" si="164"/>
        <v>120975246</v>
      </c>
      <c r="G2667" s="34">
        <f t="shared" si="165"/>
        <v>63.779866467065872</v>
      </c>
      <c r="H2667" s="34">
        <f t="shared" si="166"/>
        <v>63.779866467065872</v>
      </c>
      <c r="I2667" s="34">
        <f t="shared" si="167"/>
        <v>63.779866467065872</v>
      </c>
      <c r="J2667" s="27"/>
    </row>
    <row r="2668" spans="1:10" x14ac:dyDescent="0.2">
      <c r="A2668" s="23" t="s">
        <v>22</v>
      </c>
      <c r="B2668" s="24">
        <v>1769600000</v>
      </c>
      <c r="C2668" s="24">
        <v>1112587903.9100001</v>
      </c>
      <c r="D2668" s="24">
        <v>690785961.99000001</v>
      </c>
      <c r="E2668" s="24">
        <v>690785961.99000001</v>
      </c>
      <c r="F2668" s="25">
        <f t="shared" si="164"/>
        <v>657012096.08999991</v>
      </c>
      <c r="G2668" s="26">
        <f t="shared" si="165"/>
        <v>62.872282092563289</v>
      </c>
      <c r="H2668" s="26">
        <f t="shared" si="166"/>
        <v>39.036277237228752</v>
      </c>
      <c r="I2668" s="26">
        <f t="shared" si="167"/>
        <v>39.036277237228752</v>
      </c>
      <c r="J2668" s="27"/>
    </row>
    <row r="2669" spans="1:10" x14ac:dyDescent="0.2">
      <c r="A2669" s="31" t="s">
        <v>67</v>
      </c>
      <c r="B2669" s="32">
        <v>47400000</v>
      </c>
      <c r="C2669" s="32">
        <v>3686000</v>
      </c>
      <c r="D2669" s="32">
        <v>3686000</v>
      </c>
      <c r="E2669" s="32">
        <v>3686000</v>
      </c>
      <c r="F2669" s="33">
        <f t="shared" si="164"/>
        <v>43714000</v>
      </c>
      <c r="G2669" s="34">
        <f t="shared" si="165"/>
        <v>7.776371308016877</v>
      </c>
      <c r="H2669" s="34">
        <f t="shared" si="166"/>
        <v>7.776371308016877</v>
      </c>
      <c r="I2669" s="34">
        <f t="shared" si="167"/>
        <v>7.776371308016877</v>
      </c>
      <c r="J2669" s="27"/>
    </row>
    <row r="2670" spans="1:10" x14ac:dyDescent="0.2">
      <c r="A2670" s="31" t="s">
        <v>23</v>
      </c>
      <c r="B2670" s="32">
        <v>1722200000</v>
      </c>
      <c r="C2670" s="32">
        <v>1108901903.9100001</v>
      </c>
      <c r="D2670" s="32">
        <v>687099961.99000001</v>
      </c>
      <c r="E2670" s="32">
        <v>687099961.99000001</v>
      </c>
      <c r="F2670" s="33">
        <f t="shared" si="164"/>
        <v>613298096.08999991</v>
      </c>
      <c r="G2670" s="34">
        <f t="shared" si="165"/>
        <v>64.388683306816858</v>
      </c>
      <c r="H2670" s="34">
        <f t="shared" si="166"/>
        <v>39.896641620601557</v>
      </c>
      <c r="I2670" s="34">
        <f t="shared" si="167"/>
        <v>39.896641620601557</v>
      </c>
      <c r="J2670" s="27"/>
    </row>
    <row r="2671" spans="1:10" x14ac:dyDescent="0.2">
      <c r="A2671" s="23" t="s">
        <v>39</v>
      </c>
      <c r="B2671" s="24">
        <v>99700000</v>
      </c>
      <c r="C2671" s="24">
        <v>0</v>
      </c>
      <c r="D2671" s="24">
        <v>0</v>
      </c>
      <c r="E2671" s="24">
        <v>0</v>
      </c>
      <c r="F2671" s="25">
        <f t="shared" si="164"/>
        <v>99700000</v>
      </c>
      <c r="G2671" s="26">
        <f t="shared" si="165"/>
        <v>0</v>
      </c>
      <c r="H2671" s="26">
        <f t="shared" si="166"/>
        <v>0</v>
      </c>
      <c r="I2671" s="26">
        <f t="shared" si="167"/>
        <v>0</v>
      </c>
      <c r="J2671" s="27"/>
    </row>
    <row r="2672" spans="1:10" x14ac:dyDescent="0.2">
      <c r="A2672" s="31" t="s">
        <v>40</v>
      </c>
      <c r="B2672" s="32">
        <v>60800000</v>
      </c>
      <c r="C2672" s="32">
        <v>0</v>
      </c>
      <c r="D2672" s="32">
        <v>0</v>
      </c>
      <c r="E2672" s="32">
        <v>0</v>
      </c>
      <c r="F2672" s="33">
        <f t="shared" si="164"/>
        <v>60800000</v>
      </c>
      <c r="G2672" s="34">
        <f t="shared" si="165"/>
        <v>0</v>
      </c>
      <c r="H2672" s="34">
        <f t="shared" si="166"/>
        <v>0</v>
      </c>
      <c r="I2672" s="34">
        <f t="shared" si="167"/>
        <v>0</v>
      </c>
      <c r="J2672" s="27"/>
    </row>
    <row r="2673" spans="1:10" x14ac:dyDescent="0.2">
      <c r="A2673" s="31" t="s">
        <v>42</v>
      </c>
      <c r="B2673" s="32">
        <v>38900000</v>
      </c>
      <c r="C2673" s="32">
        <v>0</v>
      </c>
      <c r="D2673" s="32">
        <v>0</v>
      </c>
      <c r="E2673" s="32">
        <v>0</v>
      </c>
      <c r="F2673" s="33">
        <f t="shared" si="164"/>
        <v>38900000</v>
      </c>
      <c r="G2673" s="34">
        <f t="shared" si="165"/>
        <v>0</v>
      </c>
      <c r="H2673" s="34">
        <f t="shared" si="166"/>
        <v>0</v>
      </c>
      <c r="I2673" s="34">
        <f t="shared" si="167"/>
        <v>0</v>
      </c>
      <c r="J2673" s="27"/>
    </row>
    <row r="2674" spans="1:10" x14ac:dyDescent="0.2">
      <c r="A2674" s="28" t="s">
        <v>43</v>
      </c>
      <c r="B2674" s="29">
        <v>51100000000</v>
      </c>
      <c r="C2674" s="29">
        <v>21103680776.400002</v>
      </c>
      <c r="D2674" s="29">
        <v>16459797624.4</v>
      </c>
      <c r="E2674" s="29">
        <v>16453297624.4</v>
      </c>
      <c r="F2674" s="30">
        <f t="shared" si="164"/>
        <v>29996319223.599998</v>
      </c>
      <c r="G2674" s="26">
        <f t="shared" si="165"/>
        <v>41.298788212133076</v>
      </c>
      <c r="H2674" s="26">
        <f t="shared" si="166"/>
        <v>32.210954255185911</v>
      </c>
      <c r="I2674" s="26">
        <f t="shared" si="167"/>
        <v>32.198234098630138</v>
      </c>
      <c r="J2674" s="27"/>
    </row>
    <row r="2675" spans="1:10" x14ac:dyDescent="0.2">
      <c r="A2675" s="31" t="s">
        <v>927</v>
      </c>
      <c r="B2675" s="32">
        <v>51100000000</v>
      </c>
      <c r="C2675" s="32">
        <v>21103680776.400002</v>
      </c>
      <c r="D2675" s="32">
        <v>16459797624.4</v>
      </c>
      <c r="E2675" s="32">
        <v>16453297624.4</v>
      </c>
      <c r="F2675" s="33">
        <f t="shared" si="164"/>
        <v>29996319223.599998</v>
      </c>
      <c r="G2675" s="34">
        <f t="shared" si="165"/>
        <v>41.298788212133076</v>
      </c>
      <c r="H2675" s="34">
        <f t="shared" si="166"/>
        <v>32.210954255185911</v>
      </c>
      <c r="I2675" s="34">
        <f t="shared" si="167"/>
        <v>32.198234098630138</v>
      </c>
      <c r="J2675" s="27"/>
    </row>
    <row r="2676" spans="1:10" x14ac:dyDescent="0.2">
      <c r="A2676" s="17" t="s">
        <v>928</v>
      </c>
      <c r="B2676" s="18">
        <v>3248996758874</v>
      </c>
      <c r="C2676" s="18">
        <v>1781048913540.5901</v>
      </c>
      <c r="D2676" s="18">
        <v>1126824740201.1299</v>
      </c>
      <c r="E2676" s="18">
        <v>1101298645839.48</v>
      </c>
      <c r="F2676" s="19">
        <f t="shared" si="164"/>
        <v>1467947845333.4099</v>
      </c>
      <c r="G2676" s="20">
        <f t="shared" si="165"/>
        <v>54.818426909045172</v>
      </c>
      <c r="H2676" s="20">
        <f t="shared" si="166"/>
        <v>34.682236512653581</v>
      </c>
      <c r="I2676" s="20">
        <f t="shared" si="167"/>
        <v>33.896575699298495</v>
      </c>
      <c r="J2676" s="27"/>
    </row>
    <row r="2677" spans="1:10" x14ac:dyDescent="0.2">
      <c r="A2677" s="23" t="s">
        <v>929</v>
      </c>
      <c r="B2677" s="24">
        <v>112722997683</v>
      </c>
      <c r="C2677" s="24">
        <v>54902997350.130005</v>
      </c>
      <c r="D2677" s="24">
        <v>29889563411.339996</v>
      </c>
      <c r="E2677" s="24">
        <v>29889563411.339996</v>
      </c>
      <c r="F2677" s="25">
        <f t="shared" si="164"/>
        <v>57820000332.869995</v>
      </c>
      <c r="G2677" s="26">
        <f t="shared" si="165"/>
        <v>48.706118962989613</v>
      </c>
      <c r="H2677" s="26">
        <f t="shared" si="166"/>
        <v>26.515940868956957</v>
      </c>
      <c r="I2677" s="26">
        <f t="shared" si="167"/>
        <v>26.515940868956957</v>
      </c>
      <c r="J2677" s="27"/>
    </row>
    <row r="2678" spans="1:10" x14ac:dyDescent="0.2">
      <c r="A2678" s="28" t="s">
        <v>17</v>
      </c>
      <c r="B2678" s="29">
        <v>79765900000</v>
      </c>
      <c r="C2678" s="29">
        <v>39428284023.290001</v>
      </c>
      <c r="D2678" s="29">
        <v>25307924528.339996</v>
      </c>
      <c r="E2678" s="29">
        <v>25307924528.339996</v>
      </c>
      <c r="F2678" s="30">
        <f t="shared" si="164"/>
        <v>40337615976.709999</v>
      </c>
      <c r="G2678" s="26">
        <f t="shared" si="165"/>
        <v>49.42999956534058</v>
      </c>
      <c r="H2678" s="26">
        <f t="shared" si="166"/>
        <v>31.727748985894973</v>
      </c>
      <c r="I2678" s="26">
        <f t="shared" si="167"/>
        <v>31.727748985894973</v>
      </c>
      <c r="J2678" s="27"/>
    </row>
    <row r="2679" spans="1:10" x14ac:dyDescent="0.2">
      <c r="A2679" s="23" t="s">
        <v>18</v>
      </c>
      <c r="B2679" s="24">
        <v>32956600000</v>
      </c>
      <c r="C2679" s="24">
        <v>17598974859</v>
      </c>
      <c r="D2679" s="24">
        <v>17597025262</v>
      </c>
      <c r="E2679" s="24">
        <v>17597025262</v>
      </c>
      <c r="F2679" s="25">
        <f t="shared" si="164"/>
        <v>15357625141</v>
      </c>
      <c r="G2679" s="26">
        <f t="shared" si="165"/>
        <v>53.400456536778677</v>
      </c>
      <c r="H2679" s="26">
        <f t="shared" si="166"/>
        <v>53.394540887106068</v>
      </c>
      <c r="I2679" s="26">
        <f t="shared" si="167"/>
        <v>53.394540887106068</v>
      </c>
      <c r="J2679" s="27"/>
    </row>
    <row r="2680" spans="1:10" x14ac:dyDescent="0.2">
      <c r="A2680" s="31" t="s">
        <v>19</v>
      </c>
      <c r="B2680" s="32">
        <v>23021500000</v>
      </c>
      <c r="C2680" s="32">
        <v>12207983011</v>
      </c>
      <c r="D2680" s="32">
        <v>12206929497</v>
      </c>
      <c r="E2680" s="32">
        <v>12206929497</v>
      </c>
      <c r="F2680" s="33">
        <f t="shared" si="164"/>
        <v>10813516989</v>
      </c>
      <c r="G2680" s="34">
        <f t="shared" si="165"/>
        <v>53.02861677562278</v>
      </c>
      <c r="H2680" s="34">
        <f t="shared" si="166"/>
        <v>53.024040557739504</v>
      </c>
      <c r="I2680" s="34">
        <f t="shared" si="167"/>
        <v>53.024040557739504</v>
      </c>
      <c r="J2680" s="27"/>
    </row>
    <row r="2681" spans="1:10" x14ac:dyDescent="0.2">
      <c r="A2681" s="31" t="s">
        <v>20</v>
      </c>
      <c r="B2681" s="32">
        <v>7945600000</v>
      </c>
      <c r="C2681" s="32">
        <v>3766318289</v>
      </c>
      <c r="D2681" s="32">
        <v>3766318289</v>
      </c>
      <c r="E2681" s="32">
        <v>3766318289</v>
      </c>
      <c r="F2681" s="33">
        <f t="shared" si="164"/>
        <v>4179281711</v>
      </c>
      <c r="G2681" s="34">
        <f t="shared" si="165"/>
        <v>47.401307503523967</v>
      </c>
      <c r="H2681" s="34">
        <f t="shared" si="166"/>
        <v>47.401307503523967</v>
      </c>
      <c r="I2681" s="34">
        <f t="shared" si="167"/>
        <v>47.401307503523967</v>
      </c>
      <c r="J2681" s="27"/>
    </row>
    <row r="2682" spans="1:10" x14ac:dyDescent="0.2">
      <c r="A2682" s="31" t="s">
        <v>21</v>
      </c>
      <c r="B2682" s="32">
        <v>1989500000</v>
      </c>
      <c r="C2682" s="32">
        <v>1624673559</v>
      </c>
      <c r="D2682" s="32">
        <v>1623777476</v>
      </c>
      <c r="E2682" s="32">
        <v>1623777476</v>
      </c>
      <c r="F2682" s="33">
        <f t="shared" si="164"/>
        <v>364826441</v>
      </c>
      <c r="G2682" s="34">
        <f t="shared" si="165"/>
        <v>81.662405579291274</v>
      </c>
      <c r="H2682" s="34">
        <f t="shared" si="166"/>
        <v>81.617364966071875</v>
      </c>
      <c r="I2682" s="34">
        <f t="shared" si="167"/>
        <v>81.617364966071875</v>
      </c>
      <c r="J2682" s="27"/>
    </row>
    <row r="2683" spans="1:10" x14ac:dyDescent="0.2">
      <c r="A2683" s="23" t="s">
        <v>22</v>
      </c>
      <c r="B2683" s="24">
        <v>18795976000</v>
      </c>
      <c r="C2683" s="24">
        <v>7768049141.6899996</v>
      </c>
      <c r="D2683" s="24">
        <v>3192914937.0999999</v>
      </c>
      <c r="E2683" s="24">
        <v>3192914937.0999999</v>
      </c>
      <c r="F2683" s="25">
        <f t="shared" si="164"/>
        <v>11027926858.310001</v>
      </c>
      <c r="G2683" s="26">
        <f t="shared" si="165"/>
        <v>41.328256333642898</v>
      </c>
      <c r="H2683" s="26">
        <f t="shared" si="166"/>
        <v>16.987226080199296</v>
      </c>
      <c r="I2683" s="26">
        <f t="shared" si="167"/>
        <v>16.987226080199296</v>
      </c>
      <c r="J2683" s="27"/>
    </row>
    <row r="2684" spans="1:10" x14ac:dyDescent="0.2">
      <c r="A2684" s="31" t="s">
        <v>67</v>
      </c>
      <c r="B2684" s="32">
        <v>1726100000</v>
      </c>
      <c r="C2684" s="32">
        <v>9747417</v>
      </c>
      <c r="D2684" s="32">
        <v>9747417</v>
      </c>
      <c r="E2684" s="32">
        <v>9747417</v>
      </c>
      <c r="F2684" s="33">
        <f t="shared" si="164"/>
        <v>1716352583</v>
      </c>
      <c r="G2684" s="34">
        <f t="shared" si="165"/>
        <v>0.56470754880945484</v>
      </c>
      <c r="H2684" s="34">
        <f t="shared" si="166"/>
        <v>0.56470754880945484</v>
      </c>
      <c r="I2684" s="34">
        <f t="shared" si="167"/>
        <v>0.56470754880945484</v>
      </c>
      <c r="J2684" s="27"/>
    </row>
    <row r="2685" spans="1:10" x14ac:dyDescent="0.2">
      <c r="A2685" s="31" t="s">
        <v>23</v>
      </c>
      <c r="B2685" s="32">
        <v>17069876000</v>
      </c>
      <c r="C2685" s="32">
        <v>7758301724.6899996</v>
      </c>
      <c r="D2685" s="32">
        <v>3183167520.0999999</v>
      </c>
      <c r="E2685" s="32">
        <v>3183167520.0999999</v>
      </c>
      <c r="F2685" s="33">
        <f t="shared" si="164"/>
        <v>9311574275.3100014</v>
      </c>
      <c r="G2685" s="34">
        <f t="shared" si="165"/>
        <v>45.450252390175535</v>
      </c>
      <c r="H2685" s="34">
        <f t="shared" si="166"/>
        <v>18.647865515250373</v>
      </c>
      <c r="I2685" s="34">
        <f t="shared" si="167"/>
        <v>18.647865515250373</v>
      </c>
      <c r="J2685" s="27"/>
    </row>
    <row r="2686" spans="1:10" x14ac:dyDescent="0.2">
      <c r="A2686" s="23" t="s">
        <v>24</v>
      </c>
      <c r="B2686" s="24">
        <v>27742424000</v>
      </c>
      <c r="C2686" s="24">
        <v>13967049622.6</v>
      </c>
      <c r="D2686" s="24">
        <v>4423773929.2399998</v>
      </c>
      <c r="E2686" s="24">
        <v>4423773929.2399998</v>
      </c>
      <c r="F2686" s="25">
        <f t="shared" si="164"/>
        <v>13775374377.4</v>
      </c>
      <c r="G2686" s="26">
        <f t="shared" si="165"/>
        <v>50.345455114520632</v>
      </c>
      <c r="H2686" s="26">
        <f t="shared" si="166"/>
        <v>15.945881042118021</v>
      </c>
      <c r="I2686" s="26">
        <f t="shared" si="167"/>
        <v>15.945881042118021</v>
      </c>
      <c r="J2686" s="27"/>
    </row>
    <row r="2687" spans="1:10" ht="22.5" x14ac:dyDescent="0.2">
      <c r="A2687" s="31" t="s">
        <v>930</v>
      </c>
      <c r="B2687" s="32">
        <v>1500000</v>
      </c>
      <c r="C2687" s="32">
        <v>1500000</v>
      </c>
      <c r="D2687" s="32">
        <v>1469421</v>
      </c>
      <c r="E2687" s="32">
        <v>1469421</v>
      </c>
      <c r="F2687" s="33">
        <f t="shared" si="164"/>
        <v>0</v>
      </c>
      <c r="G2687" s="34">
        <f t="shared" si="165"/>
        <v>100</v>
      </c>
      <c r="H2687" s="34">
        <f t="shared" si="166"/>
        <v>97.961399999999998</v>
      </c>
      <c r="I2687" s="34">
        <f t="shared" si="167"/>
        <v>97.961399999999998</v>
      </c>
      <c r="J2687" s="27"/>
    </row>
    <row r="2688" spans="1:10" x14ac:dyDescent="0.2">
      <c r="A2688" s="31" t="s">
        <v>931</v>
      </c>
      <c r="B2688" s="32">
        <v>464000000</v>
      </c>
      <c r="C2688" s="32">
        <v>49600000</v>
      </c>
      <c r="D2688" s="32">
        <v>45714170.530000001</v>
      </c>
      <c r="E2688" s="32">
        <v>45714170.530000001</v>
      </c>
      <c r="F2688" s="33">
        <f t="shared" si="164"/>
        <v>414400000</v>
      </c>
      <c r="G2688" s="34">
        <f t="shared" si="165"/>
        <v>10.689655172413794</v>
      </c>
      <c r="H2688" s="34">
        <f t="shared" si="166"/>
        <v>9.8521919245689666</v>
      </c>
      <c r="I2688" s="34">
        <f t="shared" si="167"/>
        <v>9.8521919245689666</v>
      </c>
      <c r="J2688" s="27"/>
    </row>
    <row r="2689" spans="1:10" x14ac:dyDescent="0.2">
      <c r="A2689" s="31" t="s">
        <v>932</v>
      </c>
      <c r="B2689" s="32">
        <v>11238300000</v>
      </c>
      <c r="C2689" s="32">
        <v>6142404065</v>
      </c>
      <c r="D2689" s="32">
        <v>2132474689</v>
      </c>
      <c r="E2689" s="32">
        <v>2132474689</v>
      </c>
      <c r="F2689" s="33">
        <f t="shared" si="164"/>
        <v>5095895935</v>
      </c>
      <c r="G2689" s="34">
        <f t="shared" si="165"/>
        <v>54.655989473496881</v>
      </c>
      <c r="H2689" s="34">
        <f t="shared" si="166"/>
        <v>18.975064636110446</v>
      </c>
      <c r="I2689" s="34">
        <f t="shared" si="167"/>
        <v>18.975064636110446</v>
      </c>
      <c r="J2689" s="27"/>
    </row>
    <row r="2690" spans="1:10" x14ac:dyDescent="0.2">
      <c r="A2690" s="31" t="s">
        <v>502</v>
      </c>
      <c r="B2690" s="32">
        <v>10337000000</v>
      </c>
      <c r="C2690" s="32">
        <v>3496000000</v>
      </c>
      <c r="D2690" s="32">
        <v>1580000000</v>
      </c>
      <c r="E2690" s="32">
        <v>1580000000</v>
      </c>
      <c r="F2690" s="33">
        <f t="shared" si="164"/>
        <v>6841000000</v>
      </c>
      <c r="G2690" s="34">
        <f t="shared" si="165"/>
        <v>33.820257328044889</v>
      </c>
      <c r="H2690" s="34">
        <f t="shared" si="166"/>
        <v>15.284898906839508</v>
      </c>
      <c r="I2690" s="34">
        <f t="shared" si="167"/>
        <v>15.284898906839508</v>
      </c>
      <c r="J2690" s="27"/>
    </row>
    <row r="2691" spans="1:10" ht="22.5" x14ac:dyDescent="0.2">
      <c r="A2691" s="31" t="s">
        <v>933</v>
      </c>
      <c r="B2691" s="32">
        <v>256400000</v>
      </c>
      <c r="C2691" s="32">
        <v>0</v>
      </c>
      <c r="D2691" s="32">
        <v>0</v>
      </c>
      <c r="E2691" s="32">
        <v>0</v>
      </c>
      <c r="F2691" s="33">
        <f t="shared" si="164"/>
        <v>256400000</v>
      </c>
      <c r="G2691" s="34">
        <f t="shared" si="165"/>
        <v>0</v>
      </c>
      <c r="H2691" s="34">
        <f t="shared" si="166"/>
        <v>0</v>
      </c>
      <c r="I2691" s="34">
        <f t="shared" si="167"/>
        <v>0</v>
      </c>
      <c r="J2691" s="27"/>
    </row>
    <row r="2692" spans="1:10" x14ac:dyDescent="0.2">
      <c r="A2692" s="31" t="s">
        <v>151</v>
      </c>
      <c r="B2692" s="32">
        <v>265524000</v>
      </c>
      <c r="C2692" s="32">
        <v>0</v>
      </c>
      <c r="D2692" s="32">
        <v>0</v>
      </c>
      <c r="E2692" s="32">
        <v>0</v>
      </c>
      <c r="F2692" s="33">
        <f t="shared" si="164"/>
        <v>265524000</v>
      </c>
      <c r="G2692" s="34">
        <f t="shared" si="165"/>
        <v>0</v>
      </c>
      <c r="H2692" s="34">
        <f t="shared" si="166"/>
        <v>0</v>
      </c>
      <c r="I2692" s="34">
        <f t="shared" si="167"/>
        <v>0</v>
      </c>
      <c r="J2692" s="27"/>
    </row>
    <row r="2693" spans="1:10" x14ac:dyDescent="0.2">
      <c r="A2693" s="31" t="s">
        <v>887</v>
      </c>
      <c r="B2693" s="32">
        <v>3871800000</v>
      </c>
      <c r="C2693" s="32">
        <v>3774561840</v>
      </c>
      <c r="D2693" s="32">
        <v>184914473</v>
      </c>
      <c r="E2693" s="32">
        <v>184914473</v>
      </c>
      <c r="F2693" s="33">
        <f t="shared" si="164"/>
        <v>97238160</v>
      </c>
      <c r="G2693" s="34">
        <f t="shared" si="165"/>
        <v>97.488554160855415</v>
      </c>
      <c r="H2693" s="34">
        <f t="shared" si="166"/>
        <v>4.7759303941319287</v>
      </c>
      <c r="I2693" s="34">
        <f t="shared" si="167"/>
        <v>4.7759303941319287</v>
      </c>
      <c r="J2693" s="27"/>
    </row>
    <row r="2694" spans="1:10" x14ac:dyDescent="0.2">
      <c r="A2694" s="31" t="s">
        <v>32</v>
      </c>
      <c r="B2694" s="32">
        <v>94100000</v>
      </c>
      <c r="C2694" s="32">
        <v>77969876</v>
      </c>
      <c r="D2694" s="32">
        <v>56902811</v>
      </c>
      <c r="E2694" s="32">
        <v>56902811</v>
      </c>
      <c r="F2694" s="33">
        <f t="shared" si="164"/>
        <v>16130124</v>
      </c>
      <c r="G2694" s="34">
        <f t="shared" si="165"/>
        <v>82.858529224229542</v>
      </c>
      <c r="H2694" s="34">
        <f t="shared" si="166"/>
        <v>60.470574920297558</v>
      </c>
      <c r="I2694" s="34">
        <f t="shared" si="167"/>
        <v>60.470574920297558</v>
      </c>
      <c r="J2694" s="27"/>
    </row>
    <row r="2695" spans="1:10" x14ac:dyDescent="0.2">
      <c r="A2695" s="31" t="s">
        <v>35</v>
      </c>
      <c r="B2695" s="32">
        <v>708786158</v>
      </c>
      <c r="C2695" s="32">
        <v>0</v>
      </c>
      <c r="D2695" s="32">
        <v>0</v>
      </c>
      <c r="E2695" s="32">
        <v>0</v>
      </c>
      <c r="F2695" s="33">
        <f t="shared" ref="F2695:F2758" si="168">+B2695-C2695</f>
        <v>708786158</v>
      </c>
      <c r="G2695" s="34">
        <f t="shared" ref="G2695:G2758" si="169">IFERROR(IF(C2695&gt;0,+C2695/B2695*100,0),0)</f>
        <v>0</v>
      </c>
      <c r="H2695" s="34">
        <f t="shared" ref="H2695:H2758" si="170">IFERROR(IF(D2695&gt;0,+D2695/B2695*100,0),0)</f>
        <v>0</v>
      </c>
      <c r="I2695" s="34">
        <f t="shared" ref="I2695:I2758" si="171">IFERROR(IF(E2695&gt;0,+E2695/B2695*100,0),0)</f>
        <v>0</v>
      </c>
      <c r="J2695" s="27"/>
    </row>
    <row r="2696" spans="1:10" x14ac:dyDescent="0.2">
      <c r="A2696" s="31" t="s">
        <v>68</v>
      </c>
      <c r="B2696" s="32">
        <v>399013842</v>
      </c>
      <c r="C2696" s="32">
        <v>399013841.60000002</v>
      </c>
      <c r="D2696" s="32">
        <v>399013841.60000002</v>
      </c>
      <c r="E2696" s="32">
        <v>399013841.60000002</v>
      </c>
      <c r="F2696" s="33">
        <f t="shared" si="168"/>
        <v>0.39999997615814209</v>
      </c>
      <c r="G2696" s="34">
        <f t="shared" si="169"/>
        <v>99.999999899752851</v>
      </c>
      <c r="H2696" s="34">
        <f t="shared" si="170"/>
        <v>99.999999899752851</v>
      </c>
      <c r="I2696" s="34">
        <f t="shared" si="171"/>
        <v>99.999999899752851</v>
      </c>
      <c r="J2696" s="27"/>
    </row>
    <row r="2697" spans="1:10" x14ac:dyDescent="0.2">
      <c r="A2697" s="31" t="s">
        <v>38</v>
      </c>
      <c r="B2697" s="32">
        <v>106000000</v>
      </c>
      <c r="C2697" s="32">
        <v>26000000</v>
      </c>
      <c r="D2697" s="32">
        <v>23284523.109999999</v>
      </c>
      <c r="E2697" s="32">
        <v>23284523.109999999</v>
      </c>
      <c r="F2697" s="33">
        <f t="shared" si="168"/>
        <v>80000000</v>
      </c>
      <c r="G2697" s="34">
        <f t="shared" si="169"/>
        <v>24.528301886792452</v>
      </c>
      <c r="H2697" s="34">
        <f t="shared" si="170"/>
        <v>21.966531235849057</v>
      </c>
      <c r="I2697" s="34">
        <f t="shared" si="171"/>
        <v>21.966531235849057</v>
      </c>
      <c r="J2697" s="27"/>
    </row>
    <row r="2698" spans="1:10" x14ac:dyDescent="0.2">
      <c r="A2698" s="23" t="s">
        <v>39</v>
      </c>
      <c r="B2698" s="24">
        <v>270900000</v>
      </c>
      <c r="C2698" s="24">
        <v>94210400</v>
      </c>
      <c r="D2698" s="24">
        <v>94210400</v>
      </c>
      <c r="E2698" s="24">
        <v>94210400</v>
      </c>
      <c r="F2698" s="25">
        <f t="shared" si="168"/>
        <v>176689600</v>
      </c>
      <c r="G2698" s="26">
        <f t="shared" si="169"/>
        <v>34.776818014027313</v>
      </c>
      <c r="H2698" s="26">
        <f t="shared" si="170"/>
        <v>34.776818014027313</v>
      </c>
      <c r="I2698" s="26">
        <f t="shared" si="171"/>
        <v>34.776818014027313</v>
      </c>
      <c r="J2698" s="27"/>
    </row>
    <row r="2699" spans="1:10" x14ac:dyDescent="0.2">
      <c r="A2699" s="31" t="s">
        <v>40</v>
      </c>
      <c r="B2699" s="32">
        <v>117200000</v>
      </c>
      <c r="C2699" s="32">
        <v>94210400</v>
      </c>
      <c r="D2699" s="32">
        <v>94210400</v>
      </c>
      <c r="E2699" s="32">
        <v>94210400</v>
      </c>
      <c r="F2699" s="33">
        <f t="shared" si="168"/>
        <v>22989600</v>
      </c>
      <c r="G2699" s="34">
        <f t="shared" si="169"/>
        <v>80.384300341296935</v>
      </c>
      <c r="H2699" s="34">
        <f t="shared" si="170"/>
        <v>80.384300341296935</v>
      </c>
      <c r="I2699" s="34">
        <f t="shared" si="171"/>
        <v>80.384300341296935</v>
      </c>
      <c r="J2699" s="27"/>
    </row>
    <row r="2700" spans="1:10" x14ac:dyDescent="0.2">
      <c r="A2700" s="31" t="s">
        <v>42</v>
      </c>
      <c r="B2700" s="32">
        <v>153700000</v>
      </c>
      <c r="C2700" s="32">
        <v>0</v>
      </c>
      <c r="D2700" s="32">
        <v>0</v>
      </c>
      <c r="E2700" s="32">
        <v>0</v>
      </c>
      <c r="F2700" s="33">
        <f t="shared" si="168"/>
        <v>153700000</v>
      </c>
      <c r="G2700" s="34">
        <f t="shared" si="169"/>
        <v>0</v>
      </c>
      <c r="H2700" s="34">
        <f t="shared" si="170"/>
        <v>0</v>
      </c>
      <c r="I2700" s="34">
        <f t="shared" si="171"/>
        <v>0</v>
      </c>
      <c r="J2700" s="27"/>
    </row>
    <row r="2701" spans="1:10" x14ac:dyDescent="0.2">
      <c r="A2701" s="28" t="s">
        <v>43</v>
      </c>
      <c r="B2701" s="29">
        <v>32957097683</v>
      </c>
      <c r="C2701" s="29">
        <v>15474713326.84</v>
      </c>
      <c r="D2701" s="29">
        <v>4581638883</v>
      </c>
      <c r="E2701" s="29">
        <v>4581638883</v>
      </c>
      <c r="F2701" s="30">
        <f t="shared" si="168"/>
        <v>17482384356.16</v>
      </c>
      <c r="G2701" s="26">
        <f t="shared" si="169"/>
        <v>46.954114332774516</v>
      </c>
      <c r="H2701" s="26">
        <f t="shared" si="170"/>
        <v>13.901827542791519</v>
      </c>
      <c r="I2701" s="26">
        <f t="shared" si="171"/>
        <v>13.901827542791519</v>
      </c>
      <c r="J2701" s="27"/>
    </row>
    <row r="2702" spans="1:10" x14ac:dyDescent="0.2">
      <c r="A2702" s="31" t="s">
        <v>934</v>
      </c>
      <c r="B2702" s="32">
        <v>764885165</v>
      </c>
      <c r="C2702" s="32">
        <v>416624199</v>
      </c>
      <c r="D2702" s="32">
        <v>146878199</v>
      </c>
      <c r="E2702" s="32">
        <v>146878199</v>
      </c>
      <c r="F2702" s="33">
        <f t="shared" si="168"/>
        <v>348260966</v>
      </c>
      <c r="G2702" s="34">
        <f t="shared" si="169"/>
        <v>54.468855988336493</v>
      </c>
      <c r="H2702" s="34">
        <f t="shared" si="170"/>
        <v>19.202647105856734</v>
      </c>
      <c r="I2702" s="34">
        <f t="shared" si="171"/>
        <v>19.202647105856734</v>
      </c>
      <c r="J2702" s="27"/>
    </row>
    <row r="2703" spans="1:10" x14ac:dyDescent="0.2">
      <c r="A2703" s="31" t="s">
        <v>935</v>
      </c>
      <c r="B2703" s="32">
        <v>3504397040</v>
      </c>
      <c r="C2703" s="32">
        <v>1607333230.5</v>
      </c>
      <c r="D2703" s="32">
        <v>908586417</v>
      </c>
      <c r="E2703" s="32">
        <v>908586417</v>
      </c>
      <c r="F2703" s="33">
        <f t="shared" si="168"/>
        <v>1897063809.5</v>
      </c>
      <c r="G2703" s="34">
        <f t="shared" si="169"/>
        <v>45.866185028509207</v>
      </c>
      <c r="H2703" s="34">
        <f t="shared" si="170"/>
        <v>25.927039848201677</v>
      </c>
      <c r="I2703" s="34">
        <f t="shared" si="171"/>
        <v>25.927039848201677</v>
      </c>
      <c r="J2703" s="27"/>
    </row>
    <row r="2704" spans="1:10" x14ac:dyDescent="0.2">
      <c r="A2704" s="31" t="s">
        <v>936</v>
      </c>
      <c r="B2704" s="32">
        <v>140000000</v>
      </c>
      <c r="C2704" s="32">
        <v>0</v>
      </c>
      <c r="D2704" s="32">
        <v>0</v>
      </c>
      <c r="E2704" s="32">
        <v>0</v>
      </c>
      <c r="F2704" s="33">
        <f t="shared" si="168"/>
        <v>140000000</v>
      </c>
      <c r="G2704" s="34">
        <f t="shared" si="169"/>
        <v>0</v>
      </c>
      <c r="H2704" s="34">
        <f t="shared" si="170"/>
        <v>0</v>
      </c>
      <c r="I2704" s="34">
        <f t="shared" si="171"/>
        <v>0</v>
      </c>
      <c r="J2704" s="27"/>
    </row>
    <row r="2705" spans="1:10" x14ac:dyDescent="0.2">
      <c r="A2705" s="31" t="s">
        <v>937</v>
      </c>
      <c r="B2705" s="32">
        <v>3020000000</v>
      </c>
      <c r="C2705" s="32">
        <v>1076859527</v>
      </c>
      <c r="D2705" s="32">
        <v>261310875</v>
      </c>
      <c r="E2705" s="32">
        <v>261310875</v>
      </c>
      <c r="F2705" s="33">
        <f t="shared" si="168"/>
        <v>1943140473</v>
      </c>
      <c r="G2705" s="34">
        <f t="shared" si="169"/>
        <v>35.657600231788081</v>
      </c>
      <c r="H2705" s="34">
        <f t="shared" si="170"/>
        <v>8.6526779801324505</v>
      </c>
      <c r="I2705" s="34">
        <f t="shared" si="171"/>
        <v>8.6526779801324505</v>
      </c>
      <c r="J2705" s="27"/>
    </row>
    <row r="2706" spans="1:10" x14ac:dyDescent="0.2">
      <c r="A2706" s="31" t="s">
        <v>938</v>
      </c>
      <c r="B2706" s="32">
        <v>348785161</v>
      </c>
      <c r="C2706" s="32">
        <v>292801000</v>
      </c>
      <c r="D2706" s="32">
        <v>120118000</v>
      </c>
      <c r="E2706" s="32">
        <v>120118000</v>
      </c>
      <c r="F2706" s="33">
        <f t="shared" si="168"/>
        <v>55984161</v>
      </c>
      <c r="G2706" s="34">
        <f t="shared" si="169"/>
        <v>83.948812260393154</v>
      </c>
      <c r="H2706" s="34">
        <f t="shared" si="170"/>
        <v>34.438965137051802</v>
      </c>
      <c r="I2706" s="34">
        <f t="shared" si="171"/>
        <v>34.438965137051802</v>
      </c>
      <c r="J2706" s="27"/>
    </row>
    <row r="2707" spans="1:10" ht="22.5" x14ac:dyDescent="0.2">
      <c r="A2707" s="31" t="s">
        <v>939</v>
      </c>
      <c r="B2707" s="32">
        <v>2036766396</v>
      </c>
      <c r="C2707" s="32">
        <v>265499736</v>
      </c>
      <c r="D2707" s="32">
        <v>100460438</v>
      </c>
      <c r="E2707" s="32">
        <v>100460438</v>
      </c>
      <c r="F2707" s="33">
        <f t="shared" si="168"/>
        <v>1771266660</v>
      </c>
      <c r="G2707" s="34">
        <f t="shared" si="169"/>
        <v>13.035355282835292</v>
      </c>
      <c r="H2707" s="34">
        <f t="shared" si="170"/>
        <v>4.9323495417684615</v>
      </c>
      <c r="I2707" s="34">
        <f t="shared" si="171"/>
        <v>4.9323495417684615</v>
      </c>
      <c r="J2707" s="27"/>
    </row>
    <row r="2708" spans="1:10" x14ac:dyDescent="0.2">
      <c r="A2708" s="31" t="s">
        <v>940</v>
      </c>
      <c r="B2708" s="32">
        <v>3000000000</v>
      </c>
      <c r="C2708" s="32">
        <v>761487872.5</v>
      </c>
      <c r="D2708" s="32">
        <v>282547845</v>
      </c>
      <c r="E2708" s="32">
        <v>282547845</v>
      </c>
      <c r="F2708" s="33">
        <f t="shared" si="168"/>
        <v>2238512127.5</v>
      </c>
      <c r="G2708" s="34">
        <f t="shared" si="169"/>
        <v>25.382929083333334</v>
      </c>
      <c r="H2708" s="34">
        <f t="shared" si="170"/>
        <v>9.4182614999999998</v>
      </c>
      <c r="I2708" s="34">
        <f t="shared" si="171"/>
        <v>9.4182614999999998</v>
      </c>
      <c r="J2708" s="27"/>
    </row>
    <row r="2709" spans="1:10" ht="22.5" x14ac:dyDescent="0.2">
      <c r="A2709" s="31" t="s">
        <v>941</v>
      </c>
      <c r="B2709" s="32">
        <v>1519029683</v>
      </c>
      <c r="C2709" s="32">
        <v>468390664.97000003</v>
      </c>
      <c r="D2709" s="32">
        <v>376572663</v>
      </c>
      <c r="E2709" s="32">
        <v>376572663</v>
      </c>
      <c r="F2709" s="33">
        <f t="shared" si="168"/>
        <v>1050639018.03</v>
      </c>
      <c r="G2709" s="34">
        <f t="shared" si="169"/>
        <v>30.834859266538771</v>
      </c>
      <c r="H2709" s="34">
        <f t="shared" si="170"/>
        <v>24.790342625582518</v>
      </c>
      <c r="I2709" s="34">
        <f t="shared" si="171"/>
        <v>24.790342625582518</v>
      </c>
      <c r="J2709" s="27"/>
    </row>
    <row r="2710" spans="1:10" x14ac:dyDescent="0.2">
      <c r="A2710" s="31" t="s">
        <v>942</v>
      </c>
      <c r="B2710" s="32">
        <v>2884000000</v>
      </c>
      <c r="C2710" s="32">
        <v>1874211667</v>
      </c>
      <c r="D2710" s="32">
        <v>89929067</v>
      </c>
      <c r="E2710" s="32">
        <v>89929067</v>
      </c>
      <c r="F2710" s="33">
        <f t="shared" si="168"/>
        <v>1009788333</v>
      </c>
      <c r="G2710" s="34">
        <f t="shared" si="169"/>
        <v>64.986534916782247</v>
      </c>
      <c r="H2710" s="34">
        <f t="shared" si="170"/>
        <v>3.1182062066574199</v>
      </c>
      <c r="I2710" s="34">
        <f t="shared" si="171"/>
        <v>3.1182062066574199</v>
      </c>
      <c r="J2710" s="27"/>
    </row>
    <row r="2711" spans="1:10" x14ac:dyDescent="0.2">
      <c r="A2711" s="31" t="s">
        <v>943</v>
      </c>
      <c r="B2711" s="32">
        <v>2100000000</v>
      </c>
      <c r="C2711" s="32">
        <v>1222386700</v>
      </c>
      <c r="D2711" s="32">
        <v>455562720</v>
      </c>
      <c r="E2711" s="32">
        <v>455562720</v>
      </c>
      <c r="F2711" s="33">
        <f t="shared" si="168"/>
        <v>877613300</v>
      </c>
      <c r="G2711" s="34">
        <f t="shared" si="169"/>
        <v>58.208890476190476</v>
      </c>
      <c r="H2711" s="34">
        <f t="shared" si="170"/>
        <v>21.693462857142855</v>
      </c>
      <c r="I2711" s="34">
        <f t="shared" si="171"/>
        <v>21.693462857142855</v>
      </c>
      <c r="J2711" s="27"/>
    </row>
    <row r="2712" spans="1:10" x14ac:dyDescent="0.2">
      <c r="A2712" s="31" t="s">
        <v>944</v>
      </c>
      <c r="B2712" s="32">
        <v>1229507205</v>
      </c>
      <c r="C2712" s="32">
        <v>138560733</v>
      </c>
      <c r="D2712" s="32">
        <v>10846000</v>
      </c>
      <c r="E2712" s="32">
        <v>10846000</v>
      </c>
      <c r="F2712" s="33">
        <f t="shared" si="168"/>
        <v>1090946472</v>
      </c>
      <c r="G2712" s="34">
        <f t="shared" si="169"/>
        <v>11.26961537407176</v>
      </c>
      <c r="H2712" s="34">
        <f t="shared" si="170"/>
        <v>0.88214204486910663</v>
      </c>
      <c r="I2712" s="34">
        <f t="shared" si="171"/>
        <v>0.88214204486910663</v>
      </c>
      <c r="J2712" s="27"/>
    </row>
    <row r="2713" spans="1:10" ht="22.5" x14ac:dyDescent="0.2">
      <c r="A2713" s="31" t="s">
        <v>945</v>
      </c>
      <c r="B2713" s="32">
        <v>1929270948</v>
      </c>
      <c r="C2713" s="32">
        <v>754276366</v>
      </c>
      <c r="D2713" s="32">
        <v>298076366</v>
      </c>
      <c r="E2713" s="32">
        <v>298076366</v>
      </c>
      <c r="F2713" s="33">
        <f t="shared" si="168"/>
        <v>1174994582</v>
      </c>
      <c r="G2713" s="34">
        <f t="shared" si="169"/>
        <v>39.096445565716358</v>
      </c>
      <c r="H2713" s="34">
        <f t="shared" si="170"/>
        <v>15.450207567216214</v>
      </c>
      <c r="I2713" s="34">
        <f t="shared" si="171"/>
        <v>15.450207567216214</v>
      </c>
      <c r="J2713" s="27"/>
    </row>
    <row r="2714" spans="1:10" ht="22.5" x14ac:dyDescent="0.2">
      <c r="A2714" s="31" t="s">
        <v>946</v>
      </c>
      <c r="B2714" s="32">
        <v>5325601160</v>
      </c>
      <c r="C2714" s="32">
        <v>3038006858.8699999</v>
      </c>
      <c r="D2714" s="32">
        <v>298232633</v>
      </c>
      <c r="E2714" s="32">
        <v>298232633</v>
      </c>
      <c r="F2714" s="33">
        <f t="shared" si="168"/>
        <v>2287594301.1300001</v>
      </c>
      <c r="G2714" s="34">
        <f t="shared" si="169"/>
        <v>57.04533192774803</v>
      </c>
      <c r="H2714" s="34">
        <f t="shared" si="170"/>
        <v>5.5999806226570668</v>
      </c>
      <c r="I2714" s="34">
        <f t="shared" si="171"/>
        <v>5.5999806226570668</v>
      </c>
      <c r="J2714" s="27"/>
    </row>
    <row r="2715" spans="1:10" x14ac:dyDescent="0.2">
      <c r="A2715" s="31" t="s">
        <v>947</v>
      </c>
      <c r="B2715" s="32">
        <v>2485493989</v>
      </c>
      <c r="C2715" s="32">
        <v>1046241867</v>
      </c>
      <c r="D2715" s="32">
        <v>321372955</v>
      </c>
      <c r="E2715" s="32">
        <v>321372955</v>
      </c>
      <c r="F2715" s="33">
        <f t="shared" si="168"/>
        <v>1439252122</v>
      </c>
      <c r="G2715" s="34">
        <f t="shared" si="169"/>
        <v>42.093920630278376</v>
      </c>
      <c r="H2715" s="34">
        <f t="shared" si="170"/>
        <v>12.929942957910731</v>
      </c>
      <c r="I2715" s="34">
        <f t="shared" si="171"/>
        <v>12.929942957910731</v>
      </c>
      <c r="J2715" s="27"/>
    </row>
    <row r="2716" spans="1:10" ht="22.5" x14ac:dyDescent="0.2">
      <c r="A2716" s="31" t="s">
        <v>948</v>
      </c>
      <c r="B2716" s="32">
        <v>269360936</v>
      </c>
      <c r="C2716" s="32">
        <v>245208100</v>
      </c>
      <c r="D2716" s="32">
        <v>108223967</v>
      </c>
      <c r="E2716" s="32">
        <v>108223967</v>
      </c>
      <c r="F2716" s="33">
        <f t="shared" si="168"/>
        <v>24152836</v>
      </c>
      <c r="G2716" s="34">
        <f t="shared" si="169"/>
        <v>91.0332818267308</v>
      </c>
      <c r="H2716" s="34">
        <f t="shared" si="170"/>
        <v>40.178048312098227</v>
      </c>
      <c r="I2716" s="34">
        <f t="shared" si="171"/>
        <v>40.178048312098227</v>
      </c>
      <c r="J2716" s="27"/>
    </row>
    <row r="2717" spans="1:10" x14ac:dyDescent="0.2">
      <c r="A2717" s="31" t="s">
        <v>949</v>
      </c>
      <c r="B2717" s="32">
        <v>2400000000</v>
      </c>
      <c r="C2717" s="32">
        <v>2266824805</v>
      </c>
      <c r="D2717" s="32">
        <v>802920738</v>
      </c>
      <c r="E2717" s="32">
        <v>802920738</v>
      </c>
      <c r="F2717" s="33">
        <f t="shared" si="168"/>
        <v>133175195</v>
      </c>
      <c r="G2717" s="34">
        <f t="shared" si="169"/>
        <v>94.451033541666661</v>
      </c>
      <c r="H2717" s="34">
        <f t="shared" si="170"/>
        <v>33.455030749999999</v>
      </c>
      <c r="I2717" s="34">
        <f t="shared" si="171"/>
        <v>33.455030749999999</v>
      </c>
      <c r="J2717" s="27"/>
    </row>
    <row r="2718" spans="1:10" x14ac:dyDescent="0.2">
      <c r="A2718" s="23" t="s">
        <v>950</v>
      </c>
      <c r="B2718" s="24">
        <v>442592300849</v>
      </c>
      <c r="C2718" s="24">
        <v>223113961217.67001</v>
      </c>
      <c r="D2718" s="24">
        <v>159495653165.51999</v>
      </c>
      <c r="E2718" s="24">
        <v>157973169362.62</v>
      </c>
      <c r="F2718" s="25">
        <f t="shared" si="168"/>
        <v>219478339631.32999</v>
      </c>
      <c r="G2718" s="26">
        <f t="shared" si="169"/>
        <v>50.41071902734933</v>
      </c>
      <c r="H2718" s="26">
        <f t="shared" si="170"/>
        <v>36.036698528096494</v>
      </c>
      <c r="I2718" s="26">
        <f t="shared" si="171"/>
        <v>35.692706145043402</v>
      </c>
      <c r="J2718" s="27"/>
    </row>
    <row r="2719" spans="1:10" x14ac:dyDescent="0.2">
      <c r="A2719" s="28" t="s">
        <v>17</v>
      </c>
      <c r="B2719" s="29">
        <v>359137952000</v>
      </c>
      <c r="C2719" s="29">
        <v>182000080647.35001</v>
      </c>
      <c r="D2719" s="29">
        <v>148544891814.62</v>
      </c>
      <c r="E2719" s="29">
        <v>148539328613.62</v>
      </c>
      <c r="F2719" s="30">
        <f t="shared" si="168"/>
        <v>177137871352.64999</v>
      </c>
      <c r="G2719" s="26">
        <f t="shared" si="169"/>
        <v>50.676927802759764</v>
      </c>
      <c r="H2719" s="26">
        <f t="shared" si="170"/>
        <v>41.361513309130856</v>
      </c>
      <c r="I2719" s="26">
        <f t="shared" si="171"/>
        <v>41.359964266216011</v>
      </c>
      <c r="J2719" s="27"/>
    </row>
    <row r="2720" spans="1:10" x14ac:dyDescent="0.2">
      <c r="A2720" s="23" t="s">
        <v>18</v>
      </c>
      <c r="B2720" s="24">
        <v>157624600000</v>
      </c>
      <c r="C2720" s="24">
        <v>79620247461</v>
      </c>
      <c r="D2720" s="24">
        <v>79620247461</v>
      </c>
      <c r="E2720" s="24">
        <v>79620247461</v>
      </c>
      <c r="F2720" s="25">
        <f t="shared" si="168"/>
        <v>78004352539</v>
      </c>
      <c r="G2720" s="26">
        <f t="shared" si="169"/>
        <v>50.51257700955307</v>
      </c>
      <c r="H2720" s="26">
        <f t="shared" si="170"/>
        <v>50.51257700955307</v>
      </c>
      <c r="I2720" s="26">
        <f t="shared" si="171"/>
        <v>50.51257700955307</v>
      </c>
      <c r="J2720" s="27"/>
    </row>
    <row r="2721" spans="1:10" x14ac:dyDescent="0.2">
      <c r="A2721" s="31" t="s">
        <v>19</v>
      </c>
      <c r="B2721" s="32">
        <v>100599300000</v>
      </c>
      <c r="C2721" s="32">
        <v>54164199404</v>
      </c>
      <c r="D2721" s="32">
        <v>54164199404</v>
      </c>
      <c r="E2721" s="32">
        <v>54164199404</v>
      </c>
      <c r="F2721" s="33">
        <f t="shared" si="168"/>
        <v>46435100596</v>
      </c>
      <c r="G2721" s="34">
        <f t="shared" si="169"/>
        <v>53.841527131898538</v>
      </c>
      <c r="H2721" s="34">
        <f t="shared" si="170"/>
        <v>53.841527131898538</v>
      </c>
      <c r="I2721" s="34">
        <f t="shared" si="171"/>
        <v>53.841527131898538</v>
      </c>
      <c r="J2721" s="27"/>
    </row>
    <row r="2722" spans="1:10" x14ac:dyDescent="0.2">
      <c r="A2722" s="31" t="s">
        <v>20</v>
      </c>
      <c r="B2722" s="32">
        <v>36298100000</v>
      </c>
      <c r="C2722" s="32">
        <v>20102426925</v>
      </c>
      <c r="D2722" s="32">
        <v>20102426925</v>
      </c>
      <c r="E2722" s="32">
        <v>20102426925</v>
      </c>
      <c r="F2722" s="33">
        <f t="shared" si="168"/>
        <v>16195673075</v>
      </c>
      <c r="G2722" s="34">
        <f t="shared" si="169"/>
        <v>55.381485325678206</v>
      </c>
      <c r="H2722" s="34">
        <f t="shared" si="170"/>
        <v>55.381485325678206</v>
      </c>
      <c r="I2722" s="34">
        <f t="shared" si="171"/>
        <v>55.381485325678206</v>
      </c>
      <c r="J2722" s="27"/>
    </row>
    <row r="2723" spans="1:10" x14ac:dyDescent="0.2">
      <c r="A2723" s="31" t="s">
        <v>21</v>
      </c>
      <c r="B2723" s="32">
        <v>7145200000</v>
      </c>
      <c r="C2723" s="32">
        <v>3416033302</v>
      </c>
      <c r="D2723" s="32">
        <v>3416033302</v>
      </c>
      <c r="E2723" s="32">
        <v>3416033302</v>
      </c>
      <c r="F2723" s="33">
        <f t="shared" si="168"/>
        <v>3729166698</v>
      </c>
      <c r="G2723" s="34">
        <f t="shared" si="169"/>
        <v>47.808784946537536</v>
      </c>
      <c r="H2723" s="34">
        <f t="shared" si="170"/>
        <v>47.808784946537536</v>
      </c>
      <c r="I2723" s="34">
        <f t="shared" si="171"/>
        <v>47.808784946537536</v>
      </c>
      <c r="J2723" s="27"/>
    </row>
    <row r="2724" spans="1:10" x14ac:dyDescent="0.2">
      <c r="A2724" s="31" t="s">
        <v>155</v>
      </c>
      <c r="B2724" s="32">
        <v>9033800000</v>
      </c>
      <c r="C2724" s="32">
        <v>0</v>
      </c>
      <c r="D2724" s="32">
        <v>0</v>
      </c>
      <c r="E2724" s="32">
        <v>0</v>
      </c>
      <c r="F2724" s="33">
        <f t="shared" si="168"/>
        <v>9033800000</v>
      </c>
      <c r="G2724" s="34">
        <f t="shared" si="169"/>
        <v>0</v>
      </c>
      <c r="H2724" s="34">
        <f t="shared" si="170"/>
        <v>0</v>
      </c>
      <c r="I2724" s="34">
        <f t="shared" si="171"/>
        <v>0</v>
      </c>
      <c r="J2724" s="27"/>
    </row>
    <row r="2725" spans="1:10" x14ac:dyDescent="0.2">
      <c r="A2725" s="31" t="s">
        <v>73</v>
      </c>
      <c r="B2725" s="32">
        <v>2951300000</v>
      </c>
      <c r="C2725" s="32">
        <v>1324328189</v>
      </c>
      <c r="D2725" s="32">
        <v>1324328189</v>
      </c>
      <c r="E2725" s="32">
        <v>1324328189</v>
      </c>
      <c r="F2725" s="33">
        <f t="shared" si="168"/>
        <v>1626971811</v>
      </c>
      <c r="G2725" s="34">
        <f t="shared" si="169"/>
        <v>44.872706569986107</v>
      </c>
      <c r="H2725" s="34">
        <f t="shared" si="170"/>
        <v>44.872706569986107</v>
      </c>
      <c r="I2725" s="34">
        <f t="shared" si="171"/>
        <v>44.872706569986107</v>
      </c>
      <c r="J2725" s="27"/>
    </row>
    <row r="2726" spans="1:10" x14ac:dyDescent="0.2">
      <c r="A2726" s="31" t="s">
        <v>74</v>
      </c>
      <c r="B2726" s="32">
        <v>1072400000</v>
      </c>
      <c r="C2726" s="32">
        <v>479136948</v>
      </c>
      <c r="D2726" s="32">
        <v>479136948</v>
      </c>
      <c r="E2726" s="32">
        <v>479136948</v>
      </c>
      <c r="F2726" s="33">
        <f t="shared" si="168"/>
        <v>593263052</v>
      </c>
      <c r="G2726" s="34">
        <f t="shared" si="169"/>
        <v>44.678939574785524</v>
      </c>
      <c r="H2726" s="34">
        <f t="shared" si="170"/>
        <v>44.678939574785524</v>
      </c>
      <c r="I2726" s="34">
        <f t="shared" si="171"/>
        <v>44.678939574785524</v>
      </c>
      <c r="J2726" s="27"/>
    </row>
    <row r="2727" spans="1:10" x14ac:dyDescent="0.2">
      <c r="A2727" s="31" t="s">
        <v>75</v>
      </c>
      <c r="B2727" s="32">
        <v>327800000</v>
      </c>
      <c r="C2727" s="32">
        <v>134122693</v>
      </c>
      <c r="D2727" s="32">
        <v>134122693</v>
      </c>
      <c r="E2727" s="32">
        <v>134122693</v>
      </c>
      <c r="F2727" s="33">
        <f t="shared" si="168"/>
        <v>193677307</v>
      </c>
      <c r="G2727" s="34">
        <f t="shared" si="169"/>
        <v>40.916013727882856</v>
      </c>
      <c r="H2727" s="34">
        <f t="shared" si="170"/>
        <v>40.916013727882856</v>
      </c>
      <c r="I2727" s="34">
        <f t="shared" si="171"/>
        <v>40.916013727882856</v>
      </c>
      <c r="J2727" s="27"/>
    </row>
    <row r="2728" spans="1:10" x14ac:dyDescent="0.2">
      <c r="A2728" s="31" t="s">
        <v>680</v>
      </c>
      <c r="B2728" s="32">
        <v>196700000</v>
      </c>
      <c r="C2728" s="32">
        <v>0</v>
      </c>
      <c r="D2728" s="32">
        <v>0</v>
      </c>
      <c r="E2728" s="32">
        <v>0</v>
      </c>
      <c r="F2728" s="33">
        <f t="shared" si="168"/>
        <v>196700000</v>
      </c>
      <c r="G2728" s="34">
        <f t="shared" si="169"/>
        <v>0</v>
      </c>
      <c r="H2728" s="34">
        <f t="shared" si="170"/>
        <v>0</v>
      </c>
      <c r="I2728" s="34">
        <f t="shared" si="171"/>
        <v>0</v>
      </c>
      <c r="J2728" s="27"/>
    </row>
    <row r="2729" spans="1:10" x14ac:dyDescent="0.2">
      <c r="A2729" s="23" t="s">
        <v>22</v>
      </c>
      <c r="B2729" s="24">
        <v>101427452000</v>
      </c>
      <c r="C2729" s="24">
        <v>62621934295.290001</v>
      </c>
      <c r="D2729" s="24">
        <v>29166745462.560001</v>
      </c>
      <c r="E2729" s="24">
        <v>29161359163.560001</v>
      </c>
      <c r="F2729" s="25">
        <f t="shared" si="168"/>
        <v>38805517704.709999</v>
      </c>
      <c r="G2729" s="26">
        <f t="shared" si="169"/>
        <v>61.74061662841536</v>
      </c>
      <c r="H2729" s="26">
        <f t="shared" si="170"/>
        <v>28.75626360263886</v>
      </c>
      <c r="I2729" s="26">
        <f t="shared" si="171"/>
        <v>28.750953108395155</v>
      </c>
      <c r="J2729" s="27"/>
    </row>
    <row r="2730" spans="1:10" x14ac:dyDescent="0.2">
      <c r="A2730" s="31" t="s">
        <v>67</v>
      </c>
      <c r="B2730" s="32">
        <v>1133000000</v>
      </c>
      <c r="C2730" s="32">
        <v>0</v>
      </c>
      <c r="D2730" s="32">
        <v>0</v>
      </c>
      <c r="E2730" s="32">
        <v>0</v>
      </c>
      <c r="F2730" s="33">
        <f t="shared" si="168"/>
        <v>1133000000</v>
      </c>
      <c r="G2730" s="34">
        <f t="shared" si="169"/>
        <v>0</v>
      </c>
      <c r="H2730" s="34">
        <f t="shared" si="170"/>
        <v>0</v>
      </c>
      <c r="I2730" s="34">
        <f t="shared" si="171"/>
        <v>0</v>
      </c>
      <c r="J2730" s="27"/>
    </row>
    <row r="2731" spans="1:10" x14ac:dyDescent="0.2">
      <c r="A2731" s="31" t="s">
        <v>23</v>
      </c>
      <c r="B2731" s="32">
        <v>100294452000</v>
      </c>
      <c r="C2731" s="32">
        <v>62621934295.290001</v>
      </c>
      <c r="D2731" s="32">
        <v>29166745462.560001</v>
      </c>
      <c r="E2731" s="32">
        <v>29161359163.560001</v>
      </c>
      <c r="F2731" s="33">
        <f t="shared" si="168"/>
        <v>37672517704.709999</v>
      </c>
      <c r="G2731" s="34">
        <f t="shared" si="169"/>
        <v>62.438084107872683</v>
      </c>
      <c r="H2731" s="34">
        <f t="shared" si="170"/>
        <v>29.081115536241231</v>
      </c>
      <c r="I2731" s="34">
        <f t="shared" si="171"/>
        <v>29.075745050743183</v>
      </c>
      <c r="J2731" s="27"/>
    </row>
    <row r="2732" spans="1:10" x14ac:dyDescent="0.2">
      <c r="A2732" s="23" t="s">
        <v>24</v>
      </c>
      <c r="B2732" s="24">
        <v>96052600000</v>
      </c>
      <c r="C2732" s="24">
        <v>37231691839.059998</v>
      </c>
      <c r="D2732" s="24">
        <v>37231691839.059998</v>
      </c>
      <c r="E2732" s="24">
        <v>37231691839.059998</v>
      </c>
      <c r="F2732" s="25">
        <f t="shared" si="168"/>
        <v>58820908160.940002</v>
      </c>
      <c r="G2732" s="26">
        <f t="shared" si="169"/>
        <v>38.761774110289565</v>
      </c>
      <c r="H2732" s="26">
        <f t="shared" si="170"/>
        <v>38.761774110289565</v>
      </c>
      <c r="I2732" s="26">
        <f t="shared" si="171"/>
        <v>38.761774110289565</v>
      </c>
      <c r="J2732" s="27"/>
    </row>
    <row r="2733" spans="1:10" x14ac:dyDescent="0.2">
      <c r="A2733" s="31" t="s">
        <v>951</v>
      </c>
      <c r="B2733" s="32">
        <v>62275000000</v>
      </c>
      <c r="C2733" s="32">
        <v>31165499332</v>
      </c>
      <c r="D2733" s="32">
        <v>31165499332</v>
      </c>
      <c r="E2733" s="32">
        <v>31165499332</v>
      </c>
      <c r="F2733" s="33">
        <f t="shared" si="168"/>
        <v>31109500668</v>
      </c>
      <c r="G2733" s="34">
        <f t="shared" si="169"/>
        <v>50.044960790044158</v>
      </c>
      <c r="H2733" s="34">
        <f t="shared" si="170"/>
        <v>50.044960790044158</v>
      </c>
      <c r="I2733" s="34">
        <f t="shared" si="171"/>
        <v>50.044960790044158</v>
      </c>
      <c r="J2733" s="27"/>
    </row>
    <row r="2734" spans="1:10" x14ac:dyDescent="0.2">
      <c r="A2734" s="31" t="s">
        <v>151</v>
      </c>
      <c r="B2734" s="32">
        <v>6872500000</v>
      </c>
      <c r="C2734" s="32">
        <v>0</v>
      </c>
      <c r="D2734" s="32">
        <v>0</v>
      </c>
      <c r="E2734" s="32">
        <v>0</v>
      </c>
      <c r="F2734" s="33">
        <f t="shared" si="168"/>
        <v>6872500000</v>
      </c>
      <c r="G2734" s="34">
        <f t="shared" si="169"/>
        <v>0</v>
      </c>
      <c r="H2734" s="34">
        <f t="shared" si="170"/>
        <v>0</v>
      </c>
      <c r="I2734" s="34">
        <f t="shared" si="171"/>
        <v>0</v>
      </c>
      <c r="J2734" s="27"/>
    </row>
    <row r="2735" spans="1:10" x14ac:dyDescent="0.2">
      <c r="A2735" s="31" t="s">
        <v>78</v>
      </c>
      <c r="B2735" s="32">
        <v>10889000000</v>
      </c>
      <c r="C2735" s="32">
        <v>4965253829.3699999</v>
      </c>
      <c r="D2735" s="32">
        <v>4965253829.3699999</v>
      </c>
      <c r="E2735" s="32">
        <v>4965253829.3699999</v>
      </c>
      <c r="F2735" s="33">
        <f t="shared" si="168"/>
        <v>5923746170.6300001</v>
      </c>
      <c r="G2735" s="34">
        <f t="shared" si="169"/>
        <v>45.59880456763706</v>
      </c>
      <c r="H2735" s="34">
        <f t="shared" si="170"/>
        <v>45.59880456763706</v>
      </c>
      <c r="I2735" s="34">
        <f t="shared" si="171"/>
        <v>45.59880456763706</v>
      </c>
      <c r="J2735" s="27"/>
    </row>
    <row r="2736" spans="1:10" x14ac:dyDescent="0.2">
      <c r="A2736" s="31" t="s">
        <v>30</v>
      </c>
      <c r="B2736" s="32">
        <v>3350000000</v>
      </c>
      <c r="C2736" s="32">
        <v>117521000</v>
      </c>
      <c r="D2736" s="32">
        <v>117521000</v>
      </c>
      <c r="E2736" s="32">
        <v>117521000</v>
      </c>
      <c r="F2736" s="33">
        <f t="shared" si="168"/>
        <v>3232479000</v>
      </c>
      <c r="G2736" s="34">
        <f t="shared" si="169"/>
        <v>3.5080895522388058</v>
      </c>
      <c r="H2736" s="34">
        <f t="shared" si="170"/>
        <v>3.5080895522388058</v>
      </c>
      <c r="I2736" s="34">
        <f t="shared" si="171"/>
        <v>3.5080895522388058</v>
      </c>
      <c r="J2736" s="27"/>
    </row>
    <row r="2737" spans="1:10" x14ac:dyDescent="0.2">
      <c r="A2737" s="31" t="s">
        <v>32</v>
      </c>
      <c r="B2737" s="32">
        <v>380900000</v>
      </c>
      <c r="C2737" s="32">
        <v>287685430</v>
      </c>
      <c r="D2737" s="32">
        <v>287685430</v>
      </c>
      <c r="E2737" s="32">
        <v>287685430</v>
      </c>
      <c r="F2737" s="33">
        <f t="shared" si="168"/>
        <v>93214570</v>
      </c>
      <c r="G2737" s="34">
        <f t="shared" si="169"/>
        <v>75.527810448936734</v>
      </c>
      <c r="H2737" s="34">
        <f t="shared" si="170"/>
        <v>75.527810448936734</v>
      </c>
      <c r="I2737" s="34">
        <f t="shared" si="171"/>
        <v>75.527810448936734</v>
      </c>
      <c r="J2737" s="27"/>
    </row>
    <row r="2738" spans="1:10" x14ac:dyDescent="0.2">
      <c r="A2738" s="31" t="s">
        <v>283</v>
      </c>
      <c r="B2738" s="32">
        <v>51500000</v>
      </c>
      <c r="C2738" s="32">
        <v>12670175</v>
      </c>
      <c r="D2738" s="32">
        <v>12670175</v>
      </c>
      <c r="E2738" s="32">
        <v>12670175</v>
      </c>
      <c r="F2738" s="33">
        <f t="shared" si="168"/>
        <v>38829825</v>
      </c>
      <c r="G2738" s="34">
        <f t="shared" si="169"/>
        <v>24.602281553398058</v>
      </c>
      <c r="H2738" s="34">
        <f t="shared" si="170"/>
        <v>24.602281553398058</v>
      </c>
      <c r="I2738" s="34">
        <f t="shared" si="171"/>
        <v>24.602281553398058</v>
      </c>
      <c r="J2738" s="27"/>
    </row>
    <row r="2739" spans="1:10" x14ac:dyDescent="0.2">
      <c r="A2739" s="31" t="s">
        <v>80</v>
      </c>
      <c r="B2739" s="32">
        <v>10000000000</v>
      </c>
      <c r="C2739" s="32">
        <v>0</v>
      </c>
      <c r="D2739" s="32">
        <v>0</v>
      </c>
      <c r="E2739" s="32">
        <v>0</v>
      </c>
      <c r="F2739" s="33">
        <f t="shared" si="168"/>
        <v>10000000000</v>
      </c>
      <c r="G2739" s="34">
        <f t="shared" si="169"/>
        <v>0</v>
      </c>
      <c r="H2739" s="34">
        <f t="shared" si="170"/>
        <v>0</v>
      </c>
      <c r="I2739" s="34">
        <f t="shared" si="171"/>
        <v>0</v>
      </c>
      <c r="J2739" s="27"/>
    </row>
    <row r="2740" spans="1:10" x14ac:dyDescent="0.2">
      <c r="A2740" s="31" t="s">
        <v>35</v>
      </c>
      <c r="B2740" s="32">
        <v>1969700000</v>
      </c>
      <c r="C2740" s="32">
        <v>609292298.10000002</v>
      </c>
      <c r="D2740" s="32">
        <v>609292298.10000002</v>
      </c>
      <c r="E2740" s="32">
        <v>609292298.10000002</v>
      </c>
      <c r="F2740" s="33">
        <f t="shared" si="168"/>
        <v>1360407701.9000001</v>
      </c>
      <c r="G2740" s="34">
        <f t="shared" si="169"/>
        <v>30.93325369853277</v>
      </c>
      <c r="H2740" s="34">
        <f t="shared" si="170"/>
        <v>30.93325369853277</v>
      </c>
      <c r="I2740" s="34">
        <f t="shared" si="171"/>
        <v>30.93325369853277</v>
      </c>
      <c r="J2740" s="27"/>
    </row>
    <row r="2741" spans="1:10" x14ac:dyDescent="0.2">
      <c r="A2741" s="31" t="s">
        <v>68</v>
      </c>
      <c r="B2741" s="32">
        <v>264000000</v>
      </c>
      <c r="C2741" s="32">
        <v>73769774.590000004</v>
      </c>
      <c r="D2741" s="32">
        <v>73769774.590000004</v>
      </c>
      <c r="E2741" s="32">
        <v>73769774.590000004</v>
      </c>
      <c r="F2741" s="33">
        <f t="shared" si="168"/>
        <v>190230225.41</v>
      </c>
      <c r="G2741" s="34">
        <f t="shared" si="169"/>
        <v>27.943096435606062</v>
      </c>
      <c r="H2741" s="34">
        <f t="shared" si="170"/>
        <v>27.943096435606062</v>
      </c>
      <c r="I2741" s="34">
        <f t="shared" si="171"/>
        <v>27.943096435606062</v>
      </c>
      <c r="J2741" s="27"/>
    </row>
    <row r="2742" spans="1:10" x14ac:dyDescent="0.2">
      <c r="A2742" s="23" t="s">
        <v>39</v>
      </c>
      <c r="B2742" s="24">
        <v>4033300000</v>
      </c>
      <c r="C2742" s="24">
        <v>2526207052</v>
      </c>
      <c r="D2742" s="24">
        <v>2526207052</v>
      </c>
      <c r="E2742" s="24">
        <v>2526030150</v>
      </c>
      <c r="F2742" s="25">
        <f t="shared" si="168"/>
        <v>1507092948</v>
      </c>
      <c r="G2742" s="26">
        <f t="shared" si="169"/>
        <v>62.633750328515113</v>
      </c>
      <c r="H2742" s="26">
        <f t="shared" si="170"/>
        <v>62.633750328515113</v>
      </c>
      <c r="I2742" s="26">
        <f t="shared" si="171"/>
        <v>62.629364292266878</v>
      </c>
      <c r="J2742" s="27"/>
    </row>
    <row r="2743" spans="1:10" x14ac:dyDescent="0.2">
      <c r="A2743" s="31" t="s">
        <v>40</v>
      </c>
      <c r="B2743" s="32">
        <v>2809000000</v>
      </c>
      <c r="C2743" s="32">
        <v>2526207052</v>
      </c>
      <c r="D2743" s="32">
        <v>2526207052</v>
      </c>
      <c r="E2743" s="32">
        <v>2526030150</v>
      </c>
      <c r="F2743" s="33">
        <f t="shared" si="168"/>
        <v>282792948</v>
      </c>
      <c r="G2743" s="34">
        <f t="shared" si="169"/>
        <v>89.932611320754717</v>
      </c>
      <c r="H2743" s="34">
        <f t="shared" si="170"/>
        <v>89.932611320754717</v>
      </c>
      <c r="I2743" s="34">
        <f t="shared" si="171"/>
        <v>89.926313634745455</v>
      </c>
      <c r="J2743" s="27"/>
    </row>
    <row r="2744" spans="1:10" x14ac:dyDescent="0.2">
      <c r="A2744" s="31" t="s">
        <v>42</v>
      </c>
      <c r="B2744" s="32">
        <v>1224300000</v>
      </c>
      <c r="C2744" s="32">
        <v>0</v>
      </c>
      <c r="D2744" s="32">
        <v>0</v>
      </c>
      <c r="E2744" s="32">
        <v>0</v>
      </c>
      <c r="F2744" s="33">
        <f t="shared" si="168"/>
        <v>1224300000</v>
      </c>
      <c r="G2744" s="34">
        <f t="shared" si="169"/>
        <v>0</v>
      </c>
      <c r="H2744" s="34">
        <f t="shared" si="170"/>
        <v>0</v>
      </c>
      <c r="I2744" s="34">
        <f t="shared" si="171"/>
        <v>0</v>
      </c>
      <c r="J2744" s="27"/>
    </row>
    <row r="2745" spans="1:10" x14ac:dyDescent="0.2">
      <c r="A2745" s="28" t="s">
        <v>43</v>
      </c>
      <c r="B2745" s="29">
        <v>83454348849</v>
      </c>
      <c r="C2745" s="29">
        <v>41113880570.32</v>
      </c>
      <c r="D2745" s="29">
        <v>10950761350.9</v>
      </c>
      <c r="E2745" s="29">
        <v>9433840749</v>
      </c>
      <c r="F2745" s="30">
        <f t="shared" si="168"/>
        <v>42340468278.68</v>
      </c>
      <c r="G2745" s="26">
        <f t="shared" si="169"/>
        <v>49.265114565461801</v>
      </c>
      <c r="H2745" s="26">
        <f t="shared" si="170"/>
        <v>13.121858239783293</v>
      </c>
      <c r="I2745" s="26">
        <f t="shared" si="171"/>
        <v>11.30419310570541</v>
      </c>
      <c r="J2745" s="27"/>
    </row>
    <row r="2746" spans="1:10" x14ac:dyDescent="0.2">
      <c r="A2746" s="31" t="s">
        <v>952</v>
      </c>
      <c r="B2746" s="32">
        <v>13390000000</v>
      </c>
      <c r="C2746" s="32">
        <v>7785533274</v>
      </c>
      <c r="D2746" s="32">
        <v>3282523940</v>
      </c>
      <c r="E2746" s="32">
        <v>3282523940</v>
      </c>
      <c r="F2746" s="33">
        <f t="shared" si="168"/>
        <v>5604466726</v>
      </c>
      <c r="G2746" s="34">
        <f t="shared" si="169"/>
        <v>58.144385914861843</v>
      </c>
      <c r="H2746" s="34">
        <f t="shared" si="170"/>
        <v>24.514741896938013</v>
      </c>
      <c r="I2746" s="34">
        <f t="shared" si="171"/>
        <v>24.514741896938013</v>
      </c>
      <c r="J2746" s="27"/>
    </row>
    <row r="2747" spans="1:10" x14ac:dyDescent="0.2">
      <c r="A2747" s="31" t="s">
        <v>953</v>
      </c>
      <c r="B2747" s="32">
        <v>21507362182</v>
      </c>
      <c r="C2747" s="32">
        <v>4458670113</v>
      </c>
      <c r="D2747" s="32">
        <v>332170111</v>
      </c>
      <c r="E2747" s="32">
        <v>332170111</v>
      </c>
      <c r="F2747" s="33">
        <f t="shared" si="168"/>
        <v>17048692069</v>
      </c>
      <c r="G2747" s="34">
        <f t="shared" si="169"/>
        <v>20.730901703657377</v>
      </c>
      <c r="H2747" s="34">
        <f t="shared" si="170"/>
        <v>1.5444483995252598</v>
      </c>
      <c r="I2747" s="34">
        <f t="shared" si="171"/>
        <v>1.5444483995252598</v>
      </c>
      <c r="J2747" s="27"/>
    </row>
    <row r="2748" spans="1:10" x14ac:dyDescent="0.2">
      <c r="A2748" s="31" t="s">
        <v>954</v>
      </c>
      <c r="B2748" s="32">
        <v>15999382222</v>
      </c>
      <c r="C2748" s="32">
        <v>5541401976.3199997</v>
      </c>
      <c r="D2748" s="32">
        <v>1516920601.9000001</v>
      </c>
      <c r="E2748" s="32">
        <v>0</v>
      </c>
      <c r="F2748" s="33">
        <f t="shared" si="168"/>
        <v>10457980245.68</v>
      </c>
      <c r="G2748" s="34">
        <f t="shared" si="169"/>
        <v>34.635099652162054</v>
      </c>
      <c r="H2748" s="34">
        <f t="shared" si="170"/>
        <v>9.4811198385782287</v>
      </c>
      <c r="I2748" s="34">
        <f t="shared" si="171"/>
        <v>0</v>
      </c>
      <c r="J2748" s="27"/>
    </row>
    <row r="2749" spans="1:10" x14ac:dyDescent="0.2">
      <c r="A2749" s="31" t="s">
        <v>955</v>
      </c>
      <c r="B2749" s="32">
        <v>1324657778</v>
      </c>
      <c r="C2749" s="32">
        <v>0</v>
      </c>
      <c r="D2749" s="32">
        <v>0</v>
      </c>
      <c r="E2749" s="32">
        <v>0</v>
      </c>
      <c r="F2749" s="33">
        <f t="shared" si="168"/>
        <v>1324657778</v>
      </c>
      <c r="G2749" s="34">
        <f t="shared" si="169"/>
        <v>0</v>
      </c>
      <c r="H2749" s="34">
        <f t="shared" si="170"/>
        <v>0</v>
      </c>
      <c r="I2749" s="34">
        <f t="shared" si="171"/>
        <v>0</v>
      </c>
      <c r="J2749" s="27"/>
    </row>
    <row r="2750" spans="1:10" x14ac:dyDescent="0.2">
      <c r="A2750" s="31" t="s">
        <v>956</v>
      </c>
      <c r="B2750" s="32">
        <v>206977778</v>
      </c>
      <c r="C2750" s="32">
        <v>86112600</v>
      </c>
      <c r="D2750" s="32">
        <v>47004400</v>
      </c>
      <c r="E2750" s="32">
        <v>47004400</v>
      </c>
      <c r="F2750" s="33">
        <f t="shared" si="168"/>
        <v>120865178</v>
      </c>
      <c r="G2750" s="34">
        <f t="shared" si="169"/>
        <v>41.604756236198462</v>
      </c>
      <c r="H2750" s="34">
        <f t="shared" si="170"/>
        <v>22.709877579224955</v>
      </c>
      <c r="I2750" s="34">
        <f t="shared" si="171"/>
        <v>22.709877579224955</v>
      </c>
      <c r="J2750" s="27"/>
    </row>
    <row r="2751" spans="1:10" ht="22.5" x14ac:dyDescent="0.2">
      <c r="A2751" s="31" t="s">
        <v>957</v>
      </c>
      <c r="B2751" s="32">
        <v>25025968889</v>
      </c>
      <c r="C2751" s="32">
        <v>22553221457</v>
      </c>
      <c r="D2751" s="32">
        <v>5486433098</v>
      </c>
      <c r="E2751" s="32">
        <v>5486433098</v>
      </c>
      <c r="F2751" s="33">
        <f t="shared" si="168"/>
        <v>2472747432</v>
      </c>
      <c r="G2751" s="34">
        <f t="shared" si="169"/>
        <v>90.119273931140867</v>
      </c>
      <c r="H2751" s="34">
        <f t="shared" si="170"/>
        <v>21.922959795620642</v>
      </c>
      <c r="I2751" s="34">
        <f t="shared" si="171"/>
        <v>21.922959795620642</v>
      </c>
      <c r="J2751" s="27"/>
    </row>
    <row r="2752" spans="1:10" x14ac:dyDescent="0.2">
      <c r="A2752" s="31" t="s">
        <v>958</v>
      </c>
      <c r="B2752" s="32">
        <v>6000000000</v>
      </c>
      <c r="C2752" s="32">
        <v>688941150</v>
      </c>
      <c r="D2752" s="32">
        <v>285709200</v>
      </c>
      <c r="E2752" s="32">
        <v>285709200</v>
      </c>
      <c r="F2752" s="33">
        <f t="shared" si="168"/>
        <v>5311058850</v>
      </c>
      <c r="G2752" s="34">
        <f t="shared" si="169"/>
        <v>11.482352499999999</v>
      </c>
      <c r="H2752" s="34">
        <f t="shared" si="170"/>
        <v>4.7618200000000002</v>
      </c>
      <c r="I2752" s="34">
        <f t="shared" si="171"/>
        <v>4.7618200000000002</v>
      </c>
      <c r="J2752" s="27"/>
    </row>
    <row r="2753" spans="1:10" x14ac:dyDescent="0.2">
      <c r="A2753" s="23" t="s">
        <v>959</v>
      </c>
      <c r="B2753" s="24">
        <v>1379410227818</v>
      </c>
      <c r="C2753" s="24">
        <v>697605066876.71997</v>
      </c>
      <c r="D2753" s="24">
        <v>634229086591.34985</v>
      </c>
      <c r="E2753" s="24">
        <v>622957307416.13977</v>
      </c>
      <c r="F2753" s="25">
        <f t="shared" si="168"/>
        <v>681805160941.28003</v>
      </c>
      <c r="G2753" s="26">
        <f t="shared" si="169"/>
        <v>50.572705117622363</v>
      </c>
      <c r="H2753" s="26">
        <f t="shared" si="170"/>
        <v>45.978279253054104</v>
      </c>
      <c r="I2753" s="26">
        <f t="shared" si="171"/>
        <v>45.161134436530581</v>
      </c>
      <c r="J2753" s="27"/>
    </row>
    <row r="2754" spans="1:10" x14ac:dyDescent="0.2">
      <c r="A2754" s="28" t="s">
        <v>17</v>
      </c>
      <c r="B2754" s="29">
        <v>1377294300000</v>
      </c>
      <c r="C2754" s="29">
        <v>697270067423.71997</v>
      </c>
      <c r="D2754" s="29">
        <v>633969086591.34985</v>
      </c>
      <c r="E2754" s="29">
        <v>622697307416.13977</v>
      </c>
      <c r="F2754" s="30">
        <f t="shared" si="168"/>
        <v>680024232576.28003</v>
      </c>
      <c r="G2754" s="26">
        <f t="shared" si="169"/>
        <v>50.62607660713617</v>
      </c>
      <c r="H2754" s="26">
        <f t="shared" si="170"/>
        <v>46.030037777064045</v>
      </c>
      <c r="I2754" s="26">
        <f t="shared" si="171"/>
        <v>45.211637586544853</v>
      </c>
      <c r="J2754" s="27"/>
    </row>
    <row r="2755" spans="1:10" x14ac:dyDescent="0.2">
      <c r="A2755" s="23" t="s">
        <v>18</v>
      </c>
      <c r="B2755" s="24">
        <v>963337900000</v>
      </c>
      <c r="C2755" s="24">
        <v>450787638635.76001</v>
      </c>
      <c r="D2755" s="24">
        <v>448351273020.76001</v>
      </c>
      <c r="E2755" s="24">
        <v>444741979702.76001</v>
      </c>
      <c r="F2755" s="25">
        <f t="shared" si="168"/>
        <v>512550261364.23999</v>
      </c>
      <c r="G2755" s="26">
        <f t="shared" si="169"/>
        <v>46.794342736412638</v>
      </c>
      <c r="H2755" s="26">
        <f t="shared" si="170"/>
        <v>46.54143400988999</v>
      </c>
      <c r="I2755" s="26">
        <f t="shared" si="171"/>
        <v>46.166768659549263</v>
      </c>
      <c r="J2755" s="27"/>
    </row>
    <row r="2756" spans="1:10" x14ac:dyDescent="0.2">
      <c r="A2756" s="31" t="s">
        <v>19</v>
      </c>
      <c r="B2756" s="32">
        <v>537626700000</v>
      </c>
      <c r="C2756" s="32">
        <v>248451594031</v>
      </c>
      <c r="D2756" s="32">
        <v>246675124486</v>
      </c>
      <c r="E2756" s="32">
        <v>246458489827</v>
      </c>
      <c r="F2756" s="33">
        <f t="shared" si="168"/>
        <v>289175105969</v>
      </c>
      <c r="G2756" s="34">
        <f t="shared" si="169"/>
        <v>46.212659086871987</v>
      </c>
      <c r="H2756" s="34">
        <f t="shared" si="170"/>
        <v>45.882231013824274</v>
      </c>
      <c r="I2756" s="34">
        <f t="shared" si="171"/>
        <v>45.841936389505953</v>
      </c>
      <c r="J2756" s="27"/>
    </row>
    <row r="2757" spans="1:10" x14ac:dyDescent="0.2">
      <c r="A2757" s="31" t="s">
        <v>20</v>
      </c>
      <c r="B2757" s="32">
        <v>256260195488</v>
      </c>
      <c r="C2757" s="32">
        <v>122988497290</v>
      </c>
      <c r="D2757" s="32">
        <v>122883393510</v>
      </c>
      <c r="E2757" s="32">
        <v>119828763626</v>
      </c>
      <c r="F2757" s="33">
        <f t="shared" si="168"/>
        <v>133271698198</v>
      </c>
      <c r="G2757" s="34">
        <f t="shared" si="169"/>
        <v>47.993601603164009</v>
      </c>
      <c r="H2757" s="34">
        <f t="shared" si="170"/>
        <v>47.952587125749815</v>
      </c>
      <c r="I2757" s="34">
        <f t="shared" si="171"/>
        <v>46.760583865866622</v>
      </c>
      <c r="J2757" s="27"/>
    </row>
    <row r="2758" spans="1:10" x14ac:dyDescent="0.2">
      <c r="A2758" s="31" t="s">
        <v>21</v>
      </c>
      <c r="B2758" s="32">
        <v>169451004512</v>
      </c>
      <c r="C2758" s="32">
        <v>79347547314.759995</v>
      </c>
      <c r="D2758" s="32">
        <v>78792755024.759995</v>
      </c>
      <c r="E2758" s="32">
        <v>78454726249.759995</v>
      </c>
      <c r="F2758" s="33">
        <f t="shared" si="168"/>
        <v>90103457197.240005</v>
      </c>
      <c r="G2758" s="34">
        <f t="shared" si="169"/>
        <v>46.82624782501118</v>
      </c>
      <c r="H2758" s="34">
        <f t="shared" si="170"/>
        <v>46.498842099918114</v>
      </c>
      <c r="I2758" s="34">
        <f t="shared" si="171"/>
        <v>46.29935743119426</v>
      </c>
      <c r="J2758" s="27"/>
    </row>
    <row r="2759" spans="1:10" x14ac:dyDescent="0.2">
      <c r="A2759" s="23" t="s">
        <v>22</v>
      </c>
      <c r="B2759" s="24">
        <v>217476700000</v>
      </c>
      <c r="C2759" s="24">
        <v>133853408782.63</v>
      </c>
      <c r="D2759" s="24">
        <v>109120827395.12</v>
      </c>
      <c r="E2759" s="24">
        <v>106107836292.33998</v>
      </c>
      <c r="F2759" s="25">
        <f t="shared" ref="F2759:F2822" si="172">+B2759-C2759</f>
        <v>83623291217.369995</v>
      </c>
      <c r="G2759" s="26">
        <f t="shared" ref="G2759:G2822" si="173">IFERROR(IF(C2759&gt;0,+C2759/B2759*100,0),0)</f>
        <v>61.548390601213832</v>
      </c>
      <c r="H2759" s="26">
        <f t="shared" ref="H2759:H2822" si="174">IFERROR(IF(D2759&gt;0,+D2759/B2759*100,0),0)</f>
        <v>50.175870516298978</v>
      </c>
      <c r="I2759" s="26">
        <f t="shared" ref="I2759:I2822" si="175">IFERROR(IF(E2759&gt;0,+E2759/B2759*100,0),0)</f>
        <v>48.790438834293504</v>
      </c>
      <c r="J2759" s="27"/>
    </row>
    <row r="2760" spans="1:10" x14ac:dyDescent="0.2">
      <c r="A2760" s="31" t="s">
        <v>67</v>
      </c>
      <c r="B2760" s="32">
        <v>2903700000</v>
      </c>
      <c r="C2760" s="32">
        <v>447779819.76999998</v>
      </c>
      <c r="D2760" s="32">
        <v>152054985.78999999</v>
      </c>
      <c r="E2760" s="32">
        <v>148170781.18000001</v>
      </c>
      <c r="F2760" s="33">
        <f t="shared" si="172"/>
        <v>2455920180.23</v>
      </c>
      <c r="G2760" s="34">
        <f t="shared" si="173"/>
        <v>15.421008360712193</v>
      </c>
      <c r="H2760" s="34">
        <f t="shared" si="174"/>
        <v>5.236594200158418</v>
      </c>
      <c r="I2760" s="34">
        <f t="shared" si="175"/>
        <v>5.1028267789372181</v>
      </c>
      <c r="J2760" s="27"/>
    </row>
    <row r="2761" spans="1:10" x14ac:dyDescent="0.2">
      <c r="A2761" s="31" t="s">
        <v>23</v>
      </c>
      <c r="B2761" s="32">
        <v>214573000000</v>
      </c>
      <c r="C2761" s="32">
        <v>133405628962.86</v>
      </c>
      <c r="D2761" s="32">
        <v>108968772409.33</v>
      </c>
      <c r="E2761" s="32">
        <v>105959665511.15999</v>
      </c>
      <c r="F2761" s="33">
        <f t="shared" si="172"/>
        <v>81167371037.139999</v>
      </c>
      <c r="G2761" s="34">
        <f t="shared" si="173"/>
        <v>62.172607440293049</v>
      </c>
      <c r="H2761" s="34">
        <f t="shared" si="174"/>
        <v>50.784009362468716</v>
      </c>
      <c r="I2761" s="34">
        <f t="shared" si="175"/>
        <v>49.381639587068264</v>
      </c>
      <c r="J2761" s="27"/>
    </row>
    <row r="2762" spans="1:10" x14ac:dyDescent="0.2">
      <c r="A2762" s="23" t="s">
        <v>24</v>
      </c>
      <c r="B2762" s="24">
        <v>79928700000</v>
      </c>
      <c r="C2762" s="24">
        <v>30771903976.289997</v>
      </c>
      <c r="D2762" s="24">
        <v>16678531409.859999</v>
      </c>
      <c r="E2762" s="24">
        <v>16415091666.859999</v>
      </c>
      <c r="F2762" s="25">
        <f t="shared" si="172"/>
        <v>49156796023.710007</v>
      </c>
      <c r="G2762" s="26">
        <f t="shared" si="173"/>
        <v>38.499192375567219</v>
      </c>
      <c r="H2762" s="26">
        <f t="shared" si="174"/>
        <v>20.86676176374694</v>
      </c>
      <c r="I2762" s="26">
        <f t="shared" si="175"/>
        <v>20.537168334853437</v>
      </c>
      <c r="J2762" s="27"/>
    </row>
    <row r="2763" spans="1:10" x14ac:dyDescent="0.2">
      <c r="A2763" s="31" t="s">
        <v>960</v>
      </c>
      <c r="B2763" s="32">
        <v>27335000000</v>
      </c>
      <c r="C2763" s="32">
        <v>18556448057.810001</v>
      </c>
      <c r="D2763" s="32">
        <v>7541522297.0799999</v>
      </c>
      <c r="E2763" s="32">
        <v>7533185185.0799999</v>
      </c>
      <c r="F2763" s="33">
        <f t="shared" si="172"/>
        <v>8778551942.1899986</v>
      </c>
      <c r="G2763" s="34">
        <f t="shared" si="173"/>
        <v>67.885304766087444</v>
      </c>
      <c r="H2763" s="34">
        <f t="shared" si="174"/>
        <v>27.589252961697458</v>
      </c>
      <c r="I2763" s="34">
        <f t="shared" si="175"/>
        <v>27.55875319217121</v>
      </c>
      <c r="J2763" s="27"/>
    </row>
    <row r="2764" spans="1:10" x14ac:dyDescent="0.2">
      <c r="A2764" s="31" t="s">
        <v>961</v>
      </c>
      <c r="B2764" s="32">
        <v>1540200000</v>
      </c>
      <c r="C2764" s="32">
        <v>1069519067.35</v>
      </c>
      <c r="D2764" s="32">
        <v>366438167.94999999</v>
      </c>
      <c r="E2764" s="32">
        <v>366438167.94999999</v>
      </c>
      <c r="F2764" s="33">
        <f t="shared" si="172"/>
        <v>470680932.64999998</v>
      </c>
      <c r="G2764" s="34">
        <f t="shared" si="173"/>
        <v>69.440271870536293</v>
      </c>
      <c r="H2764" s="34">
        <f t="shared" si="174"/>
        <v>23.791596412803532</v>
      </c>
      <c r="I2764" s="34">
        <f t="shared" si="175"/>
        <v>23.791596412803532</v>
      </c>
      <c r="J2764" s="27"/>
    </row>
    <row r="2765" spans="1:10" x14ac:dyDescent="0.2">
      <c r="A2765" s="31" t="s">
        <v>962</v>
      </c>
      <c r="B2765" s="32">
        <v>164800000</v>
      </c>
      <c r="C2765" s="32">
        <v>81639280.920000002</v>
      </c>
      <c r="D2765" s="32">
        <v>0</v>
      </c>
      <c r="E2765" s="32">
        <v>0</v>
      </c>
      <c r="F2765" s="33">
        <f t="shared" si="172"/>
        <v>83160719.079999998</v>
      </c>
      <c r="G2765" s="34">
        <f t="shared" si="173"/>
        <v>49.53839861650485</v>
      </c>
      <c r="H2765" s="34">
        <f t="shared" si="174"/>
        <v>0</v>
      </c>
      <c r="I2765" s="34">
        <f t="shared" si="175"/>
        <v>0</v>
      </c>
      <c r="J2765" s="27"/>
    </row>
    <row r="2766" spans="1:10" x14ac:dyDescent="0.2">
      <c r="A2766" s="31" t="s">
        <v>151</v>
      </c>
      <c r="B2766" s="32">
        <v>20000000000</v>
      </c>
      <c r="C2766" s="32">
        <v>0</v>
      </c>
      <c r="D2766" s="32">
        <v>0</v>
      </c>
      <c r="E2766" s="32">
        <v>0</v>
      </c>
      <c r="F2766" s="33">
        <f t="shared" si="172"/>
        <v>20000000000</v>
      </c>
      <c r="G2766" s="34">
        <f t="shared" si="173"/>
        <v>0</v>
      </c>
      <c r="H2766" s="34">
        <f t="shared" si="174"/>
        <v>0</v>
      </c>
      <c r="I2766" s="34">
        <f t="shared" si="175"/>
        <v>0</v>
      </c>
      <c r="J2766" s="27"/>
    </row>
    <row r="2767" spans="1:10" x14ac:dyDescent="0.2">
      <c r="A2767" s="31" t="s">
        <v>32</v>
      </c>
      <c r="B2767" s="32">
        <v>4581700000</v>
      </c>
      <c r="C2767" s="32">
        <v>3821232025</v>
      </c>
      <c r="D2767" s="32">
        <v>2389504542</v>
      </c>
      <c r="E2767" s="32">
        <v>2389504542</v>
      </c>
      <c r="F2767" s="33">
        <f t="shared" si="172"/>
        <v>760467975</v>
      </c>
      <c r="G2767" s="34">
        <f t="shared" si="173"/>
        <v>83.402056551061833</v>
      </c>
      <c r="H2767" s="34">
        <f t="shared" si="174"/>
        <v>52.153230067442216</v>
      </c>
      <c r="I2767" s="34">
        <f t="shared" si="175"/>
        <v>52.153230067442216</v>
      </c>
      <c r="J2767" s="27"/>
    </row>
    <row r="2768" spans="1:10" x14ac:dyDescent="0.2">
      <c r="A2768" s="31" t="s">
        <v>385</v>
      </c>
      <c r="B2768" s="32">
        <v>189200000</v>
      </c>
      <c r="C2768" s="32">
        <v>20046759</v>
      </c>
      <c r="D2768" s="32">
        <v>20046759</v>
      </c>
      <c r="E2768" s="32">
        <v>0</v>
      </c>
      <c r="F2768" s="33">
        <f t="shared" si="172"/>
        <v>169153241</v>
      </c>
      <c r="G2768" s="34">
        <f t="shared" si="173"/>
        <v>10.595538583509514</v>
      </c>
      <c r="H2768" s="34">
        <f t="shared" si="174"/>
        <v>10.595538583509514</v>
      </c>
      <c r="I2768" s="34">
        <f t="shared" si="175"/>
        <v>0</v>
      </c>
      <c r="J2768" s="27"/>
    </row>
    <row r="2769" spans="1:10" x14ac:dyDescent="0.2">
      <c r="A2769" s="31" t="s">
        <v>35</v>
      </c>
      <c r="B2769" s="32">
        <v>22000000000</v>
      </c>
      <c r="C2769" s="32">
        <v>6471452586.8299999</v>
      </c>
      <c r="D2769" s="32">
        <v>5660316165.8299999</v>
      </c>
      <c r="E2769" s="32">
        <v>5599164653.8299999</v>
      </c>
      <c r="F2769" s="33">
        <f t="shared" si="172"/>
        <v>15528547413.17</v>
      </c>
      <c r="G2769" s="34">
        <f t="shared" si="173"/>
        <v>29.415693576500001</v>
      </c>
      <c r="H2769" s="34">
        <f t="shared" si="174"/>
        <v>25.72870984468182</v>
      </c>
      <c r="I2769" s="34">
        <f t="shared" si="175"/>
        <v>25.450748426499999</v>
      </c>
      <c r="J2769" s="27"/>
    </row>
    <row r="2770" spans="1:10" x14ac:dyDescent="0.2">
      <c r="A2770" s="31" t="s">
        <v>68</v>
      </c>
      <c r="B2770" s="32">
        <v>4117800000</v>
      </c>
      <c r="C2770" s="32">
        <v>751566199.38</v>
      </c>
      <c r="D2770" s="32">
        <v>700703478</v>
      </c>
      <c r="E2770" s="32">
        <v>526799118</v>
      </c>
      <c r="F2770" s="33">
        <f t="shared" si="172"/>
        <v>3366233800.6199999</v>
      </c>
      <c r="G2770" s="34">
        <f t="shared" si="173"/>
        <v>18.251644066734666</v>
      </c>
      <c r="H2770" s="34">
        <f t="shared" si="174"/>
        <v>17.016452426052748</v>
      </c>
      <c r="I2770" s="34">
        <f t="shared" si="175"/>
        <v>12.793217689057263</v>
      </c>
      <c r="J2770" s="27"/>
    </row>
    <row r="2771" spans="1:10" x14ac:dyDescent="0.2">
      <c r="A2771" s="23" t="s">
        <v>458</v>
      </c>
      <c r="B2771" s="24">
        <v>91595400000</v>
      </c>
      <c r="C2771" s="24">
        <v>59520793527.040001</v>
      </c>
      <c r="D2771" s="24">
        <v>37507631107.610001</v>
      </c>
      <c r="E2771" s="24">
        <v>33121576096.18</v>
      </c>
      <c r="F2771" s="25">
        <f t="shared" si="172"/>
        <v>32074606472.959999</v>
      </c>
      <c r="G2771" s="26">
        <f t="shared" si="173"/>
        <v>64.982295537810856</v>
      </c>
      <c r="H2771" s="26">
        <f t="shared" si="174"/>
        <v>40.949251935806821</v>
      </c>
      <c r="I2771" s="26">
        <f t="shared" si="175"/>
        <v>36.160741801640697</v>
      </c>
      <c r="J2771" s="27"/>
    </row>
    <row r="2772" spans="1:10" x14ac:dyDescent="0.2">
      <c r="A2772" s="31" t="s">
        <v>459</v>
      </c>
      <c r="B2772" s="32">
        <v>84777400000</v>
      </c>
      <c r="C2772" s="32">
        <v>57513272918.459999</v>
      </c>
      <c r="D2772" s="32">
        <v>35701159018.629997</v>
      </c>
      <c r="E2772" s="32">
        <v>31426464799.599998</v>
      </c>
      <c r="F2772" s="33">
        <f t="shared" si="172"/>
        <v>27264127081.540001</v>
      </c>
      <c r="G2772" s="34">
        <f t="shared" si="173"/>
        <v>67.840335889588502</v>
      </c>
      <c r="H2772" s="34">
        <f t="shared" si="174"/>
        <v>42.111646522103761</v>
      </c>
      <c r="I2772" s="34">
        <f t="shared" si="175"/>
        <v>37.069389718958121</v>
      </c>
      <c r="J2772" s="27"/>
    </row>
    <row r="2773" spans="1:10" x14ac:dyDescent="0.2">
      <c r="A2773" s="31" t="s">
        <v>460</v>
      </c>
      <c r="B2773" s="32">
        <v>6818000000</v>
      </c>
      <c r="C2773" s="32">
        <v>2007520608.5799999</v>
      </c>
      <c r="D2773" s="32">
        <v>1806472088.98</v>
      </c>
      <c r="E2773" s="32">
        <v>1695111296.5799999</v>
      </c>
      <c r="F2773" s="33">
        <f t="shared" si="172"/>
        <v>4810479391.4200001</v>
      </c>
      <c r="G2773" s="34">
        <f t="shared" si="173"/>
        <v>29.444420777060721</v>
      </c>
      <c r="H2773" s="34">
        <f t="shared" si="174"/>
        <v>26.495630521853919</v>
      </c>
      <c r="I2773" s="34">
        <f t="shared" si="175"/>
        <v>24.862295344382517</v>
      </c>
      <c r="J2773" s="27"/>
    </row>
    <row r="2774" spans="1:10" x14ac:dyDescent="0.2">
      <c r="A2774" s="23" t="s">
        <v>39</v>
      </c>
      <c r="B2774" s="24">
        <v>24955600000</v>
      </c>
      <c r="C2774" s="24">
        <v>22336322502</v>
      </c>
      <c r="D2774" s="24">
        <v>22310823658</v>
      </c>
      <c r="E2774" s="24">
        <v>22310823658</v>
      </c>
      <c r="F2774" s="25">
        <f t="shared" si="172"/>
        <v>2619277498</v>
      </c>
      <c r="G2774" s="26">
        <f t="shared" si="173"/>
        <v>89.504249555210052</v>
      </c>
      <c r="H2774" s="26">
        <f t="shared" si="174"/>
        <v>89.402072713138537</v>
      </c>
      <c r="I2774" s="26">
        <f t="shared" si="175"/>
        <v>89.402072713138537</v>
      </c>
      <c r="J2774" s="27"/>
    </row>
    <row r="2775" spans="1:10" x14ac:dyDescent="0.2">
      <c r="A2775" s="31" t="s">
        <v>40</v>
      </c>
      <c r="B2775" s="32">
        <v>21896800000</v>
      </c>
      <c r="C2775" s="32">
        <v>21213001648</v>
      </c>
      <c r="D2775" s="32">
        <v>21187502804</v>
      </c>
      <c r="E2775" s="32">
        <v>21187502804</v>
      </c>
      <c r="F2775" s="33">
        <f t="shared" si="172"/>
        <v>683798352</v>
      </c>
      <c r="G2775" s="34">
        <f t="shared" si="173"/>
        <v>96.87717679295605</v>
      </c>
      <c r="H2775" s="34">
        <f t="shared" si="174"/>
        <v>96.760726699791761</v>
      </c>
      <c r="I2775" s="34">
        <f t="shared" si="175"/>
        <v>96.760726699791761</v>
      </c>
      <c r="J2775" s="27"/>
    </row>
    <row r="2776" spans="1:10" x14ac:dyDescent="0.2">
      <c r="A2776" s="31" t="s">
        <v>41</v>
      </c>
      <c r="B2776" s="32">
        <v>115400000</v>
      </c>
      <c r="C2776" s="32">
        <v>103838886</v>
      </c>
      <c r="D2776" s="32">
        <v>103838886</v>
      </c>
      <c r="E2776" s="32">
        <v>103838886</v>
      </c>
      <c r="F2776" s="33">
        <f t="shared" si="172"/>
        <v>11561114</v>
      </c>
      <c r="G2776" s="34">
        <f t="shared" si="173"/>
        <v>89.981703639514734</v>
      </c>
      <c r="H2776" s="34">
        <f t="shared" si="174"/>
        <v>89.981703639514734</v>
      </c>
      <c r="I2776" s="34">
        <f t="shared" si="175"/>
        <v>89.981703639514734</v>
      </c>
      <c r="J2776" s="27"/>
    </row>
    <row r="2777" spans="1:10" x14ac:dyDescent="0.2">
      <c r="A2777" s="31" t="s">
        <v>42</v>
      </c>
      <c r="B2777" s="32">
        <v>1730400000</v>
      </c>
      <c r="C2777" s="32">
        <v>0</v>
      </c>
      <c r="D2777" s="32">
        <v>0</v>
      </c>
      <c r="E2777" s="32">
        <v>0</v>
      </c>
      <c r="F2777" s="33">
        <f t="shared" si="172"/>
        <v>1730400000</v>
      </c>
      <c r="G2777" s="34">
        <f t="shared" si="173"/>
        <v>0</v>
      </c>
      <c r="H2777" s="34">
        <f t="shared" si="174"/>
        <v>0</v>
      </c>
      <c r="I2777" s="34">
        <f t="shared" si="175"/>
        <v>0</v>
      </c>
      <c r="J2777" s="27"/>
    </row>
    <row r="2778" spans="1:10" x14ac:dyDescent="0.2">
      <c r="A2778" s="31" t="s">
        <v>336</v>
      </c>
      <c r="B2778" s="32">
        <v>1089900000</v>
      </c>
      <c r="C2778" s="32">
        <v>1019481968</v>
      </c>
      <c r="D2778" s="32">
        <v>1019481968</v>
      </c>
      <c r="E2778" s="32">
        <v>1019481968</v>
      </c>
      <c r="F2778" s="33">
        <f t="shared" si="172"/>
        <v>70418032</v>
      </c>
      <c r="G2778" s="34">
        <f t="shared" si="173"/>
        <v>93.539037342875503</v>
      </c>
      <c r="H2778" s="34">
        <f t="shared" si="174"/>
        <v>93.539037342875503</v>
      </c>
      <c r="I2778" s="34">
        <f t="shared" si="175"/>
        <v>93.539037342875503</v>
      </c>
      <c r="J2778" s="27"/>
    </row>
    <row r="2779" spans="1:10" x14ac:dyDescent="0.2">
      <c r="A2779" s="31" t="s">
        <v>288</v>
      </c>
      <c r="B2779" s="32">
        <v>123100000</v>
      </c>
      <c r="C2779" s="32">
        <v>0</v>
      </c>
      <c r="D2779" s="32">
        <v>0</v>
      </c>
      <c r="E2779" s="32">
        <v>0</v>
      </c>
      <c r="F2779" s="33">
        <f t="shared" si="172"/>
        <v>123100000</v>
      </c>
      <c r="G2779" s="34">
        <f t="shared" si="173"/>
        <v>0</v>
      </c>
      <c r="H2779" s="34">
        <f t="shared" si="174"/>
        <v>0</v>
      </c>
      <c r="I2779" s="34">
        <f t="shared" si="175"/>
        <v>0</v>
      </c>
      <c r="J2779" s="27"/>
    </row>
    <row r="2780" spans="1:10" x14ac:dyDescent="0.2">
      <c r="A2780" s="28" t="s">
        <v>43</v>
      </c>
      <c r="B2780" s="29">
        <v>2115927818</v>
      </c>
      <c r="C2780" s="29">
        <v>334999453</v>
      </c>
      <c r="D2780" s="29">
        <v>260000000</v>
      </c>
      <c r="E2780" s="29">
        <v>260000000</v>
      </c>
      <c r="F2780" s="30">
        <f t="shared" si="172"/>
        <v>1780928365</v>
      </c>
      <c r="G2780" s="26">
        <f t="shared" si="173"/>
        <v>15.832272261378247</v>
      </c>
      <c r="H2780" s="26">
        <f t="shared" si="174"/>
        <v>12.287753759282539</v>
      </c>
      <c r="I2780" s="26">
        <f t="shared" si="175"/>
        <v>12.287753759282539</v>
      </c>
      <c r="J2780" s="27"/>
    </row>
    <row r="2781" spans="1:10" ht="22.5" x14ac:dyDescent="0.2">
      <c r="A2781" s="31" t="s">
        <v>963</v>
      </c>
      <c r="B2781" s="32">
        <v>186800400</v>
      </c>
      <c r="C2781" s="32">
        <v>0</v>
      </c>
      <c r="D2781" s="32">
        <v>0</v>
      </c>
      <c r="E2781" s="32">
        <v>0</v>
      </c>
      <c r="F2781" s="33">
        <f t="shared" si="172"/>
        <v>186800400</v>
      </c>
      <c r="G2781" s="34">
        <f t="shared" si="173"/>
        <v>0</v>
      </c>
      <c r="H2781" s="34">
        <f t="shared" si="174"/>
        <v>0</v>
      </c>
      <c r="I2781" s="34">
        <f t="shared" si="175"/>
        <v>0</v>
      </c>
      <c r="J2781" s="27"/>
    </row>
    <row r="2782" spans="1:10" ht="22.5" x14ac:dyDescent="0.2">
      <c r="A2782" s="31" t="s">
        <v>964</v>
      </c>
      <c r="B2782" s="32">
        <v>358443492</v>
      </c>
      <c r="C2782" s="32">
        <v>0</v>
      </c>
      <c r="D2782" s="32">
        <v>0</v>
      </c>
      <c r="E2782" s="32">
        <v>0</v>
      </c>
      <c r="F2782" s="33">
        <f t="shared" si="172"/>
        <v>358443492</v>
      </c>
      <c r="G2782" s="34">
        <f t="shared" si="173"/>
        <v>0</v>
      </c>
      <c r="H2782" s="34">
        <f t="shared" si="174"/>
        <v>0</v>
      </c>
      <c r="I2782" s="34">
        <f t="shared" si="175"/>
        <v>0</v>
      </c>
      <c r="J2782" s="27"/>
    </row>
    <row r="2783" spans="1:10" x14ac:dyDescent="0.2">
      <c r="A2783" s="31" t="s">
        <v>965</v>
      </c>
      <c r="B2783" s="32">
        <v>989283926</v>
      </c>
      <c r="C2783" s="32">
        <v>334999453</v>
      </c>
      <c r="D2783" s="32">
        <v>260000000</v>
      </c>
      <c r="E2783" s="32">
        <v>260000000</v>
      </c>
      <c r="F2783" s="33">
        <f t="shared" si="172"/>
        <v>654284473</v>
      </c>
      <c r="G2783" s="34">
        <f t="shared" si="173"/>
        <v>33.862821804303735</v>
      </c>
      <c r="H2783" s="34">
        <f t="shared" si="174"/>
        <v>26.2816359557428</v>
      </c>
      <c r="I2783" s="34">
        <f t="shared" si="175"/>
        <v>26.2816359557428</v>
      </c>
      <c r="J2783" s="27"/>
    </row>
    <row r="2784" spans="1:10" x14ac:dyDescent="0.2">
      <c r="A2784" s="31" t="s">
        <v>966</v>
      </c>
      <c r="B2784" s="32">
        <v>285000000</v>
      </c>
      <c r="C2784" s="32">
        <v>0</v>
      </c>
      <c r="D2784" s="32">
        <v>0</v>
      </c>
      <c r="E2784" s="32">
        <v>0</v>
      </c>
      <c r="F2784" s="33">
        <f t="shared" si="172"/>
        <v>285000000</v>
      </c>
      <c r="G2784" s="34">
        <f t="shared" si="173"/>
        <v>0</v>
      </c>
      <c r="H2784" s="34">
        <f t="shared" si="174"/>
        <v>0</v>
      </c>
      <c r="I2784" s="34">
        <f t="shared" si="175"/>
        <v>0</v>
      </c>
      <c r="J2784" s="27"/>
    </row>
    <row r="2785" spans="1:10" x14ac:dyDescent="0.2">
      <c r="A2785" s="31" t="s">
        <v>967</v>
      </c>
      <c r="B2785" s="32">
        <v>296400000</v>
      </c>
      <c r="C2785" s="32">
        <v>0</v>
      </c>
      <c r="D2785" s="32">
        <v>0</v>
      </c>
      <c r="E2785" s="32">
        <v>0</v>
      </c>
      <c r="F2785" s="33">
        <f t="shared" si="172"/>
        <v>296400000</v>
      </c>
      <c r="G2785" s="34">
        <f t="shared" si="173"/>
        <v>0</v>
      </c>
      <c r="H2785" s="34">
        <f t="shared" si="174"/>
        <v>0</v>
      </c>
      <c r="I2785" s="34">
        <f t="shared" si="175"/>
        <v>0</v>
      </c>
      <c r="J2785" s="27"/>
    </row>
    <row r="2786" spans="1:10" x14ac:dyDescent="0.2">
      <c r="A2786" s="23" t="s">
        <v>968</v>
      </c>
      <c r="B2786" s="24">
        <v>90526192524</v>
      </c>
      <c r="C2786" s="24">
        <v>45820137457.239998</v>
      </c>
      <c r="D2786" s="24">
        <v>26031930861.890003</v>
      </c>
      <c r="E2786" s="24">
        <v>25775609681.890003</v>
      </c>
      <c r="F2786" s="25">
        <f t="shared" si="172"/>
        <v>44706055066.760002</v>
      </c>
      <c r="G2786" s="26">
        <f t="shared" si="173"/>
        <v>50.615337041920014</v>
      </c>
      <c r="H2786" s="26">
        <f t="shared" si="174"/>
        <v>28.756241852310872</v>
      </c>
      <c r="I2786" s="26">
        <f t="shared" si="175"/>
        <v>28.473095977229416</v>
      </c>
      <c r="J2786" s="27"/>
    </row>
    <row r="2787" spans="1:10" x14ac:dyDescent="0.2">
      <c r="A2787" s="28" t="s">
        <v>17</v>
      </c>
      <c r="B2787" s="29">
        <v>81354920000</v>
      </c>
      <c r="C2787" s="29">
        <v>44407633209.239998</v>
      </c>
      <c r="D2787" s="29">
        <v>25734713695.890003</v>
      </c>
      <c r="E2787" s="29">
        <v>25478392515.890003</v>
      </c>
      <c r="F2787" s="30">
        <f t="shared" si="172"/>
        <v>36947286790.760002</v>
      </c>
      <c r="G2787" s="26">
        <f t="shared" si="173"/>
        <v>54.5850616154991</v>
      </c>
      <c r="H2787" s="26">
        <f t="shared" si="174"/>
        <v>31.632645814033133</v>
      </c>
      <c r="I2787" s="26">
        <f t="shared" si="175"/>
        <v>31.31758044367815</v>
      </c>
      <c r="J2787" s="27"/>
    </row>
    <row r="2788" spans="1:10" x14ac:dyDescent="0.2">
      <c r="A2788" s="23" t="s">
        <v>18</v>
      </c>
      <c r="B2788" s="24">
        <v>24014133333</v>
      </c>
      <c r="C2788" s="24">
        <v>11764208661</v>
      </c>
      <c r="D2788" s="24">
        <v>11764208661</v>
      </c>
      <c r="E2788" s="24">
        <v>11689913078</v>
      </c>
      <c r="F2788" s="25">
        <f t="shared" si="172"/>
        <v>12249924672</v>
      </c>
      <c r="G2788" s="26">
        <f t="shared" si="173"/>
        <v>48.988687194610236</v>
      </c>
      <c r="H2788" s="26">
        <f t="shared" si="174"/>
        <v>48.988687194610236</v>
      </c>
      <c r="I2788" s="26">
        <f t="shared" si="175"/>
        <v>48.679304457495576</v>
      </c>
      <c r="J2788" s="27"/>
    </row>
    <row r="2789" spans="1:10" x14ac:dyDescent="0.2">
      <c r="A2789" s="31" t="s">
        <v>19</v>
      </c>
      <c r="B2789" s="32">
        <v>17049395569</v>
      </c>
      <c r="C2789" s="32">
        <v>8190013037</v>
      </c>
      <c r="D2789" s="32">
        <v>8190013037</v>
      </c>
      <c r="E2789" s="32">
        <v>8190013037</v>
      </c>
      <c r="F2789" s="33">
        <f t="shared" si="172"/>
        <v>8859382532</v>
      </c>
      <c r="G2789" s="34">
        <f t="shared" si="173"/>
        <v>48.036970013713919</v>
      </c>
      <c r="H2789" s="34">
        <f t="shared" si="174"/>
        <v>48.036970013713919</v>
      </c>
      <c r="I2789" s="34">
        <f t="shared" si="175"/>
        <v>48.036970013713919</v>
      </c>
      <c r="J2789" s="27"/>
    </row>
    <row r="2790" spans="1:10" x14ac:dyDescent="0.2">
      <c r="A2790" s="31" t="s">
        <v>20</v>
      </c>
      <c r="B2790" s="32">
        <v>5933137764</v>
      </c>
      <c r="C2790" s="32">
        <v>3051065676</v>
      </c>
      <c r="D2790" s="32">
        <v>3051065676</v>
      </c>
      <c r="E2790" s="32">
        <v>2976770093</v>
      </c>
      <c r="F2790" s="33">
        <f t="shared" si="172"/>
        <v>2882072088</v>
      </c>
      <c r="G2790" s="34">
        <f t="shared" si="173"/>
        <v>51.424150211254052</v>
      </c>
      <c r="H2790" s="34">
        <f t="shared" si="174"/>
        <v>51.424150211254052</v>
      </c>
      <c r="I2790" s="34">
        <f t="shared" si="175"/>
        <v>50.171936189681908</v>
      </c>
      <c r="J2790" s="27"/>
    </row>
    <row r="2791" spans="1:10" x14ac:dyDescent="0.2">
      <c r="A2791" s="31" t="s">
        <v>21</v>
      </c>
      <c r="B2791" s="32">
        <v>1031600000</v>
      </c>
      <c r="C2791" s="32">
        <v>523129948</v>
      </c>
      <c r="D2791" s="32">
        <v>523129948</v>
      </c>
      <c r="E2791" s="32">
        <v>523129948</v>
      </c>
      <c r="F2791" s="33">
        <f t="shared" si="172"/>
        <v>508470052</v>
      </c>
      <c r="G2791" s="34">
        <f t="shared" si="173"/>
        <v>50.710541682822793</v>
      </c>
      <c r="H2791" s="34">
        <f t="shared" si="174"/>
        <v>50.710541682822793</v>
      </c>
      <c r="I2791" s="34">
        <f t="shared" si="175"/>
        <v>50.710541682822793</v>
      </c>
      <c r="J2791" s="27"/>
    </row>
    <row r="2792" spans="1:10" x14ac:dyDescent="0.2">
      <c r="A2792" s="23" t="s">
        <v>22</v>
      </c>
      <c r="B2792" s="24">
        <v>11520566667</v>
      </c>
      <c r="C2792" s="24">
        <v>9409680737.25</v>
      </c>
      <c r="D2792" s="24">
        <v>4257234372.5900002</v>
      </c>
      <c r="E2792" s="24">
        <v>4075208775.5900002</v>
      </c>
      <c r="F2792" s="25">
        <f t="shared" si="172"/>
        <v>2110885929.75</v>
      </c>
      <c r="G2792" s="26">
        <f t="shared" si="173"/>
        <v>81.677238709129554</v>
      </c>
      <c r="H2792" s="26">
        <f t="shared" si="174"/>
        <v>36.953341755181221</v>
      </c>
      <c r="I2792" s="26">
        <f t="shared" si="175"/>
        <v>35.373336168117504</v>
      </c>
      <c r="J2792" s="27"/>
    </row>
    <row r="2793" spans="1:10" x14ac:dyDescent="0.2">
      <c r="A2793" s="31" t="s">
        <v>67</v>
      </c>
      <c r="B2793" s="32">
        <v>347200000</v>
      </c>
      <c r="C2793" s="32">
        <v>0</v>
      </c>
      <c r="D2793" s="32">
        <v>0</v>
      </c>
      <c r="E2793" s="32">
        <v>0</v>
      </c>
      <c r="F2793" s="33">
        <f t="shared" si="172"/>
        <v>347200000</v>
      </c>
      <c r="G2793" s="34">
        <f t="shared" si="173"/>
        <v>0</v>
      </c>
      <c r="H2793" s="34">
        <f t="shared" si="174"/>
        <v>0</v>
      </c>
      <c r="I2793" s="34">
        <f t="shared" si="175"/>
        <v>0</v>
      </c>
      <c r="J2793" s="27"/>
    </row>
    <row r="2794" spans="1:10" x14ac:dyDescent="0.2">
      <c r="A2794" s="31" t="s">
        <v>23</v>
      </c>
      <c r="B2794" s="32">
        <v>11173366667</v>
      </c>
      <c r="C2794" s="32">
        <v>9409680737.25</v>
      </c>
      <c r="D2794" s="32">
        <v>4257234372.5900002</v>
      </c>
      <c r="E2794" s="32">
        <v>4075208775.5900002</v>
      </c>
      <c r="F2794" s="33">
        <f t="shared" si="172"/>
        <v>1763685929.75</v>
      </c>
      <c r="G2794" s="34">
        <f t="shared" si="173"/>
        <v>84.215268483410995</v>
      </c>
      <c r="H2794" s="34">
        <f t="shared" si="174"/>
        <v>38.101625942013854</v>
      </c>
      <c r="I2794" s="34">
        <f t="shared" si="175"/>
        <v>36.472523430435103</v>
      </c>
      <c r="J2794" s="27"/>
    </row>
    <row r="2795" spans="1:10" x14ac:dyDescent="0.2">
      <c r="A2795" s="23" t="s">
        <v>24</v>
      </c>
      <c r="B2795" s="24">
        <v>45751120000</v>
      </c>
      <c r="C2795" s="24">
        <v>23225453322.68</v>
      </c>
      <c r="D2795" s="24">
        <v>9704980173.9899998</v>
      </c>
      <c r="E2795" s="24">
        <v>9704980173.9899998</v>
      </c>
      <c r="F2795" s="25">
        <f t="shared" si="172"/>
        <v>22525666677.32</v>
      </c>
      <c r="G2795" s="26">
        <f t="shared" si="173"/>
        <v>50.764775425563357</v>
      </c>
      <c r="H2795" s="26">
        <f t="shared" si="174"/>
        <v>21.212552116735065</v>
      </c>
      <c r="I2795" s="26">
        <f t="shared" si="175"/>
        <v>21.212552116735065</v>
      </c>
      <c r="J2795" s="27"/>
    </row>
    <row r="2796" spans="1:10" x14ac:dyDescent="0.2">
      <c r="A2796" s="31" t="s">
        <v>969</v>
      </c>
      <c r="B2796" s="32">
        <v>27773120000</v>
      </c>
      <c r="C2796" s="32">
        <v>23224156441.68</v>
      </c>
      <c r="D2796" s="32">
        <v>9703683292.9899998</v>
      </c>
      <c r="E2796" s="32">
        <v>9703683292.9899998</v>
      </c>
      <c r="F2796" s="33">
        <f t="shared" si="172"/>
        <v>4548963558.3199997</v>
      </c>
      <c r="G2796" s="34">
        <f t="shared" si="173"/>
        <v>83.620984756772017</v>
      </c>
      <c r="H2796" s="34">
        <f t="shared" si="174"/>
        <v>34.939118446145052</v>
      </c>
      <c r="I2796" s="34">
        <f t="shared" si="175"/>
        <v>34.939118446145052</v>
      </c>
      <c r="J2796" s="27"/>
    </row>
    <row r="2797" spans="1:10" x14ac:dyDescent="0.2">
      <c r="A2797" s="31" t="s">
        <v>151</v>
      </c>
      <c r="B2797" s="32">
        <v>17756000000</v>
      </c>
      <c r="C2797" s="32">
        <v>0</v>
      </c>
      <c r="D2797" s="32">
        <v>0</v>
      </c>
      <c r="E2797" s="32">
        <v>0</v>
      </c>
      <c r="F2797" s="33">
        <f t="shared" si="172"/>
        <v>17756000000</v>
      </c>
      <c r="G2797" s="34">
        <f t="shared" si="173"/>
        <v>0</v>
      </c>
      <c r="H2797" s="34">
        <f t="shared" si="174"/>
        <v>0</v>
      </c>
      <c r="I2797" s="34">
        <f t="shared" si="175"/>
        <v>0</v>
      </c>
      <c r="J2797" s="27"/>
    </row>
    <row r="2798" spans="1:10" x14ac:dyDescent="0.2">
      <c r="A2798" s="31" t="s">
        <v>32</v>
      </c>
      <c r="B2798" s="32">
        <v>222000000</v>
      </c>
      <c r="C2798" s="32">
        <v>1296881</v>
      </c>
      <c r="D2798" s="32">
        <v>1296881</v>
      </c>
      <c r="E2798" s="32">
        <v>1296881</v>
      </c>
      <c r="F2798" s="33">
        <f t="shared" si="172"/>
        <v>220703119</v>
      </c>
      <c r="G2798" s="34">
        <f t="shared" si="173"/>
        <v>0.58418063063063064</v>
      </c>
      <c r="H2798" s="34">
        <f t="shared" si="174"/>
        <v>0.58418063063063064</v>
      </c>
      <c r="I2798" s="34">
        <f t="shared" si="175"/>
        <v>0.58418063063063064</v>
      </c>
      <c r="J2798" s="27"/>
    </row>
    <row r="2799" spans="1:10" x14ac:dyDescent="0.2">
      <c r="A2799" s="23" t="s">
        <v>39</v>
      </c>
      <c r="B2799" s="24">
        <v>69100000</v>
      </c>
      <c r="C2799" s="24">
        <v>8290488.3099999996</v>
      </c>
      <c r="D2799" s="24">
        <v>8290488.3099999996</v>
      </c>
      <c r="E2799" s="24">
        <v>8290488.3099999996</v>
      </c>
      <c r="F2799" s="25">
        <f t="shared" si="172"/>
        <v>60809511.689999998</v>
      </c>
      <c r="G2799" s="26">
        <f t="shared" si="173"/>
        <v>11.997812315484804</v>
      </c>
      <c r="H2799" s="26">
        <f t="shared" si="174"/>
        <v>11.997812315484804</v>
      </c>
      <c r="I2799" s="26">
        <f t="shared" si="175"/>
        <v>11.997812315484804</v>
      </c>
      <c r="J2799" s="27"/>
    </row>
    <row r="2800" spans="1:10" x14ac:dyDescent="0.2">
      <c r="A2800" s="31" t="s">
        <v>42</v>
      </c>
      <c r="B2800" s="32">
        <v>69100000</v>
      </c>
      <c r="C2800" s="32">
        <v>8290488.3099999996</v>
      </c>
      <c r="D2800" s="32">
        <v>8290488.3099999996</v>
      </c>
      <c r="E2800" s="32">
        <v>8290488.3099999996</v>
      </c>
      <c r="F2800" s="33">
        <f t="shared" si="172"/>
        <v>60809511.689999998</v>
      </c>
      <c r="G2800" s="34">
        <f t="shared" si="173"/>
        <v>11.997812315484804</v>
      </c>
      <c r="H2800" s="34">
        <f t="shared" si="174"/>
        <v>11.997812315484804</v>
      </c>
      <c r="I2800" s="34">
        <f t="shared" si="175"/>
        <v>11.997812315484804</v>
      </c>
      <c r="J2800" s="27"/>
    </row>
    <row r="2801" spans="1:10" x14ac:dyDescent="0.2">
      <c r="A2801" s="28" t="s">
        <v>43</v>
      </c>
      <c r="B2801" s="29">
        <v>9171272524</v>
      </c>
      <c r="C2801" s="29">
        <v>1412504248</v>
      </c>
      <c r="D2801" s="29">
        <v>297217166</v>
      </c>
      <c r="E2801" s="29">
        <v>297217166</v>
      </c>
      <c r="F2801" s="30">
        <f t="shared" si="172"/>
        <v>7758768276</v>
      </c>
      <c r="G2801" s="26">
        <f t="shared" si="173"/>
        <v>15.401398707798339</v>
      </c>
      <c r="H2801" s="26">
        <f t="shared" si="174"/>
        <v>3.240740750230922</v>
      </c>
      <c r="I2801" s="26">
        <f t="shared" si="175"/>
        <v>3.240740750230922</v>
      </c>
      <c r="J2801" s="27"/>
    </row>
    <row r="2802" spans="1:10" x14ac:dyDescent="0.2">
      <c r="A2802" s="31" t="s">
        <v>970</v>
      </c>
      <c r="B2802" s="32">
        <v>9171272524</v>
      </c>
      <c r="C2802" s="32">
        <v>1412504248</v>
      </c>
      <c r="D2802" s="32">
        <v>297217166</v>
      </c>
      <c r="E2802" s="32">
        <v>297217166</v>
      </c>
      <c r="F2802" s="33">
        <f t="shared" si="172"/>
        <v>7758768276</v>
      </c>
      <c r="G2802" s="34">
        <f t="shared" si="173"/>
        <v>15.401398707798339</v>
      </c>
      <c r="H2802" s="34">
        <f t="shared" si="174"/>
        <v>3.240740750230922</v>
      </c>
      <c r="I2802" s="34">
        <f t="shared" si="175"/>
        <v>3.240740750230922</v>
      </c>
      <c r="J2802" s="27"/>
    </row>
    <row r="2803" spans="1:10" x14ac:dyDescent="0.2">
      <c r="A2803" s="23" t="s">
        <v>971</v>
      </c>
      <c r="B2803" s="24">
        <v>1223745040000</v>
      </c>
      <c r="C2803" s="24">
        <v>759606750638.82996</v>
      </c>
      <c r="D2803" s="24">
        <v>277178506171.03003</v>
      </c>
      <c r="E2803" s="24">
        <v>264702995967.48999</v>
      </c>
      <c r="F2803" s="25">
        <f t="shared" si="172"/>
        <v>464138289361.17004</v>
      </c>
      <c r="G2803" s="26">
        <f t="shared" si="173"/>
        <v>62.072304753842346</v>
      </c>
      <c r="H2803" s="26">
        <f t="shared" si="174"/>
        <v>22.650020805888619</v>
      </c>
      <c r="I2803" s="26">
        <f t="shared" si="175"/>
        <v>21.630567423381752</v>
      </c>
      <c r="J2803" s="27"/>
    </row>
    <row r="2804" spans="1:10" x14ac:dyDescent="0.2">
      <c r="A2804" s="28" t="s">
        <v>17</v>
      </c>
      <c r="B2804" s="29">
        <v>844490600000</v>
      </c>
      <c r="C2804" s="29">
        <v>546360559163.32001</v>
      </c>
      <c r="D2804" s="29">
        <v>247840585250.03</v>
      </c>
      <c r="E2804" s="29">
        <v>244043013068.48999</v>
      </c>
      <c r="F2804" s="30">
        <f t="shared" si="172"/>
        <v>298130040836.67999</v>
      </c>
      <c r="G2804" s="26">
        <f t="shared" si="173"/>
        <v>64.697056327603889</v>
      </c>
      <c r="H2804" s="26">
        <f t="shared" si="174"/>
        <v>29.347938893580345</v>
      </c>
      <c r="I2804" s="26">
        <f t="shared" si="175"/>
        <v>28.89825097739276</v>
      </c>
      <c r="J2804" s="27"/>
    </row>
    <row r="2805" spans="1:10" x14ac:dyDescent="0.2">
      <c r="A2805" s="23" t="s">
        <v>18</v>
      </c>
      <c r="B2805" s="24">
        <v>20819700000</v>
      </c>
      <c r="C2805" s="24">
        <v>10690088878</v>
      </c>
      <c r="D2805" s="24">
        <v>10635439803</v>
      </c>
      <c r="E2805" s="24">
        <v>10538019581</v>
      </c>
      <c r="F2805" s="25">
        <f t="shared" si="172"/>
        <v>10129611122</v>
      </c>
      <c r="G2805" s="26">
        <f t="shared" si="173"/>
        <v>51.3460274547664</v>
      </c>
      <c r="H2805" s="26">
        <f t="shared" si="174"/>
        <v>51.083540123056522</v>
      </c>
      <c r="I2805" s="26">
        <f t="shared" si="175"/>
        <v>50.615616848465642</v>
      </c>
      <c r="J2805" s="27"/>
    </row>
    <row r="2806" spans="1:10" x14ac:dyDescent="0.2">
      <c r="A2806" s="31" t="s">
        <v>19</v>
      </c>
      <c r="B2806" s="32">
        <v>13600400000</v>
      </c>
      <c r="C2806" s="32">
        <v>7098373332</v>
      </c>
      <c r="D2806" s="32">
        <v>7053214273</v>
      </c>
      <c r="E2806" s="32">
        <v>7053214273</v>
      </c>
      <c r="F2806" s="33">
        <f t="shared" si="172"/>
        <v>6502026668</v>
      </c>
      <c r="G2806" s="34">
        <f t="shared" si="173"/>
        <v>52.192386488632692</v>
      </c>
      <c r="H2806" s="34">
        <f t="shared" si="174"/>
        <v>51.860344350166173</v>
      </c>
      <c r="I2806" s="34">
        <f t="shared" si="175"/>
        <v>51.860344350166173</v>
      </c>
      <c r="J2806" s="27"/>
    </row>
    <row r="2807" spans="1:10" x14ac:dyDescent="0.2">
      <c r="A2807" s="31" t="s">
        <v>20</v>
      </c>
      <c r="B2807" s="32">
        <v>5343700000</v>
      </c>
      <c r="C2807" s="32">
        <v>2817650084</v>
      </c>
      <c r="D2807" s="32">
        <v>2809405284</v>
      </c>
      <c r="E2807" s="32">
        <v>2711985062</v>
      </c>
      <c r="F2807" s="33">
        <f t="shared" si="172"/>
        <v>2526049916</v>
      </c>
      <c r="G2807" s="34">
        <f t="shared" si="173"/>
        <v>52.728448153900857</v>
      </c>
      <c r="H2807" s="34">
        <f t="shared" si="174"/>
        <v>52.574158055280051</v>
      </c>
      <c r="I2807" s="34">
        <f t="shared" si="175"/>
        <v>50.751072515298389</v>
      </c>
      <c r="J2807" s="27"/>
    </row>
    <row r="2808" spans="1:10" x14ac:dyDescent="0.2">
      <c r="A2808" s="31" t="s">
        <v>21</v>
      </c>
      <c r="B2808" s="32">
        <v>1875600000</v>
      </c>
      <c r="C2808" s="32">
        <v>774065462</v>
      </c>
      <c r="D2808" s="32">
        <v>772820246</v>
      </c>
      <c r="E2808" s="32">
        <v>772820246</v>
      </c>
      <c r="F2808" s="33">
        <f t="shared" si="172"/>
        <v>1101534538</v>
      </c>
      <c r="G2808" s="34">
        <f t="shared" si="173"/>
        <v>41.270284815525699</v>
      </c>
      <c r="H2808" s="34">
        <f t="shared" si="174"/>
        <v>41.203894540413735</v>
      </c>
      <c r="I2808" s="34">
        <f t="shared" si="175"/>
        <v>41.203894540413735</v>
      </c>
      <c r="J2808" s="27"/>
    </row>
    <row r="2809" spans="1:10" x14ac:dyDescent="0.2">
      <c r="A2809" s="23" t="s">
        <v>22</v>
      </c>
      <c r="B2809" s="24">
        <v>90369378799</v>
      </c>
      <c r="C2809" s="24">
        <v>62913601602</v>
      </c>
      <c r="D2809" s="24">
        <v>13474381771.51</v>
      </c>
      <c r="E2809" s="24">
        <v>13367277062.49</v>
      </c>
      <c r="F2809" s="25">
        <f t="shared" si="172"/>
        <v>27455777197</v>
      </c>
      <c r="G2809" s="26">
        <f t="shared" si="173"/>
        <v>69.618273842440288</v>
      </c>
      <c r="H2809" s="26">
        <f t="shared" si="174"/>
        <v>14.910340151258298</v>
      </c>
      <c r="I2809" s="26">
        <f t="shared" si="175"/>
        <v>14.791821344950884</v>
      </c>
      <c r="J2809" s="27"/>
    </row>
    <row r="2810" spans="1:10" x14ac:dyDescent="0.2">
      <c r="A2810" s="31" t="s">
        <v>67</v>
      </c>
      <c r="B2810" s="32">
        <v>18647944799</v>
      </c>
      <c r="C2810" s="32">
        <v>508088659</v>
      </c>
      <c r="D2810" s="32">
        <v>208088659</v>
      </c>
      <c r="E2810" s="32">
        <v>206953145</v>
      </c>
      <c r="F2810" s="33">
        <f t="shared" si="172"/>
        <v>18139856140</v>
      </c>
      <c r="G2810" s="34">
        <f t="shared" si="173"/>
        <v>2.7246362238655188</v>
      </c>
      <c r="H2810" s="34">
        <f t="shared" si="174"/>
        <v>1.1158798529431448</v>
      </c>
      <c r="I2810" s="34">
        <f t="shared" si="175"/>
        <v>1.1097906350039062</v>
      </c>
      <c r="J2810" s="27"/>
    </row>
    <row r="2811" spans="1:10" x14ac:dyDescent="0.2">
      <c r="A2811" s="31" t="s">
        <v>23</v>
      </c>
      <c r="B2811" s="32">
        <v>71721434000</v>
      </c>
      <c r="C2811" s="32">
        <v>62405512943</v>
      </c>
      <c r="D2811" s="32">
        <v>13266293112.51</v>
      </c>
      <c r="E2811" s="32">
        <v>13160323917.49</v>
      </c>
      <c r="F2811" s="33">
        <f t="shared" si="172"/>
        <v>9315921057</v>
      </c>
      <c r="G2811" s="34">
        <f t="shared" si="173"/>
        <v>87.010966544533957</v>
      </c>
      <c r="H2811" s="34">
        <f t="shared" si="174"/>
        <v>18.49697136913074</v>
      </c>
      <c r="I2811" s="34">
        <f t="shared" si="175"/>
        <v>18.349220286769501</v>
      </c>
      <c r="J2811" s="27"/>
    </row>
    <row r="2812" spans="1:10" x14ac:dyDescent="0.2">
      <c r="A2812" s="23" t="s">
        <v>24</v>
      </c>
      <c r="B2812" s="24">
        <v>732067321201</v>
      </c>
      <c r="C2812" s="24">
        <v>472755577578.32001</v>
      </c>
      <c r="D2812" s="24">
        <v>223729472570.51999</v>
      </c>
      <c r="E2812" s="24">
        <v>220136425319.99997</v>
      </c>
      <c r="F2812" s="25">
        <f t="shared" si="172"/>
        <v>259311743622.67999</v>
      </c>
      <c r="G2812" s="26">
        <f t="shared" si="173"/>
        <v>64.578156118584332</v>
      </c>
      <c r="H2812" s="26">
        <f t="shared" si="174"/>
        <v>30.561324907042493</v>
      </c>
      <c r="I2812" s="26">
        <f t="shared" si="175"/>
        <v>30.07051659659566</v>
      </c>
      <c r="J2812" s="27"/>
    </row>
    <row r="2813" spans="1:10" x14ac:dyDescent="0.2">
      <c r="A2813" s="31" t="s">
        <v>972</v>
      </c>
      <c r="B2813" s="32">
        <v>239767400000</v>
      </c>
      <c r="C2813" s="32">
        <v>159844933332</v>
      </c>
      <c r="D2813" s="32">
        <v>86260750976.089996</v>
      </c>
      <c r="E2813" s="32">
        <v>85525604972.789993</v>
      </c>
      <c r="F2813" s="33">
        <f t="shared" si="172"/>
        <v>79922466668</v>
      </c>
      <c r="G2813" s="34">
        <f t="shared" si="173"/>
        <v>66.666666666110572</v>
      </c>
      <c r="H2813" s="34">
        <f t="shared" si="174"/>
        <v>35.976847134385245</v>
      </c>
      <c r="I2813" s="34">
        <f t="shared" si="175"/>
        <v>35.67023914543428</v>
      </c>
      <c r="J2813" s="27"/>
    </row>
    <row r="2814" spans="1:10" x14ac:dyDescent="0.2">
      <c r="A2814" s="31" t="s">
        <v>973</v>
      </c>
      <c r="B2814" s="32">
        <v>490873200000</v>
      </c>
      <c r="C2814" s="32">
        <v>311967115591.54999</v>
      </c>
      <c r="D2814" s="32">
        <v>136537529489.66</v>
      </c>
      <c r="E2814" s="32">
        <v>133679628242.44</v>
      </c>
      <c r="F2814" s="33">
        <f t="shared" si="172"/>
        <v>178906084408.45001</v>
      </c>
      <c r="G2814" s="34">
        <f t="shared" si="173"/>
        <v>63.553503347004877</v>
      </c>
      <c r="H2814" s="34">
        <f t="shared" si="174"/>
        <v>27.815234054264931</v>
      </c>
      <c r="I2814" s="34">
        <f t="shared" si="175"/>
        <v>27.233026419539712</v>
      </c>
      <c r="J2814" s="27"/>
    </row>
    <row r="2815" spans="1:10" x14ac:dyDescent="0.2">
      <c r="A2815" s="31" t="s">
        <v>32</v>
      </c>
      <c r="B2815" s="32">
        <v>121700000</v>
      </c>
      <c r="C2815" s="32">
        <v>57152975</v>
      </c>
      <c r="D2815" s="32">
        <v>44816425</v>
      </c>
      <c r="E2815" s="32">
        <v>44816425</v>
      </c>
      <c r="F2815" s="33">
        <f t="shared" si="172"/>
        <v>64547025</v>
      </c>
      <c r="G2815" s="34">
        <f t="shared" si="173"/>
        <v>46.962181594083816</v>
      </c>
      <c r="H2815" s="34">
        <f t="shared" si="174"/>
        <v>36.825328677074779</v>
      </c>
      <c r="I2815" s="34">
        <f t="shared" si="175"/>
        <v>36.825328677074779</v>
      </c>
      <c r="J2815" s="27"/>
    </row>
    <row r="2816" spans="1:10" x14ac:dyDescent="0.2">
      <c r="A2816" s="31" t="s">
        <v>35</v>
      </c>
      <c r="B2816" s="32">
        <v>1305021201</v>
      </c>
      <c r="C2816" s="32">
        <v>886375679.76999998</v>
      </c>
      <c r="D2816" s="32">
        <v>886375679.76999998</v>
      </c>
      <c r="E2816" s="32">
        <v>886375679.76999998</v>
      </c>
      <c r="F2816" s="33">
        <f t="shared" si="172"/>
        <v>418645521.23000002</v>
      </c>
      <c r="G2816" s="34">
        <f t="shared" si="173"/>
        <v>67.920404595020827</v>
      </c>
      <c r="H2816" s="34">
        <f t="shared" si="174"/>
        <v>67.920404595020827</v>
      </c>
      <c r="I2816" s="34">
        <f t="shared" si="175"/>
        <v>67.920404595020827</v>
      </c>
      <c r="J2816" s="27"/>
    </row>
    <row r="2817" spans="1:10" x14ac:dyDescent="0.2">
      <c r="A2817" s="23" t="s">
        <v>39</v>
      </c>
      <c r="B2817" s="24">
        <v>1234200000</v>
      </c>
      <c r="C2817" s="24">
        <v>1291105</v>
      </c>
      <c r="D2817" s="24">
        <v>1291105</v>
      </c>
      <c r="E2817" s="24">
        <v>1291105</v>
      </c>
      <c r="F2817" s="25">
        <f t="shared" si="172"/>
        <v>1232908895</v>
      </c>
      <c r="G2817" s="26">
        <f t="shared" si="173"/>
        <v>0.10461067898233672</v>
      </c>
      <c r="H2817" s="26">
        <f t="shared" si="174"/>
        <v>0.10461067898233672</v>
      </c>
      <c r="I2817" s="26">
        <f t="shared" si="175"/>
        <v>0.10461067898233672</v>
      </c>
      <c r="J2817" s="27"/>
    </row>
    <row r="2818" spans="1:10" x14ac:dyDescent="0.2">
      <c r="A2818" s="31" t="s">
        <v>40</v>
      </c>
      <c r="B2818" s="32">
        <v>17772162</v>
      </c>
      <c r="C2818" s="32">
        <v>730000</v>
      </c>
      <c r="D2818" s="32">
        <v>730000</v>
      </c>
      <c r="E2818" s="32">
        <v>730000</v>
      </c>
      <c r="F2818" s="33">
        <f t="shared" si="172"/>
        <v>17042162</v>
      </c>
      <c r="G2818" s="34">
        <f t="shared" si="173"/>
        <v>4.1075475229181455</v>
      </c>
      <c r="H2818" s="34">
        <f t="shared" si="174"/>
        <v>4.1075475229181455</v>
      </c>
      <c r="I2818" s="34">
        <f t="shared" si="175"/>
        <v>4.1075475229181455</v>
      </c>
      <c r="J2818" s="27"/>
    </row>
    <row r="2819" spans="1:10" x14ac:dyDescent="0.2">
      <c r="A2819" s="31" t="s">
        <v>42</v>
      </c>
      <c r="B2819" s="32">
        <v>1190900000</v>
      </c>
      <c r="C2819" s="32">
        <v>0</v>
      </c>
      <c r="D2819" s="32">
        <v>0</v>
      </c>
      <c r="E2819" s="32">
        <v>0</v>
      </c>
      <c r="F2819" s="33">
        <f t="shared" si="172"/>
        <v>1190900000</v>
      </c>
      <c r="G2819" s="34">
        <f t="shared" si="173"/>
        <v>0</v>
      </c>
      <c r="H2819" s="34">
        <f t="shared" si="174"/>
        <v>0</v>
      </c>
      <c r="I2819" s="34">
        <f t="shared" si="175"/>
        <v>0</v>
      </c>
      <c r="J2819" s="27"/>
    </row>
    <row r="2820" spans="1:10" x14ac:dyDescent="0.2">
      <c r="A2820" s="31" t="s">
        <v>288</v>
      </c>
      <c r="B2820" s="32">
        <v>25527838</v>
      </c>
      <c r="C2820" s="32">
        <v>561105</v>
      </c>
      <c r="D2820" s="32">
        <v>561105</v>
      </c>
      <c r="E2820" s="32">
        <v>561105</v>
      </c>
      <c r="F2820" s="33">
        <f t="shared" si="172"/>
        <v>24966733</v>
      </c>
      <c r="G2820" s="34">
        <f t="shared" si="173"/>
        <v>2.1980122249287226</v>
      </c>
      <c r="H2820" s="34">
        <f t="shared" si="174"/>
        <v>2.1980122249287226</v>
      </c>
      <c r="I2820" s="34">
        <f t="shared" si="175"/>
        <v>2.1980122249287226</v>
      </c>
      <c r="J2820" s="27"/>
    </row>
    <row r="2821" spans="1:10" x14ac:dyDescent="0.2">
      <c r="A2821" s="28" t="s">
        <v>43</v>
      </c>
      <c r="B2821" s="29">
        <v>379254440000</v>
      </c>
      <c r="C2821" s="29">
        <v>213246191475.51001</v>
      </c>
      <c r="D2821" s="29">
        <v>29337920921</v>
      </c>
      <c r="E2821" s="29">
        <v>20659982899</v>
      </c>
      <c r="F2821" s="30">
        <f t="shared" si="172"/>
        <v>166008248524.48999</v>
      </c>
      <c r="G2821" s="26">
        <f t="shared" si="173"/>
        <v>56.227737630575923</v>
      </c>
      <c r="H2821" s="26">
        <f t="shared" si="174"/>
        <v>7.7356829154063433</v>
      </c>
      <c r="I2821" s="26">
        <f t="shared" si="175"/>
        <v>5.4475256503259395</v>
      </c>
      <c r="J2821" s="27"/>
    </row>
    <row r="2822" spans="1:10" ht="22.5" x14ac:dyDescent="0.2">
      <c r="A2822" s="31" t="s">
        <v>974</v>
      </c>
      <c r="B2822" s="32">
        <v>250934440000</v>
      </c>
      <c r="C2822" s="32">
        <v>126575262335.12</v>
      </c>
      <c r="D2822" s="32">
        <v>5304228611</v>
      </c>
      <c r="E2822" s="32">
        <v>5296982811</v>
      </c>
      <c r="F2822" s="33">
        <f t="shared" si="172"/>
        <v>124359177664.88</v>
      </c>
      <c r="G2822" s="34">
        <f t="shared" si="173"/>
        <v>50.44156646457936</v>
      </c>
      <c r="H2822" s="34">
        <f t="shared" si="174"/>
        <v>2.1137906024378319</v>
      </c>
      <c r="I2822" s="34">
        <f t="shared" si="175"/>
        <v>2.1109030753211875</v>
      </c>
      <c r="J2822" s="27"/>
    </row>
    <row r="2823" spans="1:10" x14ac:dyDescent="0.2">
      <c r="A2823" s="31" t="s">
        <v>975</v>
      </c>
      <c r="B2823" s="32">
        <v>120492000000</v>
      </c>
      <c r="C2823" s="32">
        <v>86533376885.389999</v>
      </c>
      <c r="D2823" s="32">
        <v>23972285608</v>
      </c>
      <c r="E2823" s="32">
        <v>15301593386</v>
      </c>
      <c r="F2823" s="33">
        <f t="shared" ref="F2823:F2886" si="176">+B2823-C2823</f>
        <v>33958623114.610001</v>
      </c>
      <c r="G2823" s="34">
        <f t="shared" ref="G2823:G2886" si="177">IFERROR(IF(C2823&gt;0,+C2823/B2823*100,0),0)</f>
        <v>71.816698938842421</v>
      </c>
      <c r="H2823" s="34">
        <f t="shared" ref="H2823:H2886" si="178">IFERROR(IF(D2823&gt;0,+D2823/B2823*100,0),0)</f>
        <v>19.895333804733927</v>
      </c>
      <c r="I2823" s="34">
        <f t="shared" ref="I2823:I2886" si="179">IFERROR(IF(E2823&gt;0,+E2823/B2823*100,0),0)</f>
        <v>12.699260852172758</v>
      </c>
      <c r="J2823" s="27"/>
    </row>
    <row r="2824" spans="1:10" ht="22.5" x14ac:dyDescent="0.2">
      <c r="A2824" s="31" t="s">
        <v>976</v>
      </c>
      <c r="B2824" s="32">
        <v>3408000000</v>
      </c>
      <c r="C2824" s="32">
        <v>0</v>
      </c>
      <c r="D2824" s="32">
        <v>0</v>
      </c>
      <c r="E2824" s="32">
        <v>0</v>
      </c>
      <c r="F2824" s="33">
        <f t="shared" si="176"/>
        <v>3408000000</v>
      </c>
      <c r="G2824" s="34">
        <f t="shared" si="177"/>
        <v>0</v>
      </c>
      <c r="H2824" s="34">
        <f t="shared" si="178"/>
        <v>0</v>
      </c>
      <c r="I2824" s="34">
        <f t="shared" si="179"/>
        <v>0</v>
      </c>
      <c r="J2824" s="27"/>
    </row>
    <row r="2825" spans="1:10" x14ac:dyDescent="0.2">
      <c r="A2825" s="31" t="s">
        <v>977</v>
      </c>
      <c r="B2825" s="32">
        <v>4000000000</v>
      </c>
      <c r="C2825" s="32">
        <v>0</v>
      </c>
      <c r="D2825" s="32">
        <v>0</v>
      </c>
      <c r="E2825" s="32">
        <v>0</v>
      </c>
      <c r="F2825" s="33">
        <f t="shared" si="176"/>
        <v>4000000000</v>
      </c>
      <c r="G2825" s="34">
        <f t="shared" si="177"/>
        <v>0</v>
      </c>
      <c r="H2825" s="34">
        <f t="shared" si="178"/>
        <v>0</v>
      </c>
      <c r="I2825" s="34">
        <f t="shared" si="179"/>
        <v>0</v>
      </c>
      <c r="J2825" s="27"/>
    </row>
    <row r="2826" spans="1:10" ht="22.5" x14ac:dyDescent="0.2">
      <c r="A2826" s="31" t="s">
        <v>978</v>
      </c>
      <c r="B2826" s="32">
        <v>420000000</v>
      </c>
      <c r="C2826" s="32">
        <v>137552255</v>
      </c>
      <c r="D2826" s="32">
        <v>61406702</v>
      </c>
      <c r="E2826" s="32">
        <v>61406702</v>
      </c>
      <c r="F2826" s="33">
        <f t="shared" si="176"/>
        <v>282447745</v>
      </c>
      <c r="G2826" s="34">
        <f t="shared" si="177"/>
        <v>32.750536904761908</v>
      </c>
      <c r="H2826" s="34">
        <f t="shared" si="178"/>
        <v>14.620643333333334</v>
      </c>
      <c r="I2826" s="34">
        <f t="shared" si="179"/>
        <v>14.620643333333334</v>
      </c>
      <c r="J2826" s="27"/>
    </row>
    <row r="2827" spans="1:10" x14ac:dyDescent="0.2">
      <c r="A2827" s="17" t="s">
        <v>979</v>
      </c>
      <c r="B2827" s="18">
        <v>4675072537774</v>
      </c>
      <c r="C2827" s="18">
        <v>2099070363029.7505</v>
      </c>
      <c r="D2827" s="18">
        <v>1834565707384.8203</v>
      </c>
      <c r="E2827" s="18">
        <v>1832620241696.7002</v>
      </c>
      <c r="F2827" s="19">
        <f t="shared" si="176"/>
        <v>2576002174744.2495</v>
      </c>
      <c r="G2827" s="20">
        <f t="shared" si="177"/>
        <v>44.899204152866616</v>
      </c>
      <c r="H2827" s="20">
        <f t="shared" si="178"/>
        <v>39.24143834265157</v>
      </c>
      <c r="I2827" s="20">
        <f t="shared" si="179"/>
        <v>39.199824749014233</v>
      </c>
      <c r="J2827" s="27"/>
    </row>
    <row r="2828" spans="1:10" x14ac:dyDescent="0.2">
      <c r="A2828" s="23" t="s">
        <v>980</v>
      </c>
      <c r="B2828" s="24">
        <v>3117214379566</v>
      </c>
      <c r="C2828" s="24">
        <v>1095894291917.5101</v>
      </c>
      <c r="D2828" s="24">
        <v>923387609443.19006</v>
      </c>
      <c r="E2828" s="24">
        <v>922890659377.19006</v>
      </c>
      <c r="F2828" s="25">
        <f t="shared" si="176"/>
        <v>2021320087648.4897</v>
      </c>
      <c r="G2828" s="26">
        <f t="shared" si="177"/>
        <v>35.156205460276624</v>
      </c>
      <c r="H2828" s="26">
        <f t="shared" si="178"/>
        <v>29.622204218490435</v>
      </c>
      <c r="I2828" s="26">
        <f t="shared" si="179"/>
        <v>29.606262098203246</v>
      </c>
      <c r="J2828" s="27"/>
    </row>
    <row r="2829" spans="1:10" x14ac:dyDescent="0.2">
      <c r="A2829" s="28" t="s">
        <v>17</v>
      </c>
      <c r="B2829" s="29">
        <v>101803605000</v>
      </c>
      <c r="C2829" s="29">
        <v>69249132336.020004</v>
      </c>
      <c r="D2829" s="29">
        <v>64029194025.68</v>
      </c>
      <c r="E2829" s="29">
        <v>64009203961.68</v>
      </c>
      <c r="F2829" s="30">
        <f t="shared" si="176"/>
        <v>32554472663.979996</v>
      </c>
      <c r="G2829" s="26">
        <f t="shared" si="177"/>
        <v>68.022279108897962</v>
      </c>
      <c r="H2829" s="26">
        <f t="shared" si="178"/>
        <v>62.894819909059208</v>
      </c>
      <c r="I2829" s="26">
        <f t="shared" si="179"/>
        <v>62.875183999309257</v>
      </c>
      <c r="J2829" s="27"/>
    </row>
    <row r="2830" spans="1:10" x14ac:dyDescent="0.2">
      <c r="A2830" s="23" t="s">
        <v>18</v>
      </c>
      <c r="B2830" s="24">
        <v>28026560000</v>
      </c>
      <c r="C2830" s="24">
        <v>15479737626.139999</v>
      </c>
      <c r="D2830" s="24">
        <v>15479737626.139999</v>
      </c>
      <c r="E2830" s="24">
        <v>15465197846.139999</v>
      </c>
      <c r="F2830" s="25">
        <f t="shared" si="176"/>
        <v>12546822373.860001</v>
      </c>
      <c r="G2830" s="26">
        <f t="shared" si="177"/>
        <v>55.232385373517126</v>
      </c>
      <c r="H2830" s="26">
        <f t="shared" si="178"/>
        <v>55.232385373517126</v>
      </c>
      <c r="I2830" s="26">
        <f t="shared" si="179"/>
        <v>55.180506798337007</v>
      </c>
      <c r="J2830" s="27"/>
    </row>
    <row r="2831" spans="1:10" x14ac:dyDescent="0.2">
      <c r="A2831" s="31" t="s">
        <v>19</v>
      </c>
      <c r="B2831" s="32">
        <v>18721248000</v>
      </c>
      <c r="C2831" s="32">
        <v>10057077728.67</v>
      </c>
      <c r="D2831" s="32">
        <v>10057077728.67</v>
      </c>
      <c r="E2831" s="32">
        <v>10057077728.67</v>
      </c>
      <c r="F2831" s="33">
        <f t="shared" si="176"/>
        <v>8664170271.3299999</v>
      </c>
      <c r="G2831" s="34">
        <f t="shared" si="177"/>
        <v>53.72012447391328</v>
      </c>
      <c r="H2831" s="34">
        <f t="shared" si="178"/>
        <v>53.72012447391328</v>
      </c>
      <c r="I2831" s="34">
        <f t="shared" si="179"/>
        <v>53.72012447391328</v>
      </c>
      <c r="J2831" s="27"/>
    </row>
    <row r="2832" spans="1:10" x14ac:dyDescent="0.2">
      <c r="A2832" s="31" t="s">
        <v>20</v>
      </c>
      <c r="B2832" s="32">
        <v>6636984000</v>
      </c>
      <c r="C2832" s="32">
        <v>3684929220</v>
      </c>
      <c r="D2832" s="32">
        <v>3684929220</v>
      </c>
      <c r="E2832" s="32">
        <v>3670389440</v>
      </c>
      <c r="F2832" s="33">
        <f t="shared" si="176"/>
        <v>2952054780</v>
      </c>
      <c r="G2832" s="34">
        <f t="shared" si="177"/>
        <v>55.521140626525543</v>
      </c>
      <c r="H2832" s="34">
        <f t="shared" si="178"/>
        <v>55.521140626525543</v>
      </c>
      <c r="I2832" s="34">
        <f t="shared" si="179"/>
        <v>55.302068529922636</v>
      </c>
      <c r="J2832" s="27"/>
    </row>
    <row r="2833" spans="1:10" x14ac:dyDescent="0.2">
      <c r="A2833" s="31" t="s">
        <v>21</v>
      </c>
      <c r="B2833" s="32">
        <v>2668328000</v>
      </c>
      <c r="C2833" s="32">
        <v>1737730677.47</v>
      </c>
      <c r="D2833" s="32">
        <v>1737730677.47</v>
      </c>
      <c r="E2833" s="32">
        <v>1737730677.47</v>
      </c>
      <c r="F2833" s="33">
        <f t="shared" si="176"/>
        <v>930597322.52999997</v>
      </c>
      <c r="G2833" s="34">
        <f t="shared" si="177"/>
        <v>65.124327948812891</v>
      </c>
      <c r="H2833" s="34">
        <f t="shared" si="178"/>
        <v>65.124327948812891</v>
      </c>
      <c r="I2833" s="34">
        <f t="shared" si="179"/>
        <v>65.124327948812891</v>
      </c>
      <c r="J2833" s="27"/>
    </row>
    <row r="2834" spans="1:10" x14ac:dyDescent="0.2">
      <c r="A2834" s="23" t="s">
        <v>22</v>
      </c>
      <c r="B2834" s="24">
        <v>4386448000</v>
      </c>
      <c r="C2834" s="24">
        <v>2854093818.0100002</v>
      </c>
      <c r="D2834" s="24">
        <v>1393176338.6700001</v>
      </c>
      <c r="E2834" s="24">
        <v>1387726054.6700001</v>
      </c>
      <c r="F2834" s="25">
        <f t="shared" si="176"/>
        <v>1532354181.9899998</v>
      </c>
      <c r="G2834" s="26">
        <f t="shared" si="177"/>
        <v>65.066172402134953</v>
      </c>
      <c r="H2834" s="26">
        <f t="shared" si="178"/>
        <v>31.760922246656065</v>
      </c>
      <c r="I2834" s="26">
        <f t="shared" si="179"/>
        <v>31.636669457155314</v>
      </c>
      <c r="J2834" s="27"/>
    </row>
    <row r="2835" spans="1:10" x14ac:dyDescent="0.2">
      <c r="A2835" s="31" t="s">
        <v>67</v>
      </c>
      <c r="B2835" s="32">
        <v>59636150</v>
      </c>
      <c r="C2835" s="32">
        <v>11266050</v>
      </c>
      <c r="D2835" s="32">
        <v>8444050</v>
      </c>
      <c r="E2835" s="32">
        <v>8444050</v>
      </c>
      <c r="F2835" s="33">
        <f t="shared" si="176"/>
        <v>48370100</v>
      </c>
      <c r="G2835" s="34">
        <f t="shared" si="177"/>
        <v>18.891310052711315</v>
      </c>
      <c r="H2835" s="34">
        <f t="shared" si="178"/>
        <v>14.159280905960561</v>
      </c>
      <c r="I2835" s="34">
        <f t="shared" si="179"/>
        <v>14.159280905960561</v>
      </c>
      <c r="J2835" s="27"/>
    </row>
    <row r="2836" spans="1:10" x14ac:dyDescent="0.2">
      <c r="A2836" s="31" t="s">
        <v>23</v>
      </c>
      <c r="B2836" s="32">
        <v>4326811850</v>
      </c>
      <c r="C2836" s="32">
        <v>2842827768.0100002</v>
      </c>
      <c r="D2836" s="32">
        <v>1384732288.6700001</v>
      </c>
      <c r="E2836" s="32">
        <v>1379282004.6700001</v>
      </c>
      <c r="F2836" s="33">
        <f t="shared" si="176"/>
        <v>1483984081.9899998</v>
      </c>
      <c r="G2836" s="34">
        <f t="shared" si="177"/>
        <v>65.702597352598076</v>
      </c>
      <c r="H2836" s="34">
        <f t="shared" si="178"/>
        <v>32.003524458083383</v>
      </c>
      <c r="I2836" s="34">
        <f t="shared" si="179"/>
        <v>31.877559100934793</v>
      </c>
      <c r="J2836" s="27"/>
    </row>
    <row r="2837" spans="1:10" x14ac:dyDescent="0.2">
      <c r="A2837" s="23" t="s">
        <v>24</v>
      </c>
      <c r="B2837" s="24">
        <v>62800302000</v>
      </c>
      <c r="C2837" s="24">
        <v>49174162271.870003</v>
      </c>
      <c r="D2837" s="24">
        <v>45415141440.870003</v>
      </c>
      <c r="E2837" s="24">
        <v>45415141440.870003</v>
      </c>
      <c r="F2837" s="25">
        <f t="shared" si="176"/>
        <v>13626139728.129997</v>
      </c>
      <c r="G2837" s="26">
        <f t="shared" si="177"/>
        <v>78.302429615497715</v>
      </c>
      <c r="H2837" s="26">
        <f t="shared" si="178"/>
        <v>72.316756439913306</v>
      </c>
      <c r="I2837" s="26">
        <f t="shared" si="179"/>
        <v>72.316756439913306</v>
      </c>
      <c r="J2837" s="27"/>
    </row>
    <row r="2838" spans="1:10" x14ac:dyDescent="0.2">
      <c r="A2838" s="31" t="s">
        <v>981</v>
      </c>
      <c r="B2838" s="32">
        <v>77188000</v>
      </c>
      <c r="C2838" s="32">
        <v>0</v>
      </c>
      <c r="D2838" s="32">
        <v>0</v>
      </c>
      <c r="E2838" s="32">
        <v>0</v>
      </c>
      <c r="F2838" s="33">
        <f t="shared" si="176"/>
        <v>77188000</v>
      </c>
      <c r="G2838" s="34">
        <f t="shared" si="177"/>
        <v>0</v>
      </c>
      <c r="H2838" s="34">
        <f t="shared" si="178"/>
        <v>0</v>
      </c>
      <c r="I2838" s="34">
        <f t="shared" si="179"/>
        <v>0</v>
      </c>
      <c r="J2838" s="27"/>
    </row>
    <row r="2839" spans="1:10" x14ac:dyDescent="0.2">
      <c r="A2839" s="31" t="s">
        <v>982</v>
      </c>
      <c r="B2839" s="32">
        <v>9021650000</v>
      </c>
      <c r="C2839" s="32">
        <v>9021650000</v>
      </c>
      <c r="D2839" s="32">
        <v>5262629169</v>
      </c>
      <c r="E2839" s="32">
        <v>5262629169</v>
      </c>
      <c r="F2839" s="33">
        <f t="shared" si="176"/>
        <v>0</v>
      </c>
      <c r="G2839" s="34">
        <f t="shared" si="177"/>
        <v>100</v>
      </c>
      <c r="H2839" s="34">
        <f t="shared" si="178"/>
        <v>58.333333359197049</v>
      </c>
      <c r="I2839" s="34">
        <f t="shared" si="179"/>
        <v>58.333333359197049</v>
      </c>
      <c r="J2839" s="27"/>
    </row>
    <row r="2840" spans="1:10" x14ac:dyDescent="0.2">
      <c r="A2840" s="31" t="s">
        <v>983</v>
      </c>
      <c r="B2840" s="32">
        <v>51457767000</v>
      </c>
      <c r="C2840" s="32">
        <v>38648027237.540001</v>
      </c>
      <c r="D2840" s="32">
        <v>38648027237.540001</v>
      </c>
      <c r="E2840" s="32">
        <v>38648027237.540001</v>
      </c>
      <c r="F2840" s="33">
        <f t="shared" si="176"/>
        <v>12809739762.459999</v>
      </c>
      <c r="G2840" s="34">
        <f t="shared" si="177"/>
        <v>75.106304627521041</v>
      </c>
      <c r="H2840" s="34">
        <f t="shared" si="178"/>
        <v>75.106304627521041</v>
      </c>
      <c r="I2840" s="34">
        <f t="shared" si="179"/>
        <v>75.106304627521041</v>
      </c>
      <c r="J2840" s="27"/>
    </row>
    <row r="2841" spans="1:10" x14ac:dyDescent="0.2">
      <c r="A2841" s="31" t="s">
        <v>78</v>
      </c>
      <c r="B2841" s="32">
        <v>133159000</v>
      </c>
      <c r="C2841" s="32">
        <v>38873381</v>
      </c>
      <c r="D2841" s="32">
        <v>38873381</v>
      </c>
      <c r="E2841" s="32">
        <v>38873381</v>
      </c>
      <c r="F2841" s="33">
        <f t="shared" si="176"/>
        <v>94285619</v>
      </c>
      <c r="G2841" s="34">
        <f t="shared" si="177"/>
        <v>29.193205866670674</v>
      </c>
      <c r="H2841" s="34">
        <f t="shared" si="178"/>
        <v>29.193205866670674</v>
      </c>
      <c r="I2841" s="34">
        <f t="shared" si="179"/>
        <v>29.193205866670674</v>
      </c>
      <c r="J2841" s="27"/>
    </row>
    <row r="2842" spans="1:10" x14ac:dyDescent="0.2">
      <c r="A2842" s="31" t="s">
        <v>984</v>
      </c>
      <c r="B2842" s="32">
        <v>31641000</v>
      </c>
      <c r="C2842" s="32">
        <v>18220300</v>
      </c>
      <c r="D2842" s="32">
        <v>18220300</v>
      </c>
      <c r="E2842" s="32">
        <v>18220300</v>
      </c>
      <c r="F2842" s="33">
        <f t="shared" si="176"/>
        <v>13420700</v>
      </c>
      <c r="G2842" s="34">
        <f t="shared" si="177"/>
        <v>57.584463196485572</v>
      </c>
      <c r="H2842" s="34">
        <f t="shared" si="178"/>
        <v>57.584463196485572</v>
      </c>
      <c r="I2842" s="34">
        <f t="shared" si="179"/>
        <v>57.584463196485572</v>
      </c>
      <c r="J2842" s="27"/>
    </row>
    <row r="2843" spans="1:10" x14ac:dyDescent="0.2">
      <c r="A2843" s="31" t="s">
        <v>32</v>
      </c>
      <c r="B2843" s="32">
        <v>69903000</v>
      </c>
      <c r="C2843" s="32">
        <v>46173856.329999998</v>
      </c>
      <c r="D2843" s="32">
        <v>46173856.329999998</v>
      </c>
      <c r="E2843" s="32">
        <v>46173856.329999998</v>
      </c>
      <c r="F2843" s="33">
        <f t="shared" si="176"/>
        <v>23729143.670000002</v>
      </c>
      <c r="G2843" s="34">
        <f t="shared" si="177"/>
        <v>66.054184126575393</v>
      </c>
      <c r="H2843" s="34">
        <f t="shared" si="178"/>
        <v>66.054184126575393</v>
      </c>
      <c r="I2843" s="34">
        <f t="shared" si="179"/>
        <v>66.054184126575393</v>
      </c>
      <c r="J2843" s="27"/>
    </row>
    <row r="2844" spans="1:10" x14ac:dyDescent="0.2">
      <c r="A2844" s="31" t="s">
        <v>35</v>
      </c>
      <c r="B2844" s="32">
        <v>1902595000</v>
      </c>
      <c r="C2844" s="32">
        <v>1401217497</v>
      </c>
      <c r="D2844" s="32">
        <v>1401217497</v>
      </c>
      <c r="E2844" s="32">
        <v>1401217497</v>
      </c>
      <c r="F2844" s="33">
        <f t="shared" si="176"/>
        <v>501377503</v>
      </c>
      <c r="G2844" s="34">
        <f t="shared" si="177"/>
        <v>73.647702059555499</v>
      </c>
      <c r="H2844" s="34">
        <f t="shared" si="178"/>
        <v>73.647702059555499</v>
      </c>
      <c r="I2844" s="34">
        <f t="shared" si="179"/>
        <v>73.647702059555499</v>
      </c>
      <c r="J2844" s="27"/>
    </row>
    <row r="2845" spans="1:10" x14ac:dyDescent="0.2">
      <c r="A2845" s="31" t="s">
        <v>68</v>
      </c>
      <c r="B2845" s="32">
        <v>106399000</v>
      </c>
      <c r="C2845" s="32">
        <v>0</v>
      </c>
      <c r="D2845" s="32">
        <v>0</v>
      </c>
      <c r="E2845" s="32">
        <v>0</v>
      </c>
      <c r="F2845" s="33">
        <f t="shared" si="176"/>
        <v>106399000</v>
      </c>
      <c r="G2845" s="34">
        <f t="shared" si="177"/>
        <v>0</v>
      </c>
      <c r="H2845" s="34">
        <f t="shared" si="178"/>
        <v>0</v>
      </c>
      <c r="I2845" s="34">
        <f t="shared" si="179"/>
        <v>0</v>
      </c>
      <c r="J2845" s="27"/>
    </row>
    <row r="2846" spans="1:10" x14ac:dyDescent="0.2">
      <c r="A2846" s="23" t="s">
        <v>39</v>
      </c>
      <c r="B2846" s="24">
        <v>6590295000</v>
      </c>
      <c r="C2846" s="24">
        <v>1741138620</v>
      </c>
      <c r="D2846" s="24">
        <v>1741138620</v>
      </c>
      <c r="E2846" s="24">
        <v>1741138620</v>
      </c>
      <c r="F2846" s="25">
        <f t="shared" si="176"/>
        <v>4849156380</v>
      </c>
      <c r="G2846" s="26">
        <f t="shared" si="177"/>
        <v>26.419737204480224</v>
      </c>
      <c r="H2846" s="26">
        <f t="shared" si="178"/>
        <v>26.419737204480224</v>
      </c>
      <c r="I2846" s="26">
        <f t="shared" si="179"/>
        <v>26.419737204480224</v>
      </c>
      <c r="J2846" s="27"/>
    </row>
    <row r="2847" spans="1:10" x14ac:dyDescent="0.2">
      <c r="A2847" s="31" t="s">
        <v>40</v>
      </c>
      <c r="B2847" s="32">
        <v>90295000</v>
      </c>
      <c r="C2847" s="32">
        <v>72080020</v>
      </c>
      <c r="D2847" s="32">
        <v>72080020</v>
      </c>
      <c r="E2847" s="32">
        <v>72080020</v>
      </c>
      <c r="F2847" s="33">
        <f t="shared" si="176"/>
        <v>18214980</v>
      </c>
      <c r="G2847" s="34">
        <f t="shared" si="177"/>
        <v>79.827255108256267</v>
      </c>
      <c r="H2847" s="34">
        <f t="shared" si="178"/>
        <v>79.827255108256267</v>
      </c>
      <c r="I2847" s="34">
        <f t="shared" si="179"/>
        <v>79.827255108256267</v>
      </c>
      <c r="J2847" s="27"/>
    </row>
    <row r="2848" spans="1:10" x14ac:dyDescent="0.2">
      <c r="A2848" s="31" t="s">
        <v>42</v>
      </c>
      <c r="B2848" s="32">
        <v>6500000000</v>
      </c>
      <c r="C2848" s="32">
        <v>1669058600</v>
      </c>
      <c r="D2848" s="32">
        <v>1669058600</v>
      </c>
      <c r="E2848" s="32">
        <v>1669058600</v>
      </c>
      <c r="F2848" s="33">
        <f t="shared" si="176"/>
        <v>4830941400</v>
      </c>
      <c r="G2848" s="34">
        <f t="shared" si="177"/>
        <v>25.677824615384615</v>
      </c>
      <c r="H2848" s="34">
        <f t="shared" si="178"/>
        <v>25.677824615384615</v>
      </c>
      <c r="I2848" s="34">
        <f t="shared" si="179"/>
        <v>25.677824615384615</v>
      </c>
      <c r="J2848" s="27"/>
    </row>
    <row r="2849" spans="1:10" x14ac:dyDescent="0.2">
      <c r="A2849" s="28" t="s">
        <v>43</v>
      </c>
      <c r="B2849" s="29">
        <v>3015410774566</v>
      </c>
      <c r="C2849" s="29">
        <v>1026645159581.4901</v>
      </c>
      <c r="D2849" s="29">
        <v>859358415417.51001</v>
      </c>
      <c r="E2849" s="29">
        <v>858881455415.51001</v>
      </c>
      <c r="F2849" s="30">
        <f t="shared" si="176"/>
        <v>1988765614984.5098</v>
      </c>
      <c r="G2849" s="26">
        <f t="shared" si="177"/>
        <v>34.046610439974053</v>
      </c>
      <c r="H2849" s="26">
        <f t="shared" si="178"/>
        <v>28.498883888918751</v>
      </c>
      <c r="I2849" s="26">
        <f t="shared" si="179"/>
        <v>28.48306647505186</v>
      </c>
      <c r="J2849" s="27"/>
    </row>
    <row r="2850" spans="1:10" x14ac:dyDescent="0.2">
      <c r="A2850" s="31" t="s">
        <v>985</v>
      </c>
      <c r="B2850" s="32">
        <v>70644795450</v>
      </c>
      <c r="C2850" s="32">
        <v>18069662098</v>
      </c>
      <c r="D2850" s="32">
        <v>17644494600</v>
      </c>
      <c r="E2850" s="32">
        <v>17644494600</v>
      </c>
      <c r="F2850" s="33">
        <f t="shared" si="176"/>
        <v>52575133352</v>
      </c>
      <c r="G2850" s="34">
        <f t="shared" si="177"/>
        <v>25.578192962267259</v>
      </c>
      <c r="H2850" s="34">
        <f t="shared" si="178"/>
        <v>24.976354574468516</v>
      </c>
      <c r="I2850" s="34">
        <f t="shared" si="179"/>
        <v>24.976354574468516</v>
      </c>
      <c r="J2850" s="27"/>
    </row>
    <row r="2851" spans="1:10" x14ac:dyDescent="0.2">
      <c r="A2851" s="31" t="s">
        <v>986</v>
      </c>
      <c r="B2851" s="32">
        <v>525055204550</v>
      </c>
      <c r="C2851" s="32">
        <v>100999999999</v>
      </c>
      <c r="D2851" s="32">
        <v>100999999999</v>
      </c>
      <c r="E2851" s="32">
        <v>100999999999</v>
      </c>
      <c r="F2851" s="33">
        <f t="shared" si="176"/>
        <v>424055204551</v>
      </c>
      <c r="G2851" s="34">
        <f t="shared" si="177"/>
        <v>19.236072535565537</v>
      </c>
      <c r="H2851" s="34">
        <f t="shared" si="178"/>
        <v>19.236072535565537</v>
      </c>
      <c r="I2851" s="34">
        <f t="shared" si="179"/>
        <v>19.236072535565537</v>
      </c>
      <c r="J2851" s="27"/>
    </row>
    <row r="2852" spans="1:10" ht="22.5" x14ac:dyDescent="0.2">
      <c r="A2852" s="31" t="s">
        <v>987</v>
      </c>
      <c r="B2852" s="32">
        <v>17300000000</v>
      </c>
      <c r="C2852" s="32">
        <v>334668418</v>
      </c>
      <c r="D2852" s="32">
        <v>167015369.59999999</v>
      </c>
      <c r="E2852" s="32">
        <v>167015369.59999999</v>
      </c>
      <c r="F2852" s="33">
        <f t="shared" si="176"/>
        <v>16965331582</v>
      </c>
      <c r="G2852" s="34">
        <f t="shared" si="177"/>
        <v>1.9344995260115607</v>
      </c>
      <c r="H2852" s="34">
        <f t="shared" si="178"/>
        <v>0.96540676069364162</v>
      </c>
      <c r="I2852" s="34">
        <f t="shared" si="179"/>
        <v>0.96540676069364162</v>
      </c>
      <c r="J2852" s="27"/>
    </row>
    <row r="2853" spans="1:10" x14ac:dyDescent="0.2">
      <c r="A2853" s="31" t="s">
        <v>988</v>
      </c>
      <c r="B2853" s="32">
        <v>110230000000</v>
      </c>
      <c r="C2853" s="32">
        <v>56667836483.330002</v>
      </c>
      <c r="D2853" s="32">
        <v>595568756.5</v>
      </c>
      <c r="E2853" s="32">
        <v>595568756.5</v>
      </c>
      <c r="F2853" s="33">
        <f t="shared" si="176"/>
        <v>53562163516.669998</v>
      </c>
      <c r="G2853" s="34">
        <f t="shared" si="177"/>
        <v>51.40872401644743</v>
      </c>
      <c r="H2853" s="34">
        <f t="shared" si="178"/>
        <v>0.54029643155220897</v>
      </c>
      <c r="I2853" s="34">
        <f t="shared" si="179"/>
        <v>0.54029643155220897</v>
      </c>
      <c r="J2853" s="27"/>
    </row>
    <row r="2854" spans="1:10" x14ac:dyDescent="0.2">
      <c r="A2854" s="31" t="s">
        <v>989</v>
      </c>
      <c r="B2854" s="32">
        <v>135280000000</v>
      </c>
      <c r="C2854" s="32">
        <v>62507879680.400002</v>
      </c>
      <c r="D2854" s="32">
        <v>440156590</v>
      </c>
      <c r="E2854" s="32">
        <v>440156590</v>
      </c>
      <c r="F2854" s="33">
        <f t="shared" si="176"/>
        <v>72772120319.600006</v>
      </c>
      <c r="G2854" s="34">
        <f t="shared" si="177"/>
        <v>46.206297812241274</v>
      </c>
      <c r="H2854" s="34">
        <f t="shared" si="178"/>
        <v>0.3253670830869308</v>
      </c>
      <c r="I2854" s="34">
        <f t="shared" si="179"/>
        <v>0.3253670830869308</v>
      </c>
      <c r="J2854" s="27"/>
    </row>
    <row r="2855" spans="1:10" x14ac:dyDescent="0.2">
      <c r="A2855" s="31" t="s">
        <v>990</v>
      </c>
      <c r="B2855" s="32">
        <v>1744827492541</v>
      </c>
      <c r="C2855" s="32">
        <v>639172780209</v>
      </c>
      <c r="D2855" s="32">
        <v>634400658438</v>
      </c>
      <c r="E2855" s="32">
        <v>634034842863</v>
      </c>
      <c r="F2855" s="33">
        <f t="shared" si="176"/>
        <v>1105654712332</v>
      </c>
      <c r="G2855" s="34">
        <f t="shared" si="177"/>
        <v>36.632434033817859</v>
      </c>
      <c r="H2855" s="34">
        <f t="shared" si="178"/>
        <v>36.358932969019165</v>
      </c>
      <c r="I2855" s="34">
        <f t="shared" si="179"/>
        <v>36.337967253120951</v>
      </c>
      <c r="J2855" s="27"/>
    </row>
    <row r="2856" spans="1:10" x14ac:dyDescent="0.2">
      <c r="A2856" s="31" t="s">
        <v>991</v>
      </c>
      <c r="B2856" s="32">
        <v>41294008178</v>
      </c>
      <c r="C2856" s="32">
        <v>3960068115</v>
      </c>
      <c r="D2856" s="32">
        <v>3781206975</v>
      </c>
      <c r="E2856" s="32">
        <v>3781206975</v>
      </c>
      <c r="F2856" s="33">
        <f t="shared" si="176"/>
        <v>37333940063</v>
      </c>
      <c r="G2856" s="34">
        <f t="shared" si="177"/>
        <v>9.5899339631307221</v>
      </c>
      <c r="H2856" s="34">
        <f t="shared" si="178"/>
        <v>9.156793302071593</v>
      </c>
      <c r="I2856" s="34">
        <f t="shared" si="179"/>
        <v>9.156793302071593</v>
      </c>
      <c r="J2856" s="27"/>
    </row>
    <row r="2857" spans="1:10" x14ac:dyDescent="0.2">
      <c r="A2857" s="31" t="s">
        <v>992</v>
      </c>
      <c r="B2857" s="32">
        <v>127673000000</v>
      </c>
      <c r="C2857" s="32">
        <v>64794157142</v>
      </c>
      <c r="D2857" s="32">
        <v>64685146967</v>
      </c>
      <c r="E2857" s="32">
        <v>64583257595</v>
      </c>
      <c r="F2857" s="33">
        <f t="shared" si="176"/>
        <v>62878842858</v>
      </c>
      <c r="G2857" s="34">
        <f t="shared" si="177"/>
        <v>50.750085877201911</v>
      </c>
      <c r="H2857" s="34">
        <f t="shared" si="178"/>
        <v>50.66470355282636</v>
      </c>
      <c r="I2857" s="34">
        <f t="shared" si="179"/>
        <v>50.584898604246789</v>
      </c>
      <c r="J2857" s="27"/>
    </row>
    <row r="2858" spans="1:10" ht="22.5" x14ac:dyDescent="0.2">
      <c r="A2858" s="31" t="s">
        <v>993</v>
      </c>
      <c r="B2858" s="32">
        <v>88312718677</v>
      </c>
      <c r="C2858" s="32">
        <v>22049026392.43</v>
      </c>
      <c r="D2858" s="32">
        <v>390056011</v>
      </c>
      <c r="E2858" s="32">
        <v>390056011</v>
      </c>
      <c r="F2858" s="33">
        <f t="shared" si="176"/>
        <v>66263692284.57</v>
      </c>
      <c r="G2858" s="34">
        <f t="shared" si="177"/>
        <v>24.966988586404383</v>
      </c>
      <c r="H2858" s="34">
        <f t="shared" si="178"/>
        <v>0.44167591808221102</v>
      </c>
      <c r="I2858" s="34">
        <f t="shared" si="179"/>
        <v>0.44167591808221102</v>
      </c>
      <c r="J2858" s="27"/>
    </row>
    <row r="2859" spans="1:10" ht="22.5" x14ac:dyDescent="0.2">
      <c r="A2859" s="31" t="s">
        <v>994</v>
      </c>
      <c r="B2859" s="32">
        <v>4000000000</v>
      </c>
      <c r="C2859" s="32">
        <v>1128082278.5</v>
      </c>
      <c r="D2859" s="32">
        <v>100140669.5</v>
      </c>
      <c r="E2859" s="32">
        <v>100140669.5</v>
      </c>
      <c r="F2859" s="33">
        <f t="shared" si="176"/>
        <v>2871917721.5</v>
      </c>
      <c r="G2859" s="34">
        <f t="shared" si="177"/>
        <v>28.202056962499999</v>
      </c>
      <c r="H2859" s="34">
        <f t="shared" si="178"/>
        <v>2.5035167375</v>
      </c>
      <c r="I2859" s="34">
        <f t="shared" si="179"/>
        <v>2.5035167375</v>
      </c>
      <c r="J2859" s="27"/>
    </row>
    <row r="2860" spans="1:10" ht="22.5" x14ac:dyDescent="0.2">
      <c r="A2860" s="31" t="s">
        <v>995</v>
      </c>
      <c r="B2860" s="32">
        <v>47054000000</v>
      </c>
      <c r="C2860" s="32">
        <v>24231975214.799999</v>
      </c>
      <c r="D2860" s="32">
        <v>23656226014.799999</v>
      </c>
      <c r="E2860" s="32">
        <v>23656226014.799999</v>
      </c>
      <c r="F2860" s="33">
        <f t="shared" si="176"/>
        <v>22822024785.200001</v>
      </c>
      <c r="G2860" s="34">
        <f t="shared" si="177"/>
        <v>51.498225899604712</v>
      </c>
      <c r="H2860" s="34">
        <f t="shared" si="178"/>
        <v>50.274633431376714</v>
      </c>
      <c r="I2860" s="34">
        <f t="shared" si="179"/>
        <v>50.274633431376714</v>
      </c>
      <c r="J2860" s="27"/>
    </row>
    <row r="2861" spans="1:10" x14ac:dyDescent="0.2">
      <c r="A2861" s="31" t="s">
        <v>996</v>
      </c>
      <c r="B2861" s="32">
        <v>1300000000</v>
      </c>
      <c r="C2861" s="32">
        <v>0</v>
      </c>
      <c r="D2861" s="32">
        <v>0</v>
      </c>
      <c r="E2861" s="32">
        <v>0</v>
      </c>
      <c r="F2861" s="33">
        <f t="shared" si="176"/>
        <v>1300000000</v>
      </c>
      <c r="G2861" s="34">
        <f t="shared" si="177"/>
        <v>0</v>
      </c>
      <c r="H2861" s="34">
        <f t="shared" si="178"/>
        <v>0</v>
      </c>
      <c r="I2861" s="34">
        <f t="shared" si="179"/>
        <v>0</v>
      </c>
      <c r="J2861" s="27"/>
    </row>
    <row r="2862" spans="1:10" x14ac:dyDescent="0.2">
      <c r="A2862" s="31" t="s">
        <v>997</v>
      </c>
      <c r="B2862" s="32">
        <v>8000000000</v>
      </c>
      <c r="C2862" s="32">
        <v>2477807753</v>
      </c>
      <c r="D2862" s="32">
        <v>502919205.33999997</v>
      </c>
      <c r="E2862" s="32">
        <v>502919205.33999997</v>
      </c>
      <c r="F2862" s="33">
        <f t="shared" si="176"/>
        <v>5522192247</v>
      </c>
      <c r="G2862" s="34">
        <f t="shared" si="177"/>
        <v>30.972596912499998</v>
      </c>
      <c r="H2862" s="34">
        <f t="shared" si="178"/>
        <v>6.2864900667499999</v>
      </c>
      <c r="I2862" s="34">
        <f t="shared" si="179"/>
        <v>6.2864900667499999</v>
      </c>
      <c r="J2862" s="27"/>
    </row>
    <row r="2863" spans="1:10" x14ac:dyDescent="0.2">
      <c r="A2863" s="31" t="s">
        <v>998</v>
      </c>
      <c r="B2863" s="32">
        <v>4000000000</v>
      </c>
      <c r="C2863" s="32">
        <v>749046943.5</v>
      </c>
      <c r="D2863" s="32">
        <v>224910986.5</v>
      </c>
      <c r="E2863" s="32">
        <v>224910986.5</v>
      </c>
      <c r="F2863" s="33">
        <f t="shared" si="176"/>
        <v>3250953056.5</v>
      </c>
      <c r="G2863" s="34">
        <f t="shared" si="177"/>
        <v>18.7261735875</v>
      </c>
      <c r="H2863" s="34">
        <f t="shared" si="178"/>
        <v>5.6227746624999995</v>
      </c>
      <c r="I2863" s="34">
        <f t="shared" si="179"/>
        <v>5.6227746624999995</v>
      </c>
      <c r="J2863" s="27"/>
    </row>
    <row r="2864" spans="1:10" x14ac:dyDescent="0.2">
      <c r="A2864" s="31" t="s">
        <v>999</v>
      </c>
      <c r="B2864" s="32">
        <v>5000000000</v>
      </c>
      <c r="C2864" s="32">
        <v>1152427373</v>
      </c>
      <c r="D2864" s="32">
        <v>396489418.66000003</v>
      </c>
      <c r="E2864" s="32">
        <v>396489418.66000003</v>
      </c>
      <c r="F2864" s="33">
        <f t="shared" si="176"/>
        <v>3847572627</v>
      </c>
      <c r="G2864" s="34">
        <f t="shared" si="177"/>
        <v>23.048547459999998</v>
      </c>
      <c r="H2864" s="34">
        <f t="shared" si="178"/>
        <v>7.9297883732000001</v>
      </c>
      <c r="I2864" s="34">
        <f t="shared" si="179"/>
        <v>7.9297883732000001</v>
      </c>
      <c r="J2864" s="27"/>
    </row>
    <row r="2865" spans="1:10" x14ac:dyDescent="0.2">
      <c r="A2865" s="31" t="s">
        <v>1000</v>
      </c>
      <c r="B2865" s="32">
        <v>1000000000</v>
      </c>
      <c r="C2865" s="32">
        <v>128615926</v>
      </c>
      <c r="D2865" s="32">
        <v>3882613</v>
      </c>
      <c r="E2865" s="32">
        <v>3882613</v>
      </c>
      <c r="F2865" s="33">
        <f t="shared" si="176"/>
        <v>871384074</v>
      </c>
      <c r="G2865" s="34">
        <f t="shared" si="177"/>
        <v>12.8615926</v>
      </c>
      <c r="H2865" s="34">
        <f t="shared" si="178"/>
        <v>0.38826130000000003</v>
      </c>
      <c r="I2865" s="34">
        <f t="shared" si="179"/>
        <v>0.38826130000000003</v>
      </c>
      <c r="J2865" s="27"/>
    </row>
    <row r="2866" spans="1:10" ht="22.5" x14ac:dyDescent="0.2">
      <c r="A2866" s="31" t="s">
        <v>1001</v>
      </c>
      <c r="B2866" s="32">
        <v>7190000000</v>
      </c>
      <c r="C2866" s="32">
        <v>2423958475</v>
      </c>
      <c r="D2866" s="32">
        <v>745806548.33000004</v>
      </c>
      <c r="E2866" s="32">
        <v>745806548.33000004</v>
      </c>
      <c r="F2866" s="33">
        <f t="shared" si="176"/>
        <v>4766041525</v>
      </c>
      <c r="G2866" s="34">
        <f t="shared" si="177"/>
        <v>33.712913421418641</v>
      </c>
      <c r="H2866" s="34">
        <f t="shared" si="178"/>
        <v>10.372830992072323</v>
      </c>
      <c r="I2866" s="34">
        <f t="shared" si="179"/>
        <v>10.372830992072323</v>
      </c>
      <c r="J2866" s="27"/>
    </row>
    <row r="2867" spans="1:10" x14ac:dyDescent="0.2">
      <c r="A2867" s="31" t="s">
        <v>1002</v>
      </c>
      <c r="B2867" s="32">
        <v>4250000000</v>
      </c>
      <c r="C2867" s="32">
        <v>1449534533</v>
      </c>
      <c r="D2867" s="32">
        <v>1211637716</v>
      </c>
      <c r="E2867" s="32">
        <v>1211637716</v>
      </c>
      <c r="F2867" s="33">
        <f t="shared" si="176"/>
        <v>2800465467</v>
      </c>
      <c r="G2867" s="34">
        <f t="shared" si="177"/>
        <v>34.106694894117645</v>
      </c>
      <c r="H2867" s="34">
        <f t="shared" si="178"/>
        <v>28.509122729411761</v>
      </c>
      <c r="I2867" s="34">
        <f t="shared" si="179"/>
        <v>28.509122729411761</v>
      </c>
      <c r="J2867" s="27"/>
    </row>
    <row r="2868" spans="1:10" ht="22.5" x14ac:dyDescent="0.2">
      <c r="A2868" s="31" t="s">
        <v>1003</v>
      </c>
      <c r="B2868" s="32">
        <v>3803000000</v>
      </c>
      <c r="C2868" s="32">
        <v>455620303</v>
      </c>
      <c r="D2868" s="32">
        <v>138179104</v>
      </c>
      <c r="E2868" s="32">
        <v>138179104</v>
      </c>
      <c r="F2868" s="33">
        <f t="shared" si="176"/>
        <v>3347379697</v>
      </c>
      <c r="G2868" s="34">
        <f t="shared" si="177"/>
        <v>11.980549645017092</v>
      </c>
      <c r="H2868" s="34">
        <f t="shared" si="178"/>
        <v>3.6334237181172755</v>
      </c>
      <c r="I2868" s="34">
        <f t="shared" si="179"/>
        <v>3.6334237181172755</v>
      </c>
      <c r="J2868" s="27"/>
    </row>
    <row r="2869" spans="1:10" ht="22.5" x14ac:dyDescent="0.2">
      <c r="A2869" s="31" t="s">
        <v>1004</v>
      </c>
      <c r="B2869" s="32">
        <v>3000000000</v>
      </c>
      <c r="C2869" s="32">
        <v>1475429828.5</v>
      </c>
      <c r="D2869" s="32">
        <v>612863519.23000002</v>
      </c>
      <c r="E2869" s="32">
        <v>603608464.23000002</v>
      </c>
      <c r="F2869" s="33">
        <f t="shared" si="176"/>
        <v>1524570171.5</v>
      </c>
      <c r="G2869" s="34">
        <f t="shared" si="177"/>
        <v>49.180994283333334</v>
      </c>
      <c r="H2869" s="34">
        <f t="shared" si="178"/>
        <v>20.428783974333335</v>
      </c>
      <c r="I2869" s="34">
        <f t="shared" si="179"/>
        <v>20.120282141000001</v>
      </c>
      <c r="J2869" s="27"/>
    </row>
    <row r="2870" spans="1:10" x14ac:dyDescent="0.2">
      <c r="A2870" s="31" t="s">
        <v>1005</v>
      </c>
      <c r="B2870" s="32">
        <v>1200000000</v>
      </c>
      <c r="C2870" s="32">
        <v>79482575</v>
      </c>
      <c r="D2870" s="32">
        <v>33664391</v>
      </c>
      <c r="E2870" s="32">
        <v>33664391</v>
      </c>
      <c r="F2870" s="33">
        <f t="shared" si="176"/>
        <v>1120517425</v>
      </c>
      <c r="G2870" s="34">
        <f t="shared" si="177"/>
        <v>6.6235479166666664</v>
      </c>
      <c r="H2870" s="34">
        <f t="shared" si="178"/>
        <v>2.8053659166666667</v>
      </c>
      <c r="I2870" s="34">
        <f t="shared" si="179"/>
        <v>2.8053659166666667</v>
      </c>
      <c r="J2870" s="27"/>
    </row>
    <row r="2871" spans="1:10" ht="22.5" x14ac:dyDescent="0.2">
      <c r="A2871" s="31" t="s">
        <v>1006</v>
      </c>
      <c r="B2871" s="32">
        <v>1204000000</v>
      </c>
      <c r="C2871" s="32">
        <v>372542767</v>
      </c>
      <c r="D2871" s="32">
        <v>165071665.66999999</v>
      </c>
      <c r="E2871" s="32">
        <v>165071665.66999999</v>
      </c>
      <c r="F2871" s="33">
        <f t="shared" si="176"/>
        <v>831457233</v>
      </c>
      <c r="G2871" s="34">
        <f t="shared" si="177"/>
        <v>30.942090282392027</v>
      </c>
      <c r="H2871" s="34">
        <f t="shared" si="178"/>
        <v>13.710271235049834</v>
      </c>
      <c r="I2871" s="34">
        <f t="shared" si="179"/>
        <v>13.710271235049834</v>
      </c>
      <c r="J2871" s="27"/>
    </row>
    <row r="2872" spans="1:10" ht="22.5" x14ac:dyDescent="0.2">
      <c r="A2872" s="31" t="s">
        <v>1007</v>
      </c>
      <c r="B2872" s="32">
        <v>2611000000</v>
      </c>
      <c r="C2872" s="32">
        <v>640116397.5</v>
      </c>
      <c r="D2872" s="32">
        <v>193463111.5</v>
      </c>
      <c r="E2872" s="32">
        <v>193463111.5</v>
      </c>
      <c r="F2872" s="33">
        <f t="shared" si="176"/>
        <v>1970883602.5</v>
      </c>
      <c r="G2872" s="34">
        <f t="shared" si="177"/>
        <v>24.516139314438913</v>
      </c>
      <c r="H2872" s="34">
        <f t="shared" si="178"/>
        <v>7.4095408464189969</v>
      </c>
      <c r="I2872" s="34">
        <f t="shared" si="179"/>
        <v>7.4095408464189969</v>
      </c>
      <c r="J2872" s="27"/>
    </row>
    <row r="2873" spans="1:10" x14ac:dyDescent="0.2">
      <c r="A2873" s="31" t="s">
        <v>1008</v>
      </c>
      <c r="B2873" s="32">
        <v>2123000000</v>
      </c>
      <c r="C2873" s="32">
        <v>986339872.15999997</v>
      </c>
      <c r="D2873" s="32">
        <v>403713264.16000003</v>
      </c>
      <c r="E2873" s="32">
        <v>403713264.16000003</v>
      </c>
      <c r="F2873" s="33">
        <f t="shared" si="176"/>
        <v>1136660127.8400002</v>
      </c>
      <c r="G2873" s="34">
        <f t="shared" si="177"/>
        <v>46.459720780028263</v>
      </c>
      <c r="H2873" s="34">
        <f t="shared" si="178"/>
        <v>19.016168825247291</v>
      </c>
      <c r="I2873" s="34">
        <f t="shared" si="179"/>
        <v>19.016168825247291</v>
      </c>
      <c r="J2873" s="27"/>
    </row>
    <row r="2874" spans="1:10" ht="22.5" x14ac:dyDescent="0.2">
      <c r="A2874" s="31" t="s">
        <v>1009</v>
      </c>
      <c r="B2874" s="32">
        <v>778000000</v>
      </c>
      <c r="C2874" s="32">
        <v>153137810</v>
      </c>
      <c r="D2874" s="32">
        <v>62929124</v>
      </c>
      <c r="E2874" s="32">
        <v>62929124</v>
      </c>
      <c r="F2874" s="33">
        <f t="shared" si="176"/>
        <v>624862190</v>
      </c>
      <c r="G2874" s="34">
        <f t="shared" si="177"/>
        <v>19.683523136246787</v>
      </c>
      <c r="H2874" s="34">
        <f t="shared" si="178"/>
        <v>8.0885763496143959</v>
      </c>
      <c r="I2874" s="34">
        <f t="shared" si="179"/>
        <v>8.0885763496143959</v>
      </c>
      <c r="J2874" s="27"/>
    </row>
    <row r="2875" spans="1:10" x14ac:dyDescent="0.2">
      <c r="A2875" s="31" t="s">
        <v>1010</v>
      </c>
      <c r="B2875" s="32">
        <v>2938506000</v>
      </c>
      <c r="C2875" s="32">
        <v>743175297</v>
      </c>
      <c r="D2875" s="32">
        <v>79665730</v>
      </c>
      <c r="E2875" s="32">
        <v>79665730</v>
      </c>
      <c r="F2875" s="33">
        <f t="shared" si="176"/>
        <v>2195330703</v>
      </c>
      <c r="G2875" s="34">
        <f t="shared" si="177"/>
        <v>25.290923244669226</v>
      </c>
      <c r="H2875" s="34">
        <f t="shared" si="178"/>
        <v>2.7110963870756088</v>
      </c>
      <c r="I2875" s="34">
        <f t="shared" si="179"/>
        <v>2.7110963870756088</v>
      </c>
      <c r="J2875" s="27"/>
    </row>
    <row r="2876" spans="1:10" ht="22.5" x14ac:dyDescent="0.2">
      <c r="A2876" s="31" t="s">
        <v>1011</v>
      </c>
      <c r="B2876" s="32">
        <v>11712000000</v>
      </c>
      <c r="C2876" s="32">
        <v>11205194940</v>
      </c>
      <c r="D2876" s="32">
        <v>4855138100</v>
      </c>
      <c r="E2876" s="32">
        <v>4855138100</v>
      </c>
      <c r="F2876" s="33">
        <f t="shared" si="176"/>
        <v>506805060</v>
      </c>
      <c r="G2876" s="34">
        <f t="shared" si="177"/>
        <v>95.672771004098351</v>
      </c>
      <c r="H2876" s="34">
        <f t="shared" si="178"/>
        <v>41.454389515027323</v>
      </c>
      <c r="I2876" s="34">
        <f t="shared" si="179"/>
        <v>41.454389515027323</v>
      </c>
      <c r="J2876" s="27"/>
    </row>
    <row r="2877" spans="1:10" ht="22.5" x14ac:dyDescent="0.2">
      <c r="A2877" s="31" t="s">
        <v>1012</v>
      </c>
      <c r="B2877" s="32">
        <v>458927880</v>
      </c>
      <c r="C2877" s="32">
        <v>243381827.03</v>
      </c>
      <c r="D2877" s="32">
        <v>84147843.030000001</v>
      </c>
      <c r="E2877" s="32">
        <v>84147843.030000001</v>
      </c>
      <c r="F2877" s="33">
        <f t="shared" si="176"/>
        <v>215546052.97</v>
      </c>
      <c r="G2877" s="34">
        <f t="shared" si="177"/>
        <v>53.032695906380752</v>
      </c>
      <c r="H2877" s="34">
        <f t="shared" si="178"/>
        <v>18.335744394086497</v>
      </c>
      <c r="I2877" s="34">
        <f t="shared" si="179"/>
        <v>18.335744394086497</v>
      </c>
      <c r="J2877" s="27"/>
    </row>
    <row r="2878" spans="1:10" x14ac:dyDescent="0.2">
      <c r="A2878" s="31" t="s">
        <v>1013</v>
      </c>
      <c r="B2878" s="32">
        <v>1965000000</v>
      </c>
      <c r="C2878" s="32">
        <v>713619166</v>
      </c>
      <c r="D2878" s="32">
        <v>205029666</v>
      </c>
      <c r="E2878" s="32">
        <v>205029666</v>
      </c>
      <c r="F2878" s="33">
        <f t="shared" si="176"/>
        <v>1251380834</v>
      </c>
      <c r="G2878" s="34">
        <f t="shared" si="177"/>
        <v>36.316496997455474</v>
      </c>
      <c r="H2878" s="34">
        <f t="shared" si="178"/>
        <v>10.434079694656488</v>
      </c>
      <c r="I2878" s="34">
        <f t="shared" si="179"/>
        <v>10.434079694656488</v>
      </c>
      <c r="J2878" s="27"/>
    </row>
    <row r="2879" spans="1:10" x14ac:dyDescent="0.2">
      <c r="A2879" s="31" t="s">
        <v>1014</v>
      </c>
      <c r="B2879" s="32">
        <v>1150000000</v>
      </c>
      <c r="C2879" s="32">
        <v>291701211</v>
      </c>
      <c r="D2879" s="32">
        <v>112419003</v>
      </c>
      <c r="E2879" s="32">
        <v>112419003</v>
      </c>
      <c r="F2879" s="33">
        <f t="shared" si="176"/>
        <v>858298789</v>
      </c>
      <c r="G2879" s="34">
        <f t="shared" si="177"/>
        <v>25.365322695652175</v>
      </c>
      <c r="H2879" s="34">
        <f t="shared" si="178"/>
        <v>9.7755654782608694</v>
      </c>
      <c r="I2879" s="34">
        <f t="shared" si="179"/>
        <v>9.7755654782608694</v>
      </c>
      <c r="J2879" s="27"/>
    </row>
    <row r="2880" spans="1:10" x14ac:dyDescent="0.2">
      <c r="A2880" s="31" t="s">
        <v>1015</v>
      </c>
      <c r="B2880" s="32">
        <v>30749121290</v>
      </c>
      <c r="C2880" s="32">
        <v>3220698426</v>
      </c>
      <c r="D2880" s="32">
        <v>1277742602.78</v>
      </c>
      <c r="E2880" s="32">
        <v>1277742602.78</v>
      </c>
      <c r="F2880" s="33">
        <f t="shared" si="176"/>
        <v>27528422864</v>
      </c>
      <c r="G2880" s="34">
        <f t="shared" si="177"/>
        <v>10.474115327150541</v>
      </c>
      <c r="H2880" s="34">
        <f t="shared" si="178"/>
        <v>4.1553792406924419</v>
      </c>
      <c r="I2880" s="34">
        <f t="shared" si="179"/>
        <v>4.1553792406924419</v>
      </c>
      <c r="J2880" s="27"/>
    </row>
    <row r="2881" spans="1:10" x14ac:dyDescent="0.2">
      <c r="A2881" s="31" t="s">
        <v>1016</v>
      </c>
      <c r="B2881" s="32">
        <v>603000000</v>
      </c>
      <c r="C2881" s="32">
        <v>603000000</v>
      </c>
      <c r="D2881" s="32">
        <v>0</v>
      </c>
      <c r="E2881" s="32">
        <v>0</v>
      </c>
      <c r="F2881" s="33">
        <f t="shared" si="176"/>
        <v>0</v>
      </c>
      <c r="G2881" s="34">
        <f t="shared" si="177"/>
        <v>100</v>
      </c>
      <c r="H2881" s="34">
        <f t="shared" si="178"/>
        <v>0</v>
      </c>
      <c r="I2881" s="34">
        <f t="shared" si="179"/>
        <v>0</v>
      </c>
      <c r="J2881" s="27"/>
    </row>
    <row r="2882" spans="1:10" x14ac:dyDescent="0.2">
      <c r="A2882" s="31" t="s">
        <v>1017</v>
      </c>
      <c r="B2882" s="32">
        <v>1700000000</v>
      </c>
      <c r="C2882" s="32">
        <v>1337463583</v>
      </c>
      <c r="D2882" s="32">
        <v>517314381.70999998</v>
      </c>
      <c r="E2882" s="32">
        <v>517314381.70999998</v>
      </c>
      <c r="F2882" s="33">
        <f t="shared" si="176"/>
        <v>362536417</v>
      </c>
      <c r="G2882" s="34">
        <f t="shared" si="177"/>
        <v>78.674328411764705</v>
      </c>
      <c r="H2882" s="34">
        <f t="shared" si="178"/>
        <v>30.430257747647055</v>
      </c>
      <c r="I2882" s="34">
        <f t="shared" si="179"/>
        <v>30.430257747647055</v>
      </c>
      <c r="J2882" s="27"/>
    </row>
    <row r="2883" spans="1:10" x14ac:dyDescent="0.2">
      <c r="A2883" s="31" t="s">
        <v>1018</v>
      </c>
      <c r="B2883" s="32">
        <v>5004000000</v>
      </c>
      <c r="C2883" s="32">
        <v>1531717051.3399999</v>
      </c>
      <c r="D2883" s="32">
        <v>565477990.20000005</v>
      </c>
      <c r="E2883" s="32">
        <v>565477990.20000005</v>
      </c>
      <c r="F2883" s="33">
        <f t="shared" si="176"/>
        <v>3472282948.6599998</v>
      </c>
      <c r="G2883" s="34">
        <f t="shared" si="177"/>
        <v>30.609853144284571</v>
      </c>
      <c r="H2883" s="34">
        <f t="shared" si="178"/>
        <v>11.30051938848921</v>
      </c>
      <c r="I2883" s="34">
        <f t="shared" si="179"/>
        <v>11.30051938848921</v>
      </c>
      <c r="J2883" s="27"/>
    </row>
    <row r="2884" spans="1:10" x14ac:dyDescent="0.2">
      <c r="A2884" s="31" t="s">
        <v>1019</v>
      </c>
      <c r="B2884" s="32">
        <v>2000000000</v>
      </c>
      <c r="C2884" s="32">
        <v>295011493</v>
      </c>
      <c r="D2884" s="32">
        <v>105279043</v>
      </c>
      <c r="E2884" s="32">
        <v>105279043</v>
      </c>
      <c r="F2884" s="33">
        <f t="shared" si="176"/>
        <v>1704988507</v>
      </c>
      <c r="G2884" s="34">
        <f t="shared" si="177"/>
        <v>14.750574650000001</v>
      </c>
      <c r="H2884" s="34">
        <f t="shared" si="178"/>
        <v>5.2639521499999997</v>
      </c>
      <c r="I2884" s="34">
        <f t="shared" si="179"/>
        <v>5.2639521499999997</v>
      </c>
      <c r="J2884" s="27"/>
    </row>
    <row r="2885" spans="1:10" x14ac:dyDescent="0.2">
      <c r="A2885" s="23" t="s">
        <v>1020</v>
      </c>
      <c r="B2885" s="24">
        <v>36667868171</v>
      </c>
      <c r="C2885" s="24">
        <v>14434163832.030001</v>
      </c>
      <c r="D2885" s="24">
        <v>10498524421.709999</v>
      </c>
      <c r="E2885" s="24">
        <v>10470196030.809999</v>
      </c>
      <c r="F2885" s="25">
        <f t="shared" si="176"/>
        <v>22233704338.970001</v>
      </c>
      <c r="G2885" s="26">
        <f t="shared" si="177"/>
        <v>39.364611448684485</v>
      </c>
      <c r="H2885" s="26">
        <f t="shared" si="178"/>
        <v>28.631401129594725</v>
      </c>
      <c r="I2885" s="26">
        <f t="shared" si="179"/>
        <v>28.554144413256893</v>
      </c>
      <c r="J2885" s="27"/>
    </row>
    <row r="2886" spans="1:10" x14ac:dyDescent="0.2">
      <c r="A2886" s="28" t="s">
        <v>17</v>
      </c>
      <c r="B2886" s="29">
        <v>20882871899</v>
      </c>
      <c r="C2886" s="29">
        <v>11313288677.880001</v>
      </c>
      <c r="D2886" s="29">
        <v>9793027093.4599991</v>
      </c>
      <c r="E2886" s="29">
        <v>9786298702.5599995</v>
      </c>
      <c r="F2886" s="30">
        <f t="shared" si="176"/>
        <v>9569583221.1199989</v>
      </c>
      <c r="G2886" s="26">
        <f t="shared" si="177"/>
        <v>54.174965649345154</v>
      </c>
      <c r="H2886" s="26">
        <f t="shared" si="178"/>
        <v>46.895020669685522</v>
      </c>
      <c r="I2886" s="26">
        <f t="shared" si="179"/>
        <v>46.862801006927732</v>
      </c>
      <c r="J2886" s="27"/>
    </row>
    <row r="2887" spans="1:10" x14ac:dyDescent="0.2">
      <c r="A2887" s="23" t="s">
        <v>18</v>
      </c>
      <c r="B2887" s="24">
        <v>17153038899</v>
      </c>
      <c r="C2887" s="24">
        <v>8595515817</v>
      </c>
      <c r="D2887" s="24">
        <v>8595425817</v>
      </c>
      <c r="E2887" s="24">
        <v>8595425817</v>
      </c>
      <c r="F2887" s="25">
        <f t="shared" ref="F2887:F2950" si="180">+B2887-C2887</f>
        <v>8557523082</v>
      </c>
      <c r="G2887" s="26">
        <f t="shared" ref="G2887:G2950" si="181">IFERROR(IF(C2887&gt;0,+C2887/B2887*100,0),0)</f>
        <v>50.110746367520377</v>
      </c>
      <c r="H2887" s="26">
        <f t="shared" ref="H2887:H2950" si="182">IFERROR(IF(D2887&gt;0,+D2887/B2887*100,0),0)</f>
        <v>50.110221679151564</v>
      </c>
      <c r="I2887" s="26">
        <f t="shared" ref="I2887:I2950" si="183">IFERROR(IF(E2887&gt;0,+E2887/B2887*100,0),0)</f>
        <v>50.110221679151564</v>
      </c>
      <c r="J2887" s="27"/>
    </row>
    <row r="2888" spans="1:10" x14ac:dyDescent="0.2">
      <c r="A2888" s="31" t="s">
        <v>19</v>
      </c>
      <c r="B2888" s="32">
        <v>9874000000</v>
      </c>
      <c r="C2888" s="32">
        <v>5208507428</v>
      </c>
      <c r="D2888" s="32">
        <v>5208507428</v>
      </c>
      <c r="E2888" s="32">
        <v>5208507428</v>
      </c>
      <c r="F2888" s="33">
        <f t="shared" si="180"/>
        <v>4665492572</v>
      </c>
      <c r="G2888" s="34">
        <f t="shared" si="181"/>
        <v>52.749720761596109</v>
      </c>
      <c r="H2888" s="34">
        <f t="shared" si="182"/>
        <v>52.749720761596109</v>
      </c>
      <c r="I2888" s="34">
        <f t="shared" si="183"/>
        <v>52.749720761596109</v>
      </c>
      <c r="J2888" s="27"/>
    </row>
    <row r="2889" spans="1:10" x14ac:dyDescent="0.2">
      <c r="A2889" s="31" t="s">
        <v>20</v>
      </c>
      <c r="B2889" s="32">
        <v>3410000000</v>
      </c>
      <c r="C2889" s="32">
        <v>1642187609</v>
      </c>
      <c r="D2889" s="32">
        <v>1642097609</v>
      </c>
      <c r="E2889" s="32">
        <v>1642097609</v>
      </c>
      <c r="F2889" s="33">
        <f t="shared" si="180"/>
        <v>1767812391</v>
      </c>
      <c r="G2889" s="34">
        <f t="shared" si="181"/>
        <v>48.157994398826979</v>
      </c>
      <c r="H2889" s="34">
        <f t="shared" si="182"/>
        <v>48.155355102639298</v>
      </c>
      <c r="I2889" s="34">
        <f t="shared" si="183"/>
        <v>48.155355102639298</v>
      </c>
      <c r="J2889" s="27"/>
    </row>
    <row r="2890" spans="1:10" x14ac:dyDescent="0.2">
      <c r="A2890" s="31" t="s">
        <v>21</v>
      </c>
      <c r="B2890" s="32">
        <v>3191123299</v>
      </c>
      <c r="C2890" s="32">
        <v>1744820780</v>
      </c>
      <c r="D2890" s="32">
        <v>1744820780</v>
      </c>
      <c r="E2890" s="32">
        <v>1744820780</v>
      </c>
      <c r="F2890" s="33">
        <f t="shared" si="180"/>
        <v>1446302519</v>
      </c>
      <c r="G2890" s="34">
        <f t="shared" si="181"/>
        <v>54.677322576246844</v>
      </c>
      <c r="H2890" s="34">
        <f t="shared" si="182"/>
        <v>54.677322576246844</v>
      </c>
      <c r="I2890" s="34">
        <f t="shared" si="183"/>
        <v>54.677322576246844</v>
      </c>
      <c r="J2890" s="27"/>
    </row>
    <row r="2891" spans="1:10" x14ac:dyDescent="0.2">
      <c r="A2891" s="31" t="s">
        <v>155</v>
      </c>
      <c r="B2891" s="32">
        <v>677915600</v>
      </c>
      <c r="C2891" s="32">
        <v>0</v>
      </c>
      <c r="D2891" s="32">
        <v>0</v>
      </c>
      <c r="E2891" s="32">
        <v>0</v>
      </c>
      <c r="F2891" s="33">
        <f t="shared" si="180"/>
        <v>677915600</v>
      </c>
      <c r="G2891" s="34">
        <f t="shared" si="181"/>
        <v>0</v>
      </c>
      <c r="H2891" s="34">
        <f t="shared" si="182"/>
        <v>0</v>
      </c>
      <c r="I2891" s="34">
        <f t="shared" si="183"/>
        <v>0</v>
      </c>
      <c r="J2891" s="27"/>
    </row>
    <row r="2892" spans="1:10" x14ac:dyDescent="0.2">
      <c r="A2892" s="23" t="s">
        <v>22</v>
      </c>
      <c r="B2892" s="24">
        <v>3516910000</v>
      </c>
      <c r="C2892" s="24">
        <v>2634129668.8800001</v>
      </c>
      <c r="D2892" s="24">
        <v>1113958084.46</v>
      </c>
      <c r="E2892" s="24">
        <v>1107229693.5599999</v>
      </c>
      <c r="F2892" s="25">
        <f t="shared" si="180"/>
        <v>882780331.11999989</v>
      </c>
      <c r="G2892" s="26">
        <f t="shared" si="181"/>
        <v>74.898978617024596</v>
      </c>
      <c r="H2892" s="26">
        <f t="shared" si="182"/>
        <v>31.674341523098406</v>
      </c>
      <c r="I2892" s="26">
        <f t="shared" si="183"/>
        <v>31.483026109852112</v>
      </c>
      <c r="J2892" s="27"/>
    </row>
    <row r="2893" spans="1:10" x14ac:dyDescent="0.2">
      <c r="A2893" s="31" t="s">
        <v>67</v>
      </c>
      <c r="B2893" s="32">
        <v>19570000</v>
      </c>
      <c r="C2893" s="32">
        <v>5524130</v>
      </c>
      <c r="D2893" s="32">
        <v>4124129.97</v>
      </c>
      <c r="E2893" s="32">
        <v>4124129.97</v>
      </c>
      <c r="F2893" s="33">
        <f t="shared" si="180"/>
        <v>14045870</v>
      </c>
      <c r="G2893" s="34">
        <f t="shared" si="181"/>
        <v>28.227542156361778</v>
      </c>
      <c r="H2893" s="34">
        <f t="shared" si="182"/>
        <v>21.073735155850791</v>
      </c>
      <c r="I2893" s="34">
        <f t="shared" si="183"/>
        <v>21.073735155850791</v>
      </c>
      <c r="J2893" s="27"/>
    </row>
    <row r="2894" spans="1:10" x14ac:dyDescent="0.2">
      <c r="A2894" s="31" t="s">
        <v>23</v>
      </c>
      <c r="B2894" s="32">
        <v>3497340000</v>
      </c>
      <c r="C2894" s="32">
        <v>2628605538.8800001</v>
      </c>
      <c r="D2894" s="32">
        <v>1109833954.49</v>
      </c>
      <c r="E2894" s="32">
        <v>1103105563.5899999</v>
      </c>
      <c r="F2894" s="33">
        <f t="shared" si="180"/>
        <v>868734461.11999989</v>
      </c>
      <c r="G2894" s="34">
        <f t="shared" si="181"/>
        <v>75.160137100768026</v>
      </c>
      <c r="H2894" s="34">
        <f t="shared" si="182"/>
        <v>31.733659137801872</v>
      </c>
      <c r="I2894" s="34">
        <f t="shared" si="183"/>
        <v>31.54127318447734</v>
      </c>
      <c r="J2894" s="27"/>
    </row>
    <row r="2895" spans="1:10" x14ac:dyDescent="0.2">
      <c r="A2895" s="23" t="s">
        <v>24</v>
      </c>
      <c r="B2895" s="24">
        <v>51500000</v>
      </c>
      <c r="C2895" s="24">
        <v>25234192</v>
      </c>
      <c r="D2895" s="24">
        <v>25234192</v>
      </c>
      <c r="E2895" s="24">
        <v>25234192</v>
      </c>
      <c r="F2895" s="25">
        <f t="shared" si="180"/>
        <v>26265808</v>
      </c>
      <c r="G2895" s="26">
        <f t="shared" si="181"/>
        <v>48.998431067961164</v>
      </c>
      <c r="H2895" s="26">
        <f t="shared" si="182"/>
        <v>48.998431067961164</v>
      </c>
      <c r="I2895" s="26">
        <f t="shared" si="183"/>
        <v>48.998431067961164</v>
      </c>
      <c r="J2895" s="27"/>
    </row>
    <row r="2896" spans="1:10" x14ac:dyDescent="0.2">
      <c r="A2896" s="31" t="s">
        <v>32</v>
      </c>
      <c r="B2896" s="32">
        <v>51500000</v>
      </c>
      <c r="C2896" s="32">
        <v>25234192</v>
      </c>
      <c r="D2896" s="32">
        <v>25234192</v>
      </c>
      <c r="E2896" s="32">
        <v>25234192</v>
      </c>
      <c r="F2896" s="33">
        <f t="shared" si="180"/>
        <v>26265808</v>
      </c>
      <c r="G2896" s="34">
        <f t="shared" si="181"/>
        <v>48.998431067961164</v>
      </c>
      <c r="H2896" s="34">
        <f t="shared" si="182"/>
        <v>48.998431067961164</v>
      </c>
      <c r="I2896" s="34">
        <f t="shared" si="183"/>
        <v>48.998431067961164</v>
      </c>
      <c r="J2896" s="27"/>
    </row>
    <row r="2897" spans="1:10" x14ac:dyDescent="0.2">
      <c r="A2897" s="23" t="s">
        <v>39</v>
      </c>
      <c r="B2897" s="24">
        <v>161423000</v>
      </c>
      <c r="C2897" s="24">
        <v>58409000</v>
      </c>
      <c r="D2897" s="24">
        <v>58409000</v>
      </c>
      <c r="E2897" s="24">
        <v>58409000</v>
      </c>
      <c r="F2897" s="25">
        <f t="shared" si="180"/>
        <v>103014000</v>
      </c>
      <c r="G2897" s="26">
        <f t="shared" si="181"/>
        <v>36.183815193621726</v>
      </c>
      <c r="H2897" s="26">
        <f t="shared" si="182"/>
        <v>36.183815193621726</v>
      </c>
      <c r="I2897" s="26">
        <f t="shared" si="183"/>
        <v>36.183815193621726</v>
      </c>
      <c r="J2897" s="27"/>
    </row>
    <row r="2898" spans="1:10" x14ac:dyDescent="0.2">
      <c r="A2898" s="31" t="s">
        <v>40</v>
      </c>
      <c r="B2898" s="32">
        <v>87723000</v>
      </c>
      <c r="C2898" s="32">
        <v>58409000</v>
      </c>
      <c r="D2898" s="32">
        <v>58409000</v>
      </c>
      <c r="E2898" s="32">
        <v>58409000</v>
      </c>
      <c r="F2898" s="33">
        <f t="shared" si="180"/>
        <v>29314000</v>
      </c>
      <c r="G2898" s="34">
        <f t="shared" si="181"/>
        <v>66.583450178402472</v>
      </c>
      <c r="H2898" s="34">
        <f t="shared" si="182"/>
        <v>66.583450178402472</v>
      </c>
      <c r="I2898" s="34">
        <f t="shared" si="183"/>
        <v>66.583450178402472</v>
      </c>
      <c r="J2898" s="27"/>
    </row>
    <row r="2899" spans="1:10" x14ac:dyDescent="0.2">
      <c r="A2899" s="31" t="s">
        <v>42</v>
      </c>
      <c r="B2899" s="32">
        <v>73700000</v>
      </c>
      <c r="C2899" s="32">
        <v>0</v>
      </c>
      <c r="D2899" s="32">
        <v>0</v>
      </c>
      <c r="E2899" s="32">
        <v>0</v>
      </c>
      <c r="F2899" s="33">
        <f t="shared" si="180"/>
        <v>73700000</v>
      </c>
      <c r="G2899" s="34">
        <f t="shared" si="181"/>
        <v>0</v>
      </c>
      <c r="H2899" s="34">
        <f t="shared" si="182"/>
        <v>0</v>
      </c>
      <c r="I2899" s="34">
        <f t="shared" si="183"/>
        <v>0</v>
      </c>
      <c r="J2899" s="27"/>
    </row>
    <row r="2900" spans="1:10" x14ac:dyDescent="0.2">
      <c r="A2900" s="28" t="s">
        <v>43</v>
      </c>
      <c r="B2900" s="29">
        <v>15784996272</v>
      </c>
      <c r="C2900" s="29">
        <v>3120875154.1500001</v>
      </c>
      <c r="D2900" s="29">
        <v>705497328.25</v>
      </c>
      <c r="E2900" s="29">
        <v>683897328.25</v>
      </c>
      <c r="F2900" s="30">
        <f t="shared" si="180"/>
        <v>12664121117.85</v>
      </c>
      <c r="G2900" s="26">
        <f t="shared" si="181"/>
        <v>19.771149136638833</v>
      </c>
      <c r="H2900" s="26">
        <f t="shared" si="182"/>
        <v>4.4694171356976291</v>
      </c>
      <c r="I2900" s="26">
        <f t="shared" si="183"/>
        <v>4.3325783323948066</v>
      </c>
      <c r="J2900" s="27"/>
    </row>
    <row r="2901" spans="1:10" x14ac:dyDescent="0.2">
      <c r="A2901" s="31" t="s">
        <v>1021</v>
      </c>
      <c r="B2901" s="32">
        <v>462000000</v>
      </c>
      <c r="C2901" s="32">
        <v>132048164</v>
      </c>
      <c r="D2901" s="32">
        <v>16747870</v>
      </c>
      <c r="E2901" s="32">
        <v>16747870</v>
      </c>
      <c r="F2901" s="33">
        <f t="shared" si="180"/>
        <v>329951836</v>
      </c>
      <c r="G2901" s="34">
        <f t="shared" si="181"/>
        <v>28.58185367965368</v>
      </c>
      <c r="H2901" s="34">
        <f t="shared" si="182"/>
        <v>3.6250800865800867</v>
      </c>
      <c r="I2901" s="34">
        <f t="shared" si="183"/>
        <v>3.6250800865800867</v>
      </c>
      <c r="J2901" s="27"/>
    </row>
    <row r="2902" spans="1:10" ht="22.5" x14ac:dyDescent="0.2">
      <c r="A2902" s="31" t="s">
        <v>1022</v>
      </c>
      <c r="B2902" s="32">
        <v>9172996272</v>
      </c>
      <c r="C2902" s="32">
        <v>1743382284</v>
      </c>
      <c r="D2902" s="32">
        <v>224388951</v>
      </c>
      <c r="E2902" s="32">
        <v>224388951</v>
      </c>
      <c r="F2902" s="33">
        <f t="shared" si="180"/>
        <v>7429613988</v>
      </c>
      <c r="G2902" s="34">
        <f t="shared" si="181"/>
        <v>19.005592418276304</v>
      </c>
      <c r="H2902" s="34">
        <f t="shared" si="182"/>
        <v>2.446190365136562</v>
      </c>
      <c r="I2902" s="34">
        <f t="shared" si="183"/>
        <v>2.446190365136562</v>
      </c>
      <c r="J2902" s="27"/>
    </row>
    <row r="2903" spans="1:10" x14ac:dyDescent="0.2">
      <c r="A2903" s="31" t="s">
        <v>1023</v>
      </c>
      <c r="B2903" s="32">
        <v>360000000</v>
      </c>
      <c r="C2903" s="32">
        <v>168418000</v>
      </c>
      <c r="D2903" s="32">
        <v>36499040</v>
      </c>
      <c r="E2903" s="32">
        <v>14899040</v>
      </c>
      <c r="F2903" s="33">
        <f t="shared" si="180"/>
        <v>191582000</v>
      </c>
      <c r="G2903" s="34">
        <f t="shared" si="181"/>
        <v>46.782777777777781</v>
      </c>
      <c r="H2903" s="34">
        <f t="shared" si="182"/>
        <v>10.138622222222223</v>
      </c>
      <c r="I2903" s="34">
        <f t="shared" si="183"/>
        <v>4.1386222222222218</v>
      </c>
      <c r="J2903" s="27"/>
    </row>
    <row r="2904" spans="1:10" x14ac:dyDescent="0.2">
      <c r="A2904" s="31" t="s">
        <v>1024</v>
      </c>
      <c r="B2904" s="32">
        <v>5790000000</v>
      </c>
      <c r="C2904" s="32">
        <v>1077026706.1500001</v>
      </c>
      <c r="D2904" s="32">
        <v>427861467.25</v>
      </c>
      <c r="E2904" s="32">
        <v>427861467.25</v>
      </c>
      <c r="F2904" s="33">
        <f t="shared" si="180"/>
        <v>4712973293.8500004</v>
      </c>
      <c r="G2904" s="34">
        <f t="shared" si="181"/>
        <v>18.601497515544043</v>
      </c>
      <c r="H2904" s="34">
        <f t="shared" si="182"/>
        <v>7.3896626468048359</v>
      </c>
      <c r="I2904" s="34">
        <f t="shared" si="183"/>
        <v>7.3896626468048359</v>
      </c>
      <c r="J2904" s="27"/>
    </row>
    <row r="2905" spans="1:10" x14ac:dyDescent="0.2">
      <c r="A2905" s="23" t="s">
        <v>1025</v>
      </c>
      <c r="B2905" s="24">
        <v>75304073199</v>
      </c>
      <c r="C2905" s="24">
        <v>41362685055.949997</v>
      </c>
      <c r="D2905" s="24">
        <v>28296593127.02</v>
      </c>
      <c r="E2905" s="24">
        <v>27199319843.590004</v>
      </c>
      <c r="F2905" s="25">
        <f t="shared" si="180"/>
        <v>33941388143.050003</v>
      </c>
      <c r="G2905" s="26">
        <f t="shared" si="181"/>
        <v>54.927553449391993</v>
      </c>
      <c r="H2905" s="26">
        <f t="shared" si="182"/>
        <v>37.576444307657667</v>
      </c>
      <c r="I2905" s="26">
        <f t="shared" si="183"/>
        <v>36.119320892128307</v>
      </c>
      <c r="J2905" s="27"/>
    </row>
    <row r="2906" spans="1:10" x14ac:dyDescent="0.2">
      <c r="A2906" s="28" t="s">
        <v>17</v>
      </c>
      <c r="B2906" s="29">
        <v>58112421000</v>
      </c>
      <c r="C2906" s="29">
        <v>35389568320.699997</v>
      </c>
      <c r="D2906" s="29">
        <v>26680611142.02</v>
      </c>
      <c r="E2906" s="29">
        <v>25583337858.590004</v>
      </c>
      <c r="F2906" s="30">
        <f t="shared" si="180"/>
        <v>22722852679.300003</v>
      </c>
      <c r="G2906" s="26">
        <f t="shared" si="181"/>
        <v>60.898458043418977</v>
      </c>
      <c r="H2906" s="26">
        <f t="shared" si="182"/>
        <v>45.912062658721446</v>
      </c>
      <c r="I2906" s="26">
        <f t="shared" si="183"/>
        <v>44.023872036909296</v>
      </c>
      <c r="J2906" s="27"/>
    </row>
    <row r="2907" spans="1:10" x14ac:dyDescent="0.2">
      <c r="A2907" s="23" t="s">
        <v>18</v>
      </c>
      <c r="B2907" s="24">
        <v>27947000000</v>
      </c>
      <c r="C2907" s="24">
        <v>15952098764</v>
      </c>
      <c r="D2907" s="24">
        <v>15825271031</v>
      </c>
      <c r="E2907" s="24">
        <v>15825271031</v>
      </c>
      <c r="F2907" s="25">
        <f t="shared" si="180"/>
        <v>11994901236</v>
      </c>
      <c r="G2907" s="26">
        <f t="shared" si="181"/>
        <v>57.079825254946861</v>
      </c>
      <c r="H2907" s="26">
        <f t="shared" si="182"/>
        <v>56.626010058324681</v>
      </c>
      <c r="I2907" s="26">
        <f t="shared" si="183"/>
        <v>56.626010058324681</v>
      </c>
      <c r="J2907" s="27"/>
    </row>
    <row r="2908" spans="1:10" x14ac:dyDescent="0.2">
      <c r="A2908" s="31" t="s">
        <v>19</v>
      </c>
      <c r="B2908" s="32">
        <v>19829000000</v>
      </c>
      <c r="C2908" s="32">
        <v>11387596447</v>
      </c>
      <c r="D2908" s="32">
        <v>11385709815</v>
      </c>
      <c r="E2908" s="32">
        <v>11385709815</v>
      </c>
      <c r="F2908" s="33">
        <f t="shared" si="180"/>
        <v>8441403553</v>
      </c>
      <c r="G2908" s="34">
        <f t="shared" si="181"/>
        <v>57.429000186595388</v>
      </c>
      <c r="H2908" s="34">
        <f t="shared" si="182"/>
        <v>57.419485677542994</v>
      </c>
      <c r="I2908" s="34">
        <f t="shared" si="183"/>
        <v>57.419485677542994</v>
      </c>
      <c r="J2908" s="27"/>
    </row>
    <row r="2909" spans="1:10" x14ac:dyDescent="0.2">
      <c r="A2909" s="31" t="s">
        <v>20</v>
      </c>
      <c r="B2909" s="32">
        <v>6869000000</v>
      </c>
      <c r="C2909" s="32">
        <v>3894569245</v>
      </c>
      <c r="D2909" s="32">
        <v>3769628144</v>
      </c>
      <c r="E2909" s="32">
        <v>3769628144</v>
      </c>
      <c r="F2909" s="33">
        <f t="shared" si="180"/>
        <v>2974430755</v>
      </c>
      <c r="G2909" s="34">
        <f t="shared" si="181"/>
        <v>56.697761610132481</v>
      </c>
      <c r="H2909" s="34">
        <f t="shared" si="182"/>
        <v>54.878849090115011</v>
      </c>
      <c r="I2909" s="34">
        <f t="shared" si="183"/>
        <v>54.878849090115011</v>
      </c>
      <c r="J2909" s="27"/>
    </row>
    <row r="2910" spans="1:10" x14ac:dyDescent="0.2">
      <c r="A2910" s="31" t="s">
        <v>21</v>
      </c>
      <c r="B2910" s="32">
        <v>1249000000</v>
      </c>
      <c r="C2910" s="32">
        <v>669933072</v>
      </c>
      <c r="D2910" s="32">
        <v>669933072</v>
      </c>
      <c r="E2910" s="32">
        <v>669933072</v>
      </c>
      <c r="F2910" s="33">
        <f t="shared" si="180"/>
        <v>579066928</v>
      </c>
      <c r="G2910" s="34">
        <f t="shared" si="181"/>
        <v>53.637555804643711</v>
      </c>
      <c r="H2910" s="34">
        <f t="shared" si="182"/>
        <v>53.637555804643711</v>
      </c>
      <c r="I2910" s="34">
        <f t="shared" si="183"/>
        <v>53.637555804643711</v>
      </c>
      <c r="J2910" s="27"/>
    </row>
    <row r="2911" spans="1:10" x14ac:dyDescent="0.2">
      <c r="A2911" s="23" t="s">
        <v>22</v>
      </c>
      <c r="B2911" s="24">
        <v>15448706000</v>
      </c>
      <c r="C2911" s="24">
        <v>11978963102.02</v>
      </c>
      <c r="D2911" s="24">
        <v>6533279080.0600004</v>
      </c>
      <c r="E2911" s="24">
        <v>6086091207.0100002</v>
      </c>
      <c r="F2911" s="25">
        <f t="shared" si="180"/>
        <v>3469742897.9799995</v>
      </c>
      <c r="G2911" s="26">
        <f t="shared" si="181"/>
        <v>77.540236069092131</v>
      </c>
      <c r="H2911" s="26">
        <f t="shared" si="182"/>
        <v>42.290137957573926</v>
      </c>
      <c r="I2911" s="26">
        <f t="shared" si="183"/>
        <v>39.395475627602728</v>
      </c>
      <c r="J2911" s="27"/>
    </row>
    <row r="2912" spans="1:10" x14ac:dyDescent="0.2">
      <c r="A2912" s="31" t="s">
        <v>67</v>
      </c>
      <c r="B2912" s="32">
        <v>112270000</v>
      </c>
      <c r="C2912" s="32">
        <v>13676400</v>
      </c>
      <c r="D2912" s="32">
        <v>13676400</v>
      </c>
      <c r="E2912" s="32">
        <v>13676400</v>
      </c>
      <c r="F2912" s="33">
        <f t="shared" si="180"/>
        <v>98593600</v>
      </c>
      <c r="G2912" s="34">
        <f t="shared" si="181"/>
        <v>12.181704818740537</v>
      </c>
      <c r="H2912" s="34">
        <f t="shared" si="182"/>
        <v>12.181704818740537</v>
      </c>
      <c r="I2912" s="34">
        <f t="shared" si="183"/>
        <v>12.181704818740537</v>
      </c>
      <c r="J2912" s="27"/>
    </row>
    <row r="2913" spans="1:10" x14ac:dyDescent="0.2">
      <c r="A2913" s="31" t="s">
        <v>23</v>
      </c>
      <c r="B2913" s="32">
        <v>15336436000</v>
      </c>
      <c r="C2913" s="32">
        <v>11965286702.02</v>
      </c>
      <c r="D2913" s="32">
        <v>6519602680.0600004</v>
      </c>
      <c r="E2913" s="32">
        <v>6072414807.0100002</v>
      </c>
      <c r="F2913" s="33">
        <f t="shared" si="180"/>
        <v>3371149297.9799995</v>
      </c>
      <c r="G2913" s="34">
        <f t="shared" si="181"/>
        <v>78.018691578799675</v>
      </c>
      <c r="H2913" s="34">
        <f t="shared" si="182"/>
        <v>42.510545996866547</v>
      </c>
      <c r="I2913" s="34">
        <f t="shared" si="183"/>
        <v>39.59469336298212</v>
      </c>
      <c r="J2913" s="27"/>
    </row>
    <row r="2914" spans="1:10" x14ac:dyDescent="0.2">
      <c r="A2914" s="23" t="s">
        <v>24</v>
      </c>
      <c r="B2914" s="24">
        <v>1135330000</v>
      </c>
      <c r="C2914" s="24">
        <v>51135466</v>
      </c>
      <c r="D2914" s="24">
        <v>51135466</v>
      </c>
      <c r="E2914" s="24">
        <v>51135466</v>
      </c>
      <c r="F2914" s="25">
        <f t="shared" si="180"/>
        <v>1084194534</v>
      </c>
      <c r="G2914" s="26">
        <f t="shared" si="181"/>
        <v>4.5040178626478644</v>
      </c>
      <c r="H2914" s="26">
        <f t="shared" si="182"/>
        <v>4.5040178626478644</v>
      </c>
      <c r="I2914" s="26">
        <f t="shared" si="183"/>
        <v>4.5040178626478644</v>
      </c>
      <c r="J2914" s="27"/>
    </row>
    <row r="2915" spans="1:10" x14ac:dyDescent="0.2">
      <c r="A2915" s="31" t="s">
        <v>32</v>
      </c>
      <c r="B2915" s="32">
        <v>114330000</v>
      </c>
      <c r="C2915" s="32">
        <v>46068565</v>
      </c>
      <c r="D2915" s="32">
        <v>46068565</v>
      </c>
      <c r="E2915" s="32">
        <v>46068565</v>
      </c>
      <c r="F2915" s="33">
        <f t="shared" si="180"/>
        <v>68261435</v>
      </c>
      <c r="G2915" s="34">
        <f t="shared" si="181"/>
        <v>40.294380302632732</v>
      </c>
      <c r="H2915" s="34">
        <f t="shared" si="182"/>
        <v>40.294380302632732</v>
      </c>
      <c r="I2915" s="34">
        <f t="shared" si="183"/>
        <v>40.294380302632732</v>
      </c>
      <c r="J2915" s="27"/>
    </row>
    <row r="2916" spans="1:10" x14ac:dyDescent="0.2">
      <c r="A2916" s="31" t="s">
        <v>35</v>
      </c>
      <c r="B2916" s="32">
        <v>502000000</v>
      </c>
      <c r="C2916" s="32">
        <v>0</v>
      </c>
      <c r="D2916" s="32">
        <v>0</v>
      </c>
      <c r="E2916" s="32">
        <v>0</v>
      </c>
      <c r="F2916" s="33">
        <f t="shared" si="180"/>
        <v>502000000</v>
      </c>
      <c r="G2916" s="34">
        <f t="shared" si="181"/>
        <v>0</v>
      </c>
      <c r="H2916" s="34">
        <f t="shared" si="182"/>
        <v>0</v>
      </c>
      <c r="I2916" s="34">
        <f t="shared" si="183"/>
        <v>0</v>
      </c>
      <c r="J2916" s="27"/>
    </row>
    <row r="2917" spans="1:10" x14ac:dyDescent="0.2">
      <c r="A2917" s="31" t="s">
        <v>68</v>
      </c>
      <c r="B2917" s="32">
        <v>519000000</v>
      </c>
      <c r="C2917" s="32">
        <v>5066901</v>
      </c>
      <c r="D2917" s="32">
        <v>5066901</v>
      </c>
      <c r="E2917" s="32">
        <v>5066901</v>
      </c>
      <c r="F2917" s="33">
        <f t="shared" si="180"/>
        <v>513933099</v>
      </c>
      <c r="G2917" s="34">
        <f t="shared" si="181"/>
        <v>0.97628150289017346</v>
      </c>
      <c r="H2917" s="34">
        <f t="shared" si="182"/>
        <v>0.97628150289017346</v>
      </c>
      <c r="I2917" s="34">
        <f t="shared" si="183"/>
        <v>0.97628150289017346</v>
      </c>
      <c r="J2917" s="27"/>
    </row>
    <row r="2918" spans="1:10" x14ac:dyDescent="0.2">
      <c r="A2918" s="23" t="s">
        <v>458</v>
      </c>
      <c r="B2918" s="24">
        <v>11771706801</v>
      </c>
      <c r="C2918" s="24">
        <v>7058281850.6800003</v>
      </c>
      <c r="D2918" s="24">
        <v>3921836426.96</v>
      </c>
      <c r="E2918" s="24">
        <v>3271751016.5799999</v>
      </c>
      <c r="F2918" s="25">
        <f t="shared" si="180"/>
        <v>4713424950.3199997</v>
      </c>
      <c r="G2918" s="26">
        <f t="shared" si="181"/>
        <v>59.959715018389716</v>
      </c>
      <c r="H2918" s="26">
        <f t="shared" si="182"/>
        <v>33.315784136135996</v>
      </c>
      <c r="I2918" s="26">
        <f t="shared" si="183"/>
        <v>27.793344430750405</v>
      </c>
      <c r="J2918" s="27"/>
    </row>
    <row r="2919" spans="1:10" x14ac:dyDescent="0.2">
      <c r="A2919" s="31" t="s">
        <v>459</v>
      </c>
      <c r="B2919" s="32">
        <v>3679529801</v>
      </c>
      <c r="C2919" s="32">
        <v>1400000</v>
      </c>
      <c r="D2919" s="32">
        <v>1400000</v>
      </c>
      <c r="E2919" s="32">
        <v>1400000</v>
      </c>
      <c r="F2919" s="33">
        <f t="shared" si="180"/>
        <v>3678129801</v>
      </c>
      <c r="G2919" s="34">
        <f t="shared" si="181"/>
        <v>3.8048339753071619E-2</v>
      </c>
      <c r="H2919" s="34">
        <f t="shared" si="182"/>
        <v>3.8048339753071619E-2</v>
      </c>
      <c r="I2919" s="34">
        <f t="shared" si="183"/>
        <v>3.8048339753071619E-2</v>
      </c>
      <c r="J2919" s="27"/>
    </row>
    <row r="2920" spans="1:10" x14ac:dyDescent="0.2">
      <c r="A2920" s="31" t="s">
        <v>460</v>
      </c>
      <c r="B2920" s="32">
        <v>8092177000</v>
      </c>
      <c r="C2920" s="32">
        <v>7056881850.6800003</v>
      </c>
      <c r="D2920" s="32">
        <v>3920436426.96</v>
      </c>
      <c r="E2920" s="32">
        <v>3270351016.5799999</v>
      </c>
      <c r="F2920" s="33">
        <f t="shared" si="180"/>
        <v>1035295149.3199997</v>
      </c>
      <c r="G2920" s="34">
        <f t="shared" si="181"/>
        <v>87.2062221412112</v>
      </c>
      <c r="H2920" s="34">
        <f t="shared" si="182"/>
        <v>48.447240179743964</v>
      </c>
      <c r="I2920" s="34">
        <f t="shared" si="183"/>
        <v>40.413735594018767</v>
      </c>
      <c r="J2920" s="27"/>
    </row>
    <row r="2921" spans="1:10" x14ac:dyDescent="0.2">
      <c r="A2921" s="23" t="s">
        <v>39</v>
      </c>
      <c r="B2921" s="24">
        <v>1809678199</v>
      </c>
      <c r="C2921" s="24">
        <v>349089138</v>
      </c>
      <c r="D2921" s="24">
        <v>349089138</v>
      </c>
      <c r="E2921" s="24">
        <v>349089138</v>
      </c>
      <c r="F2921" s="25">
        <f t="shared" si="180"/>
        <v>1460589061</v>
      </c>
      <c r="G2921" s="26">
        <f t="shared" si="181"/>
        <v>19.290122309751052</v>
      </c>
      <c r="H2921" s="26">
        <f t="shared" si="182"/>
        <v>19.290122309751052</v>
      </c>
      <c r="I2921" s="26">
        <f t="shared" si="183"/>
        <v>19.290122309751052</v>
      </c>
      <c r="J2921" s="27"/>
    </row>
    <row r="2922" spans="1:10" x14ac:dyDescent="0.2">
      <c r="A2922" s="31" t="s">
        <v>40</v>
      </c>
      <c r="B2922" s="32">
        <v>1350513199</v>
      </c>
      <c r="C2922" s="32">
        <v>349089138</v>
      </c>
      <c r="D2922" s="32">
        <v>349089138</v>
      </c>
      <c r="E2922" s="32">
        <v>349089138</v>
      </c>
      <c r="F2922" s="33">
        <f t="shared" si="180"/>
        <v>1001424061</v>
      </c>
      <c r="G2922" s="34">
        <f t="shared" si="181"/>
        <v>25.848628377603884</v>
      </c>
      <c r="H2922" s="34">
        <f t="shared" si="182"/>
        <v>25.848628377603884</v>
      </c>
      <c r="I2922" s="34">
        <f t="shared" si="183"/>
        <v>25.848628377603884</v>
      </c>
      <c r="J2922" s="27"/>
    </row>
    <row r="2923" spans="1:10" x14ac:dyDescent="0.2">
      <c r="A2923" s="31" t="s">
        <v>41</v>
      </c>
      <c r="B2923" s="32">
        <v>1000000</v>
      </c>
      <c r="C2923" s="32">
        <v>0</v>
      </c>
      <c r="D2923" s="32">
        <v>0</v>
      </c>
      <c r="E2923" s="32">
        <v>0</v>
      </c>
      <c r="F2923" s="33">
        <f t="shared" si="180"/>
        <v>1000000</v>
      </c>
      <c r="G2923" s="34">
        <f t="shared" si="181"/>
        <v>0</v>
      </c>
      <c r="H2923" s="34">
        <f t="shared" si="182"/>
        <v>0</v>
      </c>
      <c r="I2923" s="34">
        <f t="shared" si="183"/>
        <v>0</v>
      </c>
      <c r="J2923" s="27"/>
    </row>
    <row r="2924" spans="1:10" x14ac:dyDescent="0.2">
      <c r="A2924" s="31" t="s">
        <v>42</v>
      </c>
      <c r="B2924" s="32">
        <v>115636000</v>
      </c>
      <c r="C2924" s="32">
        <v>0</v>
      </c>
      <c r="D2924" s="32">
        <v>0</v>
      </c>
      <c r="E2924" s="32">
        <v>0</v>
      </c>
      <c r="F2924" s="33">
        <f t="shared" si="180"/>
        <v>115636000</v>
      </c>
      <c r="G2924" s="34">
        <f t="shared" si="181"/>
        <v>0</v>
      </c>
      <c r="H2924" s="34">
        <f t="shared" si="182"/>
        <v>0</v>
      </c>
      <c r="I2924" s="34">
        <f t="shared" si="183"/>
        <v>0</v>
      </c>
      <c r="J2924" s="27"/>
    </row>
    <row r="2925" spans="1:10" x14ac:dyDescent="0.2">
      <c r="A2925" s="31" t="s">
        <v>288</v>
      </c>
      <c r="B2925" s="32">
        <v>342529000</v>
      </c>
      <c r="C2925" s="32">
        <v>0</v>
      </c>
      <c r="D2925" s="32">
        <v>0</v>
      </c>
      <c r="E2925" s="32">
        <v>0</v>
      </c>
      <c r="F2925" s="33">
        <f t="shared" si="180"/>
        <v>342529000</v>
      </c>
      <c r="G2925" s="34">
        <f t="shared" si="181"/>
        <v>0</v>
      </c>
      <c r="H2925" s="34">
        <f t="shared" si="182"/>
        <v>0</v>
      </c>
      <c r="I2925" s="34">
        <f t="shared" si="183"/>
        <v>0</v>
      </c>
      <c r="J2925" s="27"/>
    </row>
    <row r="2926" spans="1:10" x14ac:dyDescent="0.2">
      <c r="A2926" s="28" t="s">
        <v>43</v>
      </c>
      <c r="B2926" s="29">
        <v>17191652199</v>
      </c>
      <c r="C2926" s="29">
        <v>5973116735.25</v>
      </c>
      <c r="D2926" s="29">
        <v>1615981985</v>
      </c>
      <c r="E2926" s="29">
        <v>1615981985</v>
      </c>
      <c r="F2926" s="30">
        <f t="shared" si="180"/>
        <v>11218535463.75</v>
      </c>
      <c r="G2926" s="26">
        <f t="shared" si="181"/>
        <v>34.744285575981131</v>
      </c>
      <c r="H2926" s="26">
        <f t="shared" si="182"/>
        <v>9.3998061750807071</v>
      </c>
      <c r="I2926" s="26">
        <f t="shared" si="183"/>
        <v>9.3998061750807071</v>
      </c>
      <c r="J2926" s="27"/>
    </row>
    <row r="2927" spans="1:10" x14ac:dyDescent="0.2">
      <c r="A2927" s="31" t="s">
        <v>1026</v>
      </c>
      <c r="B2927" s="32">
        <v>186000000</v>
      </c>
      <c r="C2927" s="32">
        <v>186000000</v>
      </c>
      <c r="D2927" s="32">
        <v>0</v>
      </c>
      <c r="E2927" s="32">
        <v>0</v>
      </c>
      <c r="F2927" s="33">
        <f t="shared" si="180"/>
        <v>0</v>
      </c>
      <c r="G2927" s="34">
        <f t="shared" si="181"/>
        <v>100</v>
      </c>
      <c r="H2927" s="34">
        <f t="shared" si="182"/>
        <v>0</v>
      </c>
      <c r="I2927" s="34">
        <f t="shared" si="183"/>
        <v>0</v>
      </c>
      <c r="J2927" s="27"/>
    </row>
    <row r="2928" spans="1:10" ht="22.5" x14ac:dyDescent="0.2">
      <c r="A2928" s="31" t="s">
        <v>1027</v>
      </c>
      <c r="B2928" s="32">
        <v>1646000000</v>
      </c>
      <c r="C2928" s="32">
        <v>861737250</v>
      </c>
      <c r="D2928" s="32">
        <v>364406712</v>
      </c>
      <c r="E2928" s="32">
        <v>364406712</v>
      </c>
      <c r="F2928" s="33">
        <f t="shared" si="180"/>
        <v>784262750</v>
      </c>
      <c r="G2928" s="34">
        <f t="shared" si="181"/>
        <v>52.353417375455649</v>
      </c>
      <c r="H2928" s="34">
        <f t="shared" si="182"/>
        <v>22.13892539489672</v>
      </c>
      <c r="I2928" s="34">
        <f t="shared" si="183"/>
        <v>22.13892539489672</v>
      </c>
      <c r="J2928" s="27"/>
    </row>
    <row r="2929" spans="1:10" x14ac:dyDescent="0.2">
      <c r="A2929" s="31" t="s">
        <v>1028</v>
      </c>
      <c r="B2929" s="32">
        <v>548000000</v>
      </c>
      <c r="C2929" s="32">
        <v>181528510</v>
      </c>
      <c r="D2929" s="32">
        <v>32147012</v>
      </c>
      <c r="E2929" s="32">
        <v>32147012</v>
      </c>
      <c r="F2929" s="33">
        <f t="shared" si="180"/>
        <v>366471490</v>
      </c>
      <c r="G2929" s="34">
        <f t="shared" si="181"/>
        <v>33.125640510948905</v>
      </c>
      <c r="H2929" s="34">
        <f t="shared" si="182"/>
        <v>5.866243065693431</v>
      </c>
      <c r="I2929" s="34">
        <f t="shared" si="183"/>
        <v>5.866243065693431</v>
      </c>
      <c r="J2929" s="27"/>
    </row>
    <row r="2930" spans="1:10" x14ac:dyDescent="0.2">
      <c r="A2930" s="31" t="s">
        <v>1029</v>
      </c>
      <c r="B2930" s="32">
        <v>2220000000</v>
      </c>
      <c r="C2930" s="32">
        <v>2220000000</v>
      </c>
      <c r="D2930" s="32">
        <v>824714999</v>
      </c>
      <c r="E2930" s="32">
        <v>824714999</v>
      </c>
      <c r="F2930" s="33">
        <f t="shared" si="180"/>
        <v>0</v>
      </c>
      <c r="G2930" s="34">
        <f t="shared" si="181"/>
        <v>100</v>
      </c>
      <c r="H2930" s="34">
        <f t="shared" si="182"/>
        <v>37.149324279279277</v>
      </c>
      <c r="I2930" s="34">
        <f t="shared" si="183"/>
        <v>37.149324279279277</v>
      </c>
      <c r="J2930" s="27"/>
    </row>
    <row r="2931" spans="1:10" x14ac:dyDescent="0.2">
      <c r="A2931" s="31" t="s">
        <v>1030</v>
      </c>
      <c r="B2931" s="32">
        <v>5779366200</v>
      </c>
      <c r="C2931" s="32">
        <v>0</v>
      </c>
      <c r="D2931" s="32">
        <v>0</v>
      </c>
      <c r="E2931" s="32">
        <v>0</v>
      </c>
      <c r="F2931" s="33">
        <f t="shared" si="180"/>
        <v>5779366200</v>
      </c>
      <c r="G2931" s="34">
        <f t="shared" si="181"/>
        <v>0</v>
      </c>
      <c r="H2931" s="34">
        <f t="shared" si="182"/>
        <v>0</v>
      </c>
      <c r="I2931" s="34">
        <f t="shared" si="183"/>
        <v>0</v>
      </c>
      <c r="J2931" s="27"/>
    </row>
    <row r="2932" spans="1:10" x14ac:dyDescent="0.2">
      <c r="A2932" s="31" t="s">
        <v>1031</v>
      </c>
      <c r="B2932" s="32">
        <v>2779000000</v>
      </c>
      <c r="C2932" s="32">
        <v>1307708499.1500001</v>
      </c>
      <c r="D2932" s="32">
        <v>1190000</v>
      </c>
      <c r="E2932" s="32">
        <v>1190000</v>
      </c>
      <c r="F2932" s="33">
        <f t="shared" si="180"/>
        <v>1471291500.8499999</v>
      </c>
      <c r="G2932" s="34">
        <f t="shared" si="181"/>
        <v>47.056800976970138</v>
      </c>
      <c r="H2932" s="34">
        <f t="shared" si="182"/>
        <v>4.2821158690176317E-2</v>
      </c>
      <c r="I2932" s="34">
        <f t="shared" si="183"/>
        <v>4.2821158690176317E-2</v>
      </c>
      <c r="J2932" s="27"/>
    </row>
    <row r="2933" spans="1:10" x14ac:dyDescent="0.2">
      <c r="A2933" s="31" t="s">
        <v>1032</v>
      </c>
      <c r="B2933" s="32">
        <v>1201000000</v>
      </c>
      <c r="C2933" s="32">
        <v>658285446</v>
      </c>
      <c r="D2933" s="32">
        <v>154629517</v>
      </c>
      <c r="E2933" s="32">
        <v>154629517</v>
      </c>
      <c r="F2933" s="33">
        <f t="shared" si="180"/>
        <v>542714554</v>
      </c>
      <c r="G2933" s="34">
        <f t="shared" si="181"/>
        <v>54.811444296419651</v>
      </c>
      <c r="H2933" s="34">
        <f t="shared" si="182"/>
        <v>12.875063863447128</v>
      </c>
      <c r="I2933" s="34">
        <f t="shared" si="183"/>
        <v>12.875063863447128</v>
      </c>
      <c r="J2933" s="27"/>
    </row>
    <row r="2934" spans="1:10" x14ac:dyDescent="0.2">
      <c r="A2934" s="31" t="s">
        <v>1033</v>
      </c>
      <c r="B2934" s="32">
        <v>704485999</v>
      </c>
      <c r="C2934" s="32">
        <v>557857030.10000002</v>
      </c>
      <c r="D2934" s="32">
        <v>238893745</v>
      </c>
      <c r="E2934" s="32">
        <v>238893745</v>
      </c>
      <c r="F2934" s="33">
        <f t="shared" si="180"/>
        <v>146628968.89999998</v>
      </c>
      <c r="G2934" s="34">
        <f t="shared" si="181"/>
        <v>79.186389920007485</v>
      </c>
      <c r="H2934" s="34">
        <f t="shared" si="182"/>
        <v>33.910360935363315</v>
      </c>
      <c r="I2934" s="34">
        <f t="shared" si="183"/>
        <v>33.910360935363315</v>
      </c>
      <c r="J2934" s="27"/>
    </row>
    <row r="2935" spans="1:10" x14ac:dyDescent="0.2">
      <c r="A2935" s="31" t="s">
        <v>1034</v>
      </c>
      <c r="B2935" s="32">
        <v>2127800000</v>
      </c>
      <c r="C2935" s="32">
        <v>0</v>
      </c>
      <c r="D2935" s="32">
        <v>0</v>
      </c>
      <c r="E2935" s="32">
        <v>0</v>
      </c>
      <c r="F2935" s="33">
        <f t="shared" si="180"/>
        <v>2127800000</v>
      </c>
      <c r="G2935" s="34">
        <f t="shared" si="181"/>
        <v>0</v>
      </c>
      <c r="H2935" s="34">
        <f t="shared" si="182"/>
        <v>0</v>
      </c>
      <c r="I2935" s="34">
        <f t="shared" si="183"/>
        <v>0</v>
      </c>
      <c r="J2935" s="27"/>
    </row>
    <row r="2936" spans="1:10" x14ac:dyDescent="0.2">
      <c r="A2936" s="23" t="s">
        <v>1035</v>
      </c>
      <c r="B2936" s="24">
        <v>37385256335</v>
      </c>
      <c r="C2936" s="24">
        <v>13892159495.66</v>
      </c>
      <c r="D2936" s="24">
        <v>9024478862.3599987</v>
      </c>
      <c r="E2936" s="24">
        <v>8977973870.3599987</v>
      </c>
      <c r="F2936" s="25">
        <f t="shared" si="180"/>
        <v>23493096839.34</v>
      </c>
      <c r="G2936" s="26">
        <f t="shared" si="181"/>
        <v>37.159460326220071</v>
      </c>
      <c r="H2936" s="26">
        <f t="shared" si="182"/>
        <v>24.139138652665331</v>
      </c>
      <c r="I2936" s="26">
        <f t="shared" si="183"/>
        <v>24.014744716234134</v>
      </c>
      <c r="J2936" s="27"/>
    </row>
    <row r="2937" spans="1:10" x14ac:dyDescent="0.2">
      <c r="A2937" s="28" t="s">
        <v>17</v>
      </c>
      <c r="B2937" s="29">
        <v>16305100000</v>
      </c>
      <c r="C2937" s="29">
        <v>8302824443.1700001</v>
      </c>
      <c r="D2937" s="29">
        <v>7522798558.0699997</v>
      </c>
      <c r="E2937" s="29">
        <v>7522316558.0699997</v>
      </c>
      <c r="F2937" s="30">
        <f t="shared" si="180"/>
        <v>8002275556.8299999</v>
      </c>
      <c r="G2937" s="26">
        <f t="shared" si="181"/>
        <v>50.921640733083521</v>
      </c>
      <c r="H2937" s="26">
        <f t="shared" si="182"/>
        <v>46.137702670146147</v>
      </c>
      <c r="I2937" s="26">
        <f t="shared" si="183"/>
        <v>46.134746539855627</v>
      </c>
      <c r="J2937" s="27"/>
    </row>
    <row r="2938" spans="1:10" x14ac:dyDescent="0.2">
      <c r="A2938" s="23" t="s">
        <v>18</v>
      </c>
      <c r="B2938" s="24">
        <v>13941035000</v>
      </c>
      <c r="C2938" s="24">
        <v>6632453272.1900005</v>
      </c>
      <c r="D2938" s="24">
        <v>6631335768</v>
      </c>
      <c r="E2938" s="24">
        <v>6631335768</v>
      </c>
      <c r="F2938" s="25">
        <f t="shared" si="180"/>
        <v>7308581727.8099995</v>
      </c>
      <c r="G2938" s="26">
        <f t="shared" si="181"/>
        <v>47.575042112655197</v>
      </c>
      <c r="H2938" s="26">
        <f t="shared" si="182"/>
        <v>47.567026178472396</v>
      </c>
      <c r="I2938" s="26">
        <f t="shared" si="183"/>
        <v>47.567026178472396</v>
      </c>
      <c r="J2938" s="27"/>
    </row>
    <row r="2939" spans="1:10" x14ac:dyDescent="0.2">
      <c r="A2939" s="31" t="s">
        <v>19</v>
      </c>
      <c r="B2939" s="32">
        <v>8853826000</v>
      </c>
      <c r="C2939" s="32">
        <v>4820416812.5900002</v>
      </c>
      <c r="D2939" s="32">
        <v>4820348042</v>
      </c>
      <c r="E2939" s="32">
        <v>4820348042</v>
      </c>
      <c r="F2939" s="33">
        <f t="shared" si="180"/>
        <v>4033409187.4099998</v>
      </c>
      <c r="G2939" s="34">
        <f t="shared" si="181"/>
        <v>54.444449355453791</v>
      </c>
      <c r="H2939" s="34">
        <f t="shared" si="182"/>
        <v>54.443672622434633</v>
      </c>
      <c r="I2939" s="34">
        <f t="shared" si="183"/>
        <v>54.443672622434633</v>
      </c>
      <c r="J2939" s="27"/>
    </row>
    <row r="2940" spans="1:10" x14ac:dyDescent="0.2">
      <c r="A2940" s="31" t="s">
        <v>20</v>
      </c>
      <c r="B2940" s="32">
        <v>3407440000</v>
      </c>
      <c r="C2940" s="32">
        <v>1512805866.5999999</v>
      </c>
      <c r="D2940" s="32">
        <v>1511757133</v>
      </c>
      <c r="E2940" s="32">
        <v>1511757133</v>
      </c>
      <c r="F2940" s="33">
        <f t="shared" si="180"/>
        <v>1894634133.4000001</v>
      </c>
      <c r="G2940" s="34">
        <f t="shared" si="181"/>
        <v>44.397138808020095</v>
      </c>
      <c r="H2940" s="34">
        <f t="shared" si="182"/>
        <v>44.366361051111689</v>
      </c>
      <c r="I2940" s="34">
        <f t="shared" si="183"/>
        <v>44.366361051111689</v>
      </c>
      <c r="J2940" s="27"/>
    </row>
    <row r="2941" spans="1:10" x14ac:dyDescent="0.2">
      <c r="A2941" s="31" t="s">
        <v>21</v>
      </c>
      <c r="B2941" s="32">
        <v>1240988000</v>
      </c>
      <c r="C2941" s="32">
        <v>299230593</v>
      </c>
      <c r="D2941" s="32">
        <v>299230593</v>
      </c>
      <c r="E2941" s="32">
        <v>299230593</v>
      </c>
      <c r="F2941" s="33">
        <f t="shared" si="180"/>
        <v>941757407</v>
      </c>
      <c r="G2941" s="34">
        <f t="shared" si="181"/>
        <v>24.11228738714637</v>
      </c>
      <c r="H2941" s="34">
        <f t="shared" si="182"/>
        <v>24.11228738714637</v>
      </c>
      <c r="I2941" s="34">
        <f t="shared" si="183"/>
        <v>24.11228738714637</v>
      </c>
      <c r="J2941" s="27"/>
    </row>
    <row r="2942" spans="1:10" x14ac:dyDescent="0.2">
      <c r="A2942" s="31" t="s">
        <v>155</v>
      </c>
      <c r="B2942" s="32">
        <v>438781000</v>
      </c>
      <c r="C2942" s="32">
        <v>0</v>
      </c>
      <c r="D2942" s="32">
        <v>0</v>
      </c>
      <c r="E2942" s="32">
        <v>0</v>
      </c>
      <c r="F2942" s="33">
        <f t="shared" si="180"/>
        <v>438781000</v>
      </c>
      <c r="G2942" s="34">
        <f t="shared" si="181"/>
        <v>0</v>
      </c>
      <c r="H2942" s="34">
        <f t="shared" si="182"/>
        <v>0</v>
      </c>
      <c r="I2942" s="34">
        <f t="shared" si="183"/>
        <v>0</v>
      </c>
      <c r="J2942" s="27"/>
    </row>
    <row r="2943" spans="1:10" x14ac:dyDescent="0.2">
      <c r="A2943" s="23" t="s">
        <v>22</v>
      </c>
      <c r="B2943" s="24">
        <v>1796949000</v>
      </c>
      <c r="C2943" s="24">
        <v>1539629493.98</v>
      </c>
      <c r="D2943" s="24">
        <v>760721113.07000005</v>
      </c>
      <c r="E2943" s="24">
        <v>760239113.07000005</v>
      </c>
      <c r="F2943" s="25">
        <f t="shared" si="180"/>
        <v>257319506.01999998</v>
      </c>
      <c r="G2943" s="26">
        <f t="shared" si="181"/>
        <v>85.680199826483673</v>
      </c>
      <c r="H2943" s="26">
        <f t="shared" si="182"/>
        <v>42.334040257681217</v>
      </c>
      <c r="I2943" s="26">
        <f t="shared" si="183"/>
        <v>42.307217014506257</v>
      </c>
      <c r="J2943" s="27"/>
    </row>
    <row r="2944" spans="1:10" x14ac:dyDescent="0.2">
      <c r="A2944" s="31" t="s">
        <v>67</v>
      </c>
      <c r="B2944" s="32">
        <v>95000000</v>
      </c>
      <c r="C2944" s="32">
        <v>58892182</v>
      </c>
      <c r="D2944" s="32">
        <v>54054701</v>
      </c>
      <c r="E2944" s="32">
        <v>54054701</v>
      </c>
      <c r="F2944" s="33">
        <f t="shared" si="180"/>
        <v>36107818</v>
      </c>
      <c r="G2944" s="34">
        <f t="shared" si="181"/>
        <v>61.99177052631579</v>
      </c>
      <c r="H2944" s="34">
        <f t="shared" si="182"/>
        <v>56.899685263157892</v>
      </c>
      <c r="I2944" s="34">
        <f t="shared" si="183"/>
        <v>56.899685263157892</v>
      </c>
      <c r="J2944" s="27"/>
    </row>
    <row r="2945" spans="1:10" x14ac:dyDescent="0.2">
      <c r="A2945" s="31" t="s">
        <v>23</v>
      </c>
      <c r="B2945" s="32">
        <v>1701949000</v>
      </c>
      <c r="C2945" s="32">
        <v>1480737311.98</v>
      </c>
      <c r="D2945" s="32">
        <v>706666412.07000005</v>
      </c>
      <c r="E2945" s="32">
        <v>706184412.07000005</v>
      </c>
      <c r="F2945" s="33">
        <f t="shared" si="180"/>
        <v>221211688.01999998</v>
      </c>
      <c r="G2945" s="34">
        <f t="shared" si="181"/>
        <v>87.002449073385861</v>
      </c>
      <c r="H2945" s="34">
        <f t="shared" si="182"/>
        <v>41.521009858109736</v>
      </c>
      <c r="I2945" s="34">
        <f t="shared" si="183"/>
        <v>41.492689385522127</v>
      </c>
      <c r="J2945" s="27"/>
    </row>
    <row r="2946" spans="1:10" x14ac:dyDescent="0.2">
      <c r="A2946" s="23" t="s">
        <v>24</v>
      </c>
      <c r="B2946" s="24">
        <v>415857000</v>
      </c>
      <c r="C2946" s="24">
        <v>23812477</v>
      </c>
      <c r="D2946" s="24">
        <v>23812477</v>
      </c>
      <c r="E2946" s="24">
        <v>23812477</v>
      </c>
      <c r="F2946" s="25">
        <f t="shared" si="180"/>
        <v>392044523</v>
      </c>
      <c r="G2946" s="26">
        <f t="shared" si="181"/>
        <v>5.7261214792584951</v>
      </c>
      <c r="H2946" s="26">
        <f t="shared" si="182"/>
        <v>5.7261214792584951</v>
      </c>
      <c r="I2946" s="26">
        <f t="shared" si="183"/>
        <v>5.7261214792584951</v>
      </c>
      <c r="J2946" s="27"/>
    </row>
    <row r="2947" spans="1:10" x14ac:dyDescent="0.2">
      <c r="A2947" s="31" t="s">
        <v>32</v>
      </c>
      <c r="B2947" s="32">
        <v>95500000</v>
      </c>
      <c r="C2947" s="32">
        <v>23812477</v>
      </c>
      <c r="D2947" s="32">
        <v>23812477</v>
      </c>
      <c r="E2947" s="32">
        <v>23812477</v>
      </c>
      <c r="F2947" s="33">
        <f t="shared" si="180"/>
        <v>71687523</v>
      </c>
      <c r="G2947" s="34">
        <f t="shared" si="181"/>
        <v>24.934530890052358</v>
      </c>
      <c r="H2947" s="34">
        <f t="shared" si="182"/>
        <v>24.934530890052358</v>
      </c>
      <c r="I2947" s="34">
        <f t="shared" si="183"/>
        <v>24.934530890052358</v>
      </c>
      <c r="J2947" s="27"/>
    </row>
    <row r="2948" spans="1:10" x14ac:dyDescent="0.2">
      <c r="A2948" s="31" t="s">
        <v>35</v>
      </c>
      <c r="B2948" s="32">
        <v>320357000</v>
      </c>
      <c r="C2948" s="32">
        <v>0</v>
      </c>
      <c r="D2948" s="32">
        <v>0</v>
      </c>
      <c r="E2948" s="32">
        <v>0</v>
      </c>
      <c r="F2948" s="33">
        <f t="shared" si="180"/>
        <v>320357000</v>
      </c>
      <c r="G2948" s="34">
        <f t="shared" si="181"/>
        <v>0</v>
      </c>
      <c r="H2948" s="34">
        <f t="shared" si="182"/>
        <v>0</v>
      </c>
      <c r="I2948" s="34">
        <f t="shared" si="183"/>
        <v>0</v>
      </c>
      <c r="J2948" s="27"/>
    </row>
    <row r="2949" spans="1:10" x14ac:dyDescent="0.2">
      <c r="A2949" s="23" t="s">
        <v>39</v>
      </c>
      <c r="B2949" s="24">
        <v>151259000</v>
      </c>
      <c r="C2949" s="24">
        <v>106929200</v>
      </c>
      <c r="D2949" s="24">
        <v>106929200</v>
      </c>
      <c r="E2949" s="24">
        <v>106929200</v>
      </c>
      <c r="F2949" s="25">
        <f t="shared" si="180"/>
        <v>44329800</v>
      </c>
      <c r="G2949" s="26">
        <f t="shared" si="181"/>
        <v>70.692785222697495</v>
      </c>
      <c r="H2949" s="26">
        <f t="shared" si="182"/>
        <v>70.692785222697495</v>
      </c>
      <c r="I2949" s="26">
        <f t="shared" si="183"/>
        <v>70.692785222697495</v>
      </c>
      <c r="J2949" s="27"/>
    </row>
    <row r="2950" spans="1:10" x14ac:dyDescent="0.2">
      <c r="A2950" s="31" t="s">
        <v>40</v>
      </c>
      <c r="B2950" s="32">
        <v>118259000</v>
      </c>
      <c r="C2950" s="32">
        <v>106929200</v>
      </c>
      <c r="D2950" s="32">
        <v>106929200</v>
      </c>
      <c r="E2950" s="32">
        <v>106929200</v>
      </c>
      <c r="F2950" s="33">
        <f t="shared" si="180"/>
        <v>11329800</v>
      </c>
      <c r="G2950" s="34">
        <f t="shared" si="181"/>
        <v>90.41950295537761</v>
      </c>
      <c r="H2950" s="34">
        <f t="shared" si="182"/>
        <v>90.41950295537761</v>
      </c>
      <c r="I2950" s="34">
        <f t="shared" si="183"/>
        <v>90.41950295537761</v>
      </c>
      <c r="J2950" s="27"/>
    </row>
    <row r="2951" spans="1:10" x14ac:dyDescent="0.2">
      <c r="A2951" s="31" t="s">
        <v>42</v>
      </c>
      <c r="B2951" s="32">
        <v>33000000</v>
      </c>
      <c r="C2951" s="32">
        <v>0</v>
      </c>
      <c r="D2951" s="32">
        <v>0</v>
      </c>
      <c r="E2951" s="32">
        <v>0</v>
      </c>
      <c r="F2951" s="33">
        <f t="shared" ref="F2951:F3014" si="184">+B2951-C2951</f>
        <v>33000000</v>
      </c>
      <c r="G2951" s="34">
        <f t="shared" ref="G2951:G3014" si="185">IFERROR(IF(C2951&gt;0,+C2951/B2951*100,0),0)</f>
        <v>0</v>
      </c>
      <c r="H2951" s="34">
        <f t="shared" ref="H2951:H3014" si="186">IFERROR(IF(D2951&gt;0,+D2951/B2951*100,0),0)</f>
        <v>0</v>
      </c>
      <c r="I2951" s="34">
        <f t="shared" ref="I2951:I3014" si="187">IFERROR(IF(E2951&gt;0,+E2951/B2951*100,0),0)</f>
        <v>0</v>
      </c>
      <c r="J2951" s="27"/>
    </row>
    <row r="2952" spans="1:10" x14ac:dyDescent="0.2">
      <c r="A2952" s="28" t="s">
        <v>43</v>
      </c>
      <c r="B2952" s="29">
        <v>21080156335</v>
      </c>
      <c r="C2952" s="29">
        <v>5589335052.4899998</v>
      </c>
      <c r="D2952" s="29">
        <v>1501680304.29</v>
      </c>
      <c r="E2952" s="29">
        <v>1455657312.29</v>
      </c>
      <c r="F2952" s="30">
        <f t="shared" si="184"/>
        <v>15490821282.51</v>
      </c>
      <c r="G2952" s="26">
        <f t="shared" si="185"/>
        <v>26.514675525483948</v>
      </c>
      <c r="H2952" s="26">
        <f t="shared" si="186"/>
        <v>7.1236677775331119</v>
      </c>
      <c r="I2952" s="26">
        <f t="shared" si="187"/>
        <v>6.9053440076871224</v>
      </c>
      <c r="J2952" s="27"/>
    </row>
    <row r="2953" spans="1:10" x14ac:dyDescent="0.2">
      <c r="A2953" s="31" t="s">
        <v>1036</v>
      </c>
      <c r="B2953" s="32">
        <v>990000000</v>
      </c>
      <c r="C2953" s="32">
        <v>766647609</v>
      </c>
      <c r="D2953" s="32">
        <v>153046205</v>
      </c>
      <c r="E2953" s="32">
        <v>153046205</v>
      </c>
      <c r="F2953" s="33">
        <f t="shared" si="184"/>
        <v>223352391</v>
      </c>
      <c r="G2953" s="34">
        <f t="shared" si="185"/>
        <v>77.439152424242423</v>
      </c>
      <c r="H2953" s="34">
        <f t="shared" si="186"/>
        <v>15.459212626262625</v>
      </c>
      <c r="I2953" s="34">
        <f t="shared" si="187"/>
        <v>15.459212626262625</v>
      </c>
      <c r="J2953" s="27"/>
    </row>
    <row r="2954" spans="1:10" x14ac:dyDescent="0.2">
      <c r="A2954" s="31" t="s">
        <v>1037</v>
      </c>
      <c r="B2954" s="32">
        <v>5274629335</v>
      </c>
      <c r="C2954" s="32">
        <v>1144710116</v>
      </c>
      <c r="D2954" s="32">
        <v>363097149</v>
      </c>
      <c r="E2954" s="32">
        <v>326581757</v>
      </c>
      <c r="F2954" s="33">
        <f t="shared" si="184"/>
        <v>4129919219</v>
      </c>
      <c r="G2954" s="34">
        <f t="shared" si="185"/>
        <v>21.702190681044321</v>
      </c>
      <c r="H2954" s="34">
        <f t="shared" si="186"/>
        <v>6.8838419903869896</v>
      </c>
      <c r="I2954" s="34">
        <f t="shared" si="187"/>
        <v>6.1915584254035556</v>
      </c>
      <c r="J2954" s="27"/>
    </row>
    <row r="2955" spans="1:10" x14ac:dyDescent="0.2">
      <c r="A2955" s="31" t="s">
        <v>1038</v>
      </c>
      <c r="B2955" s="32">
        <v>2153627000</v>
      </c>
      <c r="C2955" s="32">
        <v>537570000</v>
      </c>
      <c r="D2955" s="32">
        <v>370835519</v>
      </c>
      <c r="E2955" s="32">
        <v>370835519</v>
      </c>
      <c r="F2955" s="33">
        <f t="shared" si="184"/>
        <v>1616057000</v>
      </c>
      <c r="G2955" s="34">
        <f t="shared" si="185"/>
        <v>24.961146939558244</v>
      </c>
      <c r="H2955" s="34">
        <f t="shared" si="186"/>
        <v>17.21911542713757</v>
      </c>
      <c r="I2955" s="34">
        <f t="shared" si="187"/>
        <v>17.21911542713757</v>
      </c>
      <c r="J2955" s="27"/>
    </row>
    <row r="2956" spans="1:10" x14ac:dyDescent="0.2">
      <c r="A2956" s="31" t="s">
        <v>1039</v>
      </c>
      <c r="B2956" s="32">
        <v>2035000000</v>
      </c>
      <c r="C2956" s="32">
        <v>450000000</v>
      </c>
      <c r="D2956" s="32">
        <v>0</v>
      </c>
      <c r="E2956" s="32">
        <v>0</v>
      </c>
      <c r="F2956" s="33">
        <f t="shared" si="184"/>
        <v>1585000000</v>
      </c>
      <c r="G2956" s="34">
        <f t="shared" si="185"/>
        <v>22.113022113022112</v>
      </c>
      <c r="H2956" s="34">
        <f t="shared" si="186"/>
        <v>0</v>
      </c>
      <c r="I2956" s="34">
        <f t="shared" si="187"/>
        <v>0</v>
      </c>
      <c r="J2956" s="27"/>
    </row>
    <row r="2957" spans="1:10" x14ac:dyDescent="0.2">
      <c r="A2957" s="31" t="s">
        <v>1040</v>
      </c>
      <c r="B2957" s="32">
        <v>3628000000</v>
      </c>
      <c r="C2957" s="32">
        <v>730007600</v>
      </c>
      <c r="D2957" s="32">
        <v>142707599.61000001</v>
      </c>
      <c r="E2957" s="32">
        <v>133199999.61</v>
      </c>
      <c r="F2957" s="33">
        <f t="shared" si="184"/>
        <v>2897992400</v>
      </c>
      <c r="G2957" s="34">
        <f t="shared" si="185"/>
        <v>20.121488423373759</v>
      </c>
      <c r="H2957" s="34">
        <f t="shared" si="186"/>
        <v>3.933506053197354</v>
      </c>
      <c r="I2957" s="34">
        <f t="shared" si="187"/>
        <v>3.6714443111907387</v>
      </c>
      <c r="J2957" s="27"/>
    </row>
    <row r="2958" spans="1:10" ht="22.5" x14ac:dyDescent="0.2">
      <c r="A2958" s="31" t="s">
        <v>1041</v>
      </c>
      <c r="B2958" s="32">
        <v>2410000000</v>
      </c>
      <c r="C2958" s="32">
        <v>0</v>
      </c>
      <c r="D2958" s="32">
        <v>0</v>
      </c>
      <c r="E2958" s="32">
        <v>0</v>
      </c>
      <c r="F2958" s="33">
        <f t="shared" si="184"/>
        <v>2410000000</v>
      </c>
      <c r="G2958" s="34">
        <f t="shared" si="185"/>
        <v>0</v>
      </c>
      <c r="H2958" s="34">
        <f t="shared" si="186"/>
        <v>0</v>
      </c>
      <c r="I2958" s="34">
        <f t="shared" si="187"/>
        <v>0</v>
      </c>
      <c r="J2958" s="27"/>
    </row>
    <row r="2959" spans="1:10" ht="22.5" x14ac:dyDescent="0.2">
      <c r="A2959" s="31" t="s">
        <v>1042</v>
      </c>
      <c r="B2959" s="32">
        <v>4588900000</v>
      </c>
      <c r="C2959" s="32">
        <v>1960399727.49</v>
      </c>
      <c r="D2959" s="32">
        <v>471993831.68000001</v>
      </c>
      <c r="E2959" s="32">
        <v>471993831.68000001</v>
      </c>
      <c r="F2959" s="33">
        <f t="shared" si="184"/>
        <v>2628500272.5100002</v>
      </c>
      <c r="G2959" s="34">
        <f t="shared" si="185"/>
        <v>42.720471735928001</v>
      </c>
      <c r="H2959" s="34">
        <f t="shared" si="186"/>
        <v>10.285554962627209</v>
      </c>
      <c r="I2959" s="34">
        <f t="shared" si="187"/>
        <v>10.285554962627209</v>
      </c>
      <c r="J2959" s="27"/>
    </row>
    <row r="2960" spans="1:10" x14ac:dyDescent="0.2">
      <c r="A2960" s="23" t="s">
        <v>1043</v>
      </c>
      <c r="B2960" s="24">
        <v>75237032361</v>
      </c>
      <c r="C2960" s="24">
        <v>30171760581.049995</v>
      </c>
      <c r="D2960" s="24">
        <v>11016839524.08</v>
      </c>
      <c r="E2960" s="24">
        <v>10999675055.51</v>
      </c>
      <c r="F2960" s="25">
        <f t="shared" si="184"/>
        <v>45065271779.950005</v>
      </c>
      <c r="G2960" s="26">
        <f t="shared" si="185"/>
        <v>40.102273620098131</v>
      </c>
      <c r="H2960" s="26">
        <f t="shared" si="186"/>
        <v>14.642841667676818</v>
      </c>
      <c r="I2960" s="26">
        <f t="shared" si="187"/>
        <v>14.620027811213632</v>
      </c>
      <c r="J2960" s="27"/>
    </row>
    <row r="2961" spans="1:10" x14ac:dyDescent="0.2">
      <c r="A2961" s="28" t="s">
        <v>17</v>
      </c>
      <c r="B2961" s="29">
        <v>37883596000</v>
      </c>
      <c r="C2961" s="29">
        <v>18552111544.709999</v>
      </c>
      <c r="D2961" s="29">
        <v>10205926955.25</v>
      </c>
      <c r="E2961" s="29">
        <v>10193168481.68</v>
      </c>
      <c r="F2961" s="30">
        <f t="shared" si="184"/>
        <v>19331484455.290001</v>
      </c>
      <c r="G2961" s="26">
        <f t="shared" si="185"/>
        <v>48.971358328047842</v>
      </c>
      <c r="H2961" s="26">
        <f t="shared" si="186"/>
        <v>26.940227520243852</v>
      </c>
      <c r="I2961" s="26">
        <f t="shared" si="187"/>
        <v>26.906549424927878</v>
      </c>
      <c r="J2961" s="27"/>
    </row>
    <row r="2962" spans="1:10" x14ac:dyDescent="0.2">
      <c r="A2962" s="23" t="s">
        <v>18</v>
      </c>
      <c r="B2962" s="24">
        <v>7323922000</v>
      </c>
      <c r="C2962" s="24">
        <v>3907174115.23</v>
      </c>
      <c r="D2962" s="24">
        <v>3907168715.23</v>
      </c>
      <c r="E2962" s="24">
        <v>3907168715.23</v>
      </c>
      <c r="F2962" s="25">
        <f t="shared" si="184"/>
        <v>3416747884.77</v>
      </c>
      <c r="G2962" s="26">
        <f t="shared" si="185"/>
        <v>53.348112052941033</v>
      </c>
      <c r="H2962" s="26">
        <f t="shared" si="186"/>
        <v>53.34803832195373</v>
      </c>
      <c r="I2962" s="26">
        <f t="shared" si="187"/>
        <v>53.34803832195373</v>
      </c>
      <c r="J2962" s="27"/>
    </row>
    <row r="2963" spans="1:10" x14ac:dyDescent="0.2">
      <c r="A2963" s="31" t="s">
        <v>19</v>
      </c>
      <c r="B2963" s="32">
        <v>4626007000</v>
      </c>
      <c r="C2963" s="32">
        <v>2652502536</v>
      </c>
      <c r="D2963" s="32">
        <v>2652502536</v>
      </c>
      <c r="E2963" s="32">
        <v>2652502536</v>
      </c>
      <c r="F2963" s="33">
        <f t="shared" si="184"/>
        <v>1973504464</v>
      </c>
      <c r="G2963" s="34">
        <f t="shared" si="185"/>
        <v>57.338921795838182</v>
      </c>
      <c r="H2963" s="34">
        <f t="shared" si="186"/>
        <v>57.338921795838182</v>
      </c>
      <c r="I2963" s="34">
        <f t="shared" si="187"/>
        <v>57.338921795838182</v>
      </c>
      <c r="J2963" s="27"/>
    </row>
    <row r="2964" spans="1:10" x14ac:dyDescent="0.2">
      <c r="A2964" s="31" t="s">
        <v>20</v>
      </c>
      <c r="B2964" s="32">
        <v>1803234000</v>
      </c>
      <c r="C2964" s="32">
        <v>1005965656</v>
      </c>
      <c r="D2964" s="32">
        <v>1005965656</v>
      </c>
      <c r="E2964" s="32">
        <v>1005965656</v>
      </c>
      <c r="F2964" s="33">
        <f t="shared" si="184"/>
        <v>797268344</v>
      </c>
      <c r="G2964" s="34">
        <f t="shared" si="185"/>
        <v>55.786750693476272</v>
      </c>
      <c r="H2964" s="34">
        <f t="shared" si="186"/>
        <v>55.786750693476272</v>
      </c>
      <c r="I2964" s="34">
        <f t="shared" si="187"/>
        <v>55.786750693476272</v>
      </c>
      <c r="J2964" s="27"/>
    </row>
    <row r="2965" spans="1:10" x14ac:dyDescent="0.2">
      <c r="A2965" s="31" t="s">
        <v>21</v>
      </c>
      <c r="B2965" s="32">
        <v>734681000</v>
      </c>
      <c r="C2965" s="32">
        <v>245656963</v>
      </c>
      <c r="D2965" s="32">
        <v>245656963</v>
      </c>
      <c r="E2965" s="32">
        <v>245656963</v>
      </c>
      <c r="F2965" s="33">
        <f t="shared" si="184"/>
        <v>489024037</v>
      </c>
      <c r="G2965" s="34">
        <f t="shared" si="185"/>
        <v>33.437228266417669</v>
      </c>
      <c r="H2965" s="34">
        <f t="shared" si="186"/>
        <v>33.437228266417669</v>
      </c>
      <c r="I2965" s="34">
        <f t="shared" si="187"/>
        <v>33.437228266417669</v>
      </c>
      <c r="J2965" s="27"/>
    </row>
    <row r="2966" spans="1:10" x14ac:dyDescent="0.2">
      <c r="A2966" s="31" t="s">
        <v>74</v>
      </c>
      <c r="B2966" s="32">
        <v>19000000</v>
      </c>
      <c r="C2966" s="32">
        <v>647379.19999999995</v>
      </c>
      <c r="D2966" s="32">
        <v>646479.19999999995</v>
      </c>
      <c r="E2966" s="32">
        <v>646479.19999999995</v>
      </c>
      <c r="F2966" s="33">
        <f t="shared" si="184"/>
        <v>18352620.800000001</v>
      </c>
      <c r="G2966" s="34">
        <f t="shared" si="185"/>
        <v>3.4072589473684212</v>
      </c>
      <c r="H2966" s="34">
        <f t="shared" si="186"/>
        <v>3.4025221052631576</v>
      </c>
      <c r="I2966" s="34">
        <f t="shared" si="187"/>
        <v>3.4025221052631576</v>
      </c>
      <c r="J2966" s="27"/>
    </row>
    <row r="2967" spans="1:10" x14ac:dyDescent="0.2">
      <c r="A2967" s="31" t="s">
        <v>75</v>
      </c>
      <c r="B2967" s="32">
        <v>141000000</v>
      </c>
      <c r="C2967" s="32">
        <v>2401581.0299999998</v>
      </c>
      <c r="D2967" s="32">
        <v>2397081.0299999998</v>
      </c>
      <c r="E2967" s="32">
        <v>2397081.0299999998</v>
      </c>
      <c r="F2967" s="33">
        <f t="shared" si="184"/>
        <v>138598418.97</v>
      </c>
      <c r="G2967" s="34">
        <f t="shared" si="185"/>
        <v>1.7032489574468082</v>
      </c>
      <c r="H2967" s="34">
        <f t="shared" si="186"/>
        <v>1.7000574680851064</v>
      </c>
      <c r="I2967" s="34">
        <f t="shared" si="187"/>
        <v>1.7000574680851064</v>
      </c>
      <c r="J2967" s="27"/>
    </row>
    <row r="2968" spans="1:10" x14ac:dyDescent="0.2">
      <c r="A2968" s="23" t="s">
        <v>22</v>
      </c>
      <c r="B2968" s="24">
        <v>5680536000</v>
      </c>
      <c r="C2968" s="24">
        <v>3428330499.8800001</v>
      </c>
      <c r="D2968" s="24">
        <v>1549481945.8200002</v>
      </c>
      <c r="E2968" s="24">
        <v>1536723472.25</v>
      </c>
      <c r="F2968" s="25">
        <f t="shared" si="184"/>
        <v>2252205500.1199999</v>
      </c>
      <c r="G2968" s="26">
        <f t="shared" si="185"/>
        <v>60.352236124900891</v>
      </c>
      <c r="H2968" s="26">
        <f t="shared" si="186"/>
        <v>27.277037691865701</v>
      </c>
      <c r="I2968" s="26">
        <f t="shared" si="187"/>
        <v>27.05243787294016</v>
      </c>
      <c r="J2968" s="27"/>
    </row>
    <row r="2969" spans="1:10" x14ac:dyDescent="0.2">
      <c r="A2969" s="31" t="s">
        <v>67</v>
      </c>
      <c r="B2969" s="32">
        <v>21630000</v>
      </c>
      <c r="C2969" s="32">
        <v>13975383.960000001</v>
      </c>
      <c r="D2969" s="32">
        <v>183583</v>
      </c>
      <c r="E2969" s="32">
        <v>0</v>
      </c>
      <c r="F2969" s="33">
        <f t="shared" si="184"/>
        <v>7654616.0399999991</v>
      </c>
      <c r="G2969" s="34">
        <f t="shared" si="185"/>
        <v>64.611114008321778</v>
      </c>
      <c r="H2969" s="34">
        <f t="shared" si="186"/>
        <v>0.84874248728617663</v>
      </c>
      <c r="I2969" s="34">
        <f t="shared" si="187"/>
        <v>0</v>
      </c>
      <c r="J2969" s="27"/>
    </row>
    <row r="2970" spans="1:10" x14ac:dyDescent="0.2">
      <c r="A2970" s="31" t="s">
        <v>23</v>
      </c>
      <c r="B2970" s="32">
        <v>5658906000</v>
      </c>
      <c r="C2970" s="32">
        <v>3414355115.9200001</v>
      </c>
      <c r="D2970" s="32">
        <v>1549298362.8200002</v>
      </c>
      <c r="E2970" s="32">
        <v>1536723472.25</v>
      </c>
      <c r="F2970" s="33">
        <f t="shared" si="184"/>
        <v>2244550884.0799999</v>
      </c>
      <c r="G2970" s="34">
        <f t="shared" si="185"/>
        <v>60.335957443364499</v>
      </c>
      <c r="H2970" s="34">
        <f t="shared" si="186"/>
        <v>27.378054394612672</v>
      </c>
      <c r="I2970" s="34">
        <f t="shared" si="187"/>
        <v>27.155840232193292</v>
      </c>
      <c r="J2970" s="27"/>
    </row>
    <row r="2971" spans="1:10" x14ac:dyDescent="0.2">
      <c r="A2971" s="23" t="s">
        <v>24</v>
      </c>
      <c r="B2971" s="24">
        <v>7687860000</v>
      </c>
      <c r="C2971" s="24">
        <v>4313373114.5699997</v>
      </c>
      <c r="D2971" s="24">
        <v>4313372675</v>
      </c>
      <c r="E2971" s="24">
        <v>4313372675</v>
      </c>
      <c r="F2971" s="25">
        <f t="shared" si="184"/>
        <v>3374486885.4300003</v>
      </c>
      <c r="G2971" s="26">
        <f t="shared" si="185"/>
        <v>56.106291146951158</v>
      </c>
      <c r="H2971" s="26">
        <f t="shared" si="186"/>
        <v>56.106285429235179</v>
      </c>
      <c r="I2971" s="26">
        <f t="shared" si="187"/>
        <v>56.106285429235179</v>
      </c>
      <c r="J2971" s="27"/>
    </row>
    <row r="2972" spans="1:10" x14ac:dyDescent="0.2">
      <c r="A2972" s="31" t="s">
        <v>78</v>
      </c>
      <c r="B2972" s="32">
        <v>446423000</v>
      </c>
      <c r="C2972" s="32">
        <v>218661527</v>
      </c>
      <c r="D2972" s="32">
        <v>218661527</v>
      </c>
      <c r="E2972" s="32">
        <v>218661527</v>
      </c>
      <c r="F2972" s="33">
        <f t="shared" si="184"/>
        <v>227761473</v>
      </c>
      <c r="G2972" s="34">
        <f t="shared" si="185"/>
        <v>48.980793328300734</v>
      </c>
      <c r="H2972" s="34">
        <f t="shared" si="186"/>
        <v>48.980793328300734</v>
      </c>
      <c r="I2972" s="34">
        <f t="shared" si="187"/>
        <v>48.980793328300734</v>
      </c>
      <c r="J2972" s="27"/>
    </row>
    <row r="2973" spans="1:10" x14ac:dyDescent="0.2">
      <c r="A2973" s="31" t="s">
        <v>79</v>
      </c>
      <c r="B2973" s="32">
        <v>159027000</v>
      </c>
      <c r="C2973" s="32">
        <v>66784303</v>
      </c>
      <c r="D2973" s="32">
        <v>66784303</v>
      </c>
      <c r="E2973" s="32">
        <v>66784303</v>
      </c>
      <c r="F2973" s="33">
        <f t="shared" si="184"/>
        <v>92242697</v>
      </c>
      <c r="G2973" s="34">
        <f t="shared" si="185"/>
        <v>41.995574965257468</v>
      </c>
      <c r="H2973" s="34">
        <f t="shared" si="186"/>
        <v>41.995574965257468</v>
      </c>
      <c r="I2973" s="34">
        <f t="shared" si="187"/>
        <v>41.995574965257468</v>
      </c>
      <c r="J2973" s="27"/>
    </row>
    <row r="2974" spans="1:10" x14ac:dyDescent="0.2">
      <c r="A2974" s="31" t="s">
        <v>32</v>
      </c>
      <c r="B2974" s="32">
        <v>30000000</v>
      </c>
      <c r="C2974" s="32">
        <v>110332.57</v>
      </c>
      <c r="D2974" s="32">
        <v>109893</v>
      </c>
      <c r="E2974" s="32">
        <v>109893</v>
      </c>
      <c r="F2974" s="33">
        <f t="shared" si="184"/>
        <v>29889667.43</v>
      </c>
      <c r="G2974" s="34">
        <f t="shared" si="185"/>
        <v>0.36777523333333334</v>
      </c>
      <c r="H2974" s="34">
        <f t="shared" si="186"/>
        <v>0.36630999999999997</v>
      </c>
      <c r="I2974" s="34">
        <f t="shared" si="187"/>
        <v>0.36630999999999997</v>
      </c>
      <c r="J2974" s="27"/>
    </row>
    <row r="2975" spans="1:10" x14ac:dyDescent="0.2">
      <c r="A2975" s="31" t="s">
        <v>35</v>
      </c>
      <c r="B2975" s="32">
        <v>7052410000</v>
      </c>
      <c r="C2975" s="32">
        <v>4027816952</v>
      </c>
      <c r="D2975" s="32">
        <v>4027816952</v>
      </c>
      <c r="E2975" s="32">
        <v>4027816952</v>
      </c>
      <c r="F2975" s="33">
        <f t="shared" si="184"/>
        <v>3024593048</v>
      </c>
      <c r="G2975" s="34">
        <f t="shared" si="185"/>
        <v>57.112631738653874</v>
      </c>
      <c r="H2975" s="34">
        <f t="shared" si="186"/>
        <v>57.112631738653874</v>
      </c>
      <c r="I2975" s="34">
        <f t="shared" si="187"/>
        <v>57.112631738653874</v>
      </c>
      <c r="J2975" s="27"/>
    </row>
    <row r="2976" spans="1:10" x14ac:dyDescent="0.2">
      <c r="A2976" s="23" t="s">
        <v>458</v>
      </c>
      <c r="B2976" s="24">
        <v>16770907000</v>
      </c>
      <c r="C2976" s="24">
        <v>6642463152.0299997</v>
      </c>
      <c r="D2976" s="24">
        <v>175132956.19999999</v>
      </c>
      <c r="E2976" s="24">
        <v>175132956.19999999</v>
      </c>
      <c r="F2976" s="25">
        <f t="shared" si="184"/>
        <v>10128443847.970001</v>
      </c>
      <c r="G2976" s="26">
        <f t="shared" si="185"/>
        <v>39.607059725690448</v>
      </c>
      <c r="H2976" s="26">
        <f t="shared" si="186"/>
        <v>1.0442664561910695</v>
      </c>
      <c r="I2976" s="26">
        <f t="shared" si="187"/>
        <v>1.0442664561910695</v>
      </c>
      <c r="J2976" s="27"/>
    </row>
    <row r="2977" spans="1:10" x14ac:dyDescent="0.2">
      <c r="A2977" s="31" t="s">
        <v>460</v>
      </c>
      <c r="B2977" s="32">
        <v>16770907000</v>
      </c>
      <c r="C2977" s="32">
        <v>6642463152.0299997</v>
      </c>
      <c r="D2977" s="32">
        <v>175132956.19999999</v>
      </c>
      <c r="E2977" s="32">
        <v>175132956.19999999</v>
      </c>
      <c r="F2977" s="33">
        <f t="shared" si="184"/>
        <v>10128443847.970001</v>
      </c>
      <c r="G2977" s="34">
        <f t="shared" si="185"/>
        <v>39.607059725690448</v>
      </c>
      <c r="H2977" s="34">
        <f t="shared" si="186"/>
        <v>1.0442664561910695</v>
      </c>
      <c r="I2977" s="34">
        <f t="shared" si="187"/>
        <v>1.0442664561910695</v>
      </c>
      <c r="J2977" s="27"/>
    </row>
    <row r="2978" spans="1:10" x14ac:dyDescent="0.2">
      <c r="A2978" s="23" t="s">
        <v>39</v>
      </c>
      <c r="B2978" s="24">
        <v>420371000</v>
      </c>
      <c r="C2978" s="24">
        <v>260770663</v>
      </c>
      <c r="D2978" s="24">
        <v>260770663</v>
      </c>
      <c r="E2978" s="24">
        <v>260770663</v>
      </c>
      <c r="F2978" s="25">
        <f t="shared" si="184"/>
        <v>159600337</v>
      </c>
      <c r="G2978" s="26">
        <f t="shared" si="185"/>
        <v>62.033456874998514</v>
      </c>
      <c r="H2978" s="26">
        <f t="shared" si="186"/>
        <v>62.033456874998514</v>
      </c>
      <c r="I2978" s="26">
        <f t="shared" si="187"/>
        <v>62.033456874998514</v>
      </c>
      <c r="J2978" s="27"/>
    </row>
    <row r="2979" spans="1:10" x14ac:dyDescent="0.2">
      <c r="A2979" s="31" t="s">
        <v>40</v>
      </c>
      <c r="B2979" s="32">
        <v>254800000</v>
      </c>
      <c r="C2979" s="32">
        <v>219910875</v>
      </c>
      <c r="D2979" s="32">
        <v>219910875</v>
      </c>
      <c r="E2979" s="32">
        <v>219910875</v>
      </c>
      <c r="F2979" s="33">
        <f t="shared" si="184"/>
        <v>34889125</v>
      </c>
      <c r="G2979" s="34">
        <f t="shared" si="185"/>
        <v>86.307250784929352</v>
      </c>
      <c r="H2979" s="34">
        <f t="shared" si="186"/>
        <v>86.307250784929352</v>
      </c>
      <c r="I2979" s="34">
        <f t="shared" si="187"/>
        <v>86.307250784929352</v>
      </c>
      <c r="J2979" s="27"/>
    </row>
    <row r="2980" spans="1:10" x14ac:dyDescent="0.2">
      <c r="A2980" s="31" t="s">
        <v>42</v>
      </c>
      <c r="B2980" s="32">
        <v>124571000</v>
      </c>
      <c r="C2980" s="32">
        <v>0</v>
      </c>
      <c r="D2980" s="32">
        <v>0</v>
      </c>
      <c r="E2980" s="32">
        <v>0</v>
      </c>
      <c r="F2980" s="33">
        <f t="shared" si="184"/>
        <v>124571000</v>
      </c>
      <c r="G2980" s="34">
        <f t="shared" si="185"/>
        <v>0</v>
      </c>
      <c r="H2980" s="34">
        <f t="shared" si="186"/>
        <v>0</v>
      </c>
      <c r="I2980" s="34">
        <f t="shared" si="187"/>
        <v>0</v>
      </c>
      <c r="J2980" s="27"/>
    </row>
    <row r="2981" spans="1:10" x14ac:dyDescent="0.2">
      <c r="A2981" s="31" t="s">
        <v>307</v>
      </c>
      <c r="B2981" s="32">
        <v>41000000</v>
      </c>
      <c r="C2981" s="32">
        <v>40859788</v>
      </c>
      <c r="D2981" s="32">
        <v>40859788</v>
      </c>
      <c r="E2981" s="32">
        <v>40859788</v>
      </c>
      <c r="F2981" s="33">
        <f t="shared" si="184"/>
        <v>140212</v>
      </c>
      <c r="G2981" s="34">
        <f t="shared" si="185"/>
        <v>99.658019512195111</v>
      </c>
      <c r="H2981" s="34">
        <f t="shared" si="186"/>
        <v>99.658019512195111</v>
      </c>
      <c r="I2981" s="34">
        <f t="shared" si="187"/>
        <v>99.658019512195111</v>
      </c>
      <c r="J2981" s="27"/>
    </row>
    <row r="2982" spans="1:10" x14ac:dyDescent="0.2">
      <c r="A2982" s="28" t="s">
        <v>43</v>
      </c>
      <c r="B2982" s="29">
        <v>37353436361</v>
      </c>
      <c r="C2982" s="29">
        <v>11619649036.34</v>
      </c>
      <c r="D2982" s="29">
        <v>810912568.82999992</v>
      </c>
      <c r="E2982" s="29">
        <v>806506573.82999992</v>
      </c>
      <c r="F2982" s="30">
        <f t="shared" si="184"/>
        <v>25733787324.66</v>
      </c>
      <c r="G2982" s="26">
        <f t="shared" si="185"/>
        <v>31.107309442811669</v>
      </c>
      <c r="H2982" s="26">
        <f t="shared" si="186"/>
        <v>2.1709182549979738</v>
      </c>
      <c r="I2982" s="26">
        <f t="shared" si="187"/>
        <v>2.1591228342034356</v>
      </c>
      <c r="J2982" s="27"/>
    </row>
    <row r="2983" spans="1:10" ht="22.5" x14ac:dyDescent="0.2">
      <c r="A2983" s="31" t="s">
        <v>1044</v>
      </c>
      <c r="B2983" s="32">
        <v>12529846270</v>
      </c>
      <c r="C2983" s="32">
        <v>9446237299.0599995</v>
      </c>
      <c r="D2983" s="32">
        <v>189692513.72999999</v>
      </c>
      <c r="E2983" s="32">
        <v>189692513.72999999</v>
      </c>
      <c r="F2983" s="33">
        <f t="shared" si="184"/>
        <v>3083608970.9400005</v>
      </c>
      <c r="G2983" s="34">
        <f t="shared" si="185"/>
        <v>75.389889831904526</v>
      </c>
      <c r="H2983" s="34">
        <f t="shared" si="186"/>
        <v>1.5139253079599035</v>
      </c>
      <c r="I2983" s="34">
        <f t="shared" si="187"/>
        <v>1.5139253079599035</v>
      </c>
      <c r="J2983" s="27"/>
    </row>
    <row r="2984" spans="1:10" x14ac:dyDescent="0.2">
      <c r="A2984" s="31" t="s">
        <v>1045</v>
      </c>
      <c r="B2984" s="32">
        <v>18647225040</v>
      </c>
      <c r="C2984" s="32">
        <v>468985676.10000002</v>
      </c>
      <c r="D2984" s="32">
        <v>190380335.09999999</v>
      </c>
      <c r="E2984" s="32">
        <v>190380335.09999999</v>
      </c>
      <c r="F2984" s="33">
        <f t="shared" si="184"/>
        <v>18178239363.900002</v>
      </c>
      <c r="G2984" s="34">
        <f t="shared" si="185"/>
        <v>2.5150427213378022</v>
      </c>
      <c r="H2984" s="34">
        <f t="shared" si="186"/>
        <v>1.0209579961180111</v>
      </c>
      <c r="I2984" s="34">
        <f t="shared" si="187"/>
        <v>1.0209579961180111</v>
      </c>
      <c r="J2984" s="27"/>
    </row>
    <row r="2985" spans="1:10" ht="22.5" x14ac:dyDescent="0.2">
      <c r="A2985" s="31" t="s">
        <v>1046</v>
      </c>
      <c r="B2985" s="32">
        <v>976678211</v>
      </c>
      <c r="C2985" s="32">
        <v>659571066</v>
      </c>
      <c r="D2985" s="32">
        <v>0</v>
      </c>
      <c r="E2985" s="32">
        <v>0</v>
      </c>
      <c r="F2985" s="33">
        <f t="shared" si="184"/>
        <v>317107145</v>
      </c>
      <c r="G2985" s="34">
        <f t="shared" si="185"/>
        <v>67.532075413526343</v>
      </c>
      <c r="H2985" s="34">
        <f t="shared" si="186"/>
        <v>0</v>
      </c>
      <c r="I2985" s="34">
        <f t="shared" si="187"/>
        <v>0</v>
      </c>
      <c r="J2985" s="27"/>
    </row>
    <row r="2986" spans="1:10" ht="22.5" x14ac:dyDescent="0.2">
      <c r="A2986" s="31" t="s">
        <v>1047</v>
      </c>
      <c r="B2986" s="32">
        <v>986584840</v>
      </c>
      <c r="C2986" s="32">
        <v>50745100.329999998</v>
      </c>
      <c r="D2986" s="32">
        <v>18882300</v>
      </c>
      <c r="E2986" s="32">
        <v>18882300</v>
      </c>
      <c r="F2986" s="33">
        <f t="shared" si="184"/>
        <v>935839739.66999996</v>
      </c>
      <c r="G2986" s="34">
        <f t="shared" si="185"/>
        <v>5.1435110567885873</v>
      </c>
      <c r="H2986" s="34">
        <f t="shared" si="186"/>
        <v>1.913905346447448</v>
      </c>
      <c r="I2986" s="34">
        <f t="shared" si="187"/>
        <v>1.913905346447448</v>
      </c>
      <c r="J2986" s="27"/>
    </row>
    <row r="2987" spans="1:10" ht="22.5" x14ac:dyDescent="0.2">
      <c r="A2987" s="31" t="s">
        <v>1048</v>
      </c>
      <c r="B2987" s="32">
        <v>515000000</v>
      </c>
      <c r="C2987" s="32">
        <v>0</v>
      </c>
      <c r="D2987" s="32">
        <v>0</v>
      </c>
      <c r="E2987" s="32">
        <v>0</v>
      </c>
      <c r="F2987" s="33">
        <f t="shared" si="184"/>
        <v>515000000</v>
      </c>
      <c r="G2987" s="34">
        <f t="shared" si="185"/>
        <v>0</v>
      </c>
      <c r="H2987" s="34">
        <f t="shared" si="186"/>
        <v>0</v>
      </c>
      <c r="I2987" s="34">
        <f t="shared" si="187"/>
        <v>0</v>
      </c>
      <c r="J2987" s="27"/>
    </row>
    <row r="2988" spans="1:10" x14ac:dyDescent="0.2">
      <c r="A2988" s="31" t="s">
        <v>1049</v>
      </c>
      <c r="B2988" s="32">
        <v>1455300000</v>
      </c>
      <c r="C2988" s="32">
        <v>81000000</v>
      </c>
      <c r="D2988" s="32">
        <v>21000000</v>
      </c>
      <c r="E2988" s="32">
        <v>21000000</v>
      </c>
      <c r="F2988" s="33">
        <f t="shared" si="184"/>
        <v>1374300000</v>
      </c>
      <c r="G2988" s="34">
        <f t="shared" si="185"/>
        <v>5.5658627087198518</v>
      </c>
      <c r="H2988" s="34">
        <f t="shared" si="186"/>
        <v>1.4430014430014431</v>
      </c>
      <c r="I2988" s="34">
        <f t="shared" si="187"/>
        <v>1.4430014430014431</v>
      </c>
      <c r="J2988" s="27"/>
    </row>
    <row r="2989" spans="1:10" ht="22.5" x14ac:dyDescent="0.2">
      <c r="A2989" s="31" t="s">
        <v>1050</v>
      </c>
      <c r="B2989" s="32">
        <v>2242802000</v>
      </c>
      <c r="C2989" s="32">
        <v>913109894.8499999</v>
      </c>
      <c r="D2989" s="32">
        <v>390957420</v>
      </c>
      <c r="E2989" s="32">
        <v>386551425</v>
      </c>
      <c r="F2989" s="33">
        <f t="shared" si="184"/>
        <v>1329692105.1500001</v>
      </c>
      <c r="G2989" s="34">
        <f t="shared" si="185"/>
        <v>40.712907106824403</v>
      </c>
      <c r="H2989" s="34">
        <f t="shared" si="186"/>
        <v>17.431651122123128</v>
      </c>
      <c r="I2989" s="34">
        <f t="shared" si="187"/>
        <v>17.235200655251777</v>
      </c>
      <c r="J2989" s="27"/>
    </row>
    <row r="2990" spans="1:10" x14ac:dyDescent="0.2">
      <c r="A2990" s="23" t="s">
        <v>1051</v>
      </c>
      <c r="B2990" s="24">
        <v>1184987463225</v>
      </c>
      <c r="C2990" s="24">
        <v>838859084446.32007</v>
      </c>
      <c r="D2990" s="24">
        <v>810331310721.84998</v>
      </c>
      <c r="E2990" s="24">
        <v>810224730072.84998</v>
      </c>
      <c r="F2990" s="25">
        <f t="shared" si="184"/>
        <v>346128378778.67993</v>
      </c>
      <c r="G2990" s="26">
        <f t="shared" si="185"/>
        <v>70.790545088411733</v>
      </c>
      <c r="H2990" s="26">
        <f t="shared" si="186"/>
        <v>68.383112553485972</v>
      </c>
      <c r="I2990" s="26">
        <f t="shared" si="187"/>
        <v>68.374118310735938</v>
      </c>
      <c r="J2990" s="27"/>
    </row>
    <row r="2991" spans="1:10" x14ac:dyDescent="0.2">
      <c r="A2991" s="28" t="s">
        <v>17</v>
      </c>
      <c r="B2991" s="29">
        <v>888821445000</v>
      </c>
      <c r="C2991" s="29">
        <v>829797717957.57007</v>
      </c>
      <c r="D2991" s="29">
        <v>806947505757.28992</v>
      </c>
      <c r="E2991" s="29">
        <v>806840925108.28992</v>
      </c>
      <c r="F2991" s="30">
        <f t="shared" si="184"/>
        <v>59023727042.429932</v>
      </c>
      <c r="G2991" s="26">
        <f t="shared" si="185"/>
        <v>93.359326850801864</v>
      </c>
      <c r="H2991" s="26">
        <f t="shared" si="186"/>
        <v>90.788482917093646</v>
      </c>
      <c r="I2991" s="26">
        <f t="shared" si="187"/>
        <v>90.776491684253841</v>
      </c>
      <c r="J2991" s="27"/>
    </row>
    <row r="2992" spans="1:10" x14ac:dyDescent="0.2">
      <c r="A2992" s="23" t="s">
        <v>18</v>
      </c>
      <c r="B2992" s="24">
        <v>26339587000</v>
      </c>
      <c r="C2992" s="24">
        <v>11947506893</v>
      </c>
      <c r="D2992" s="24">
        <v>11940645394</v>
      </c>
      <c r="E2992" s="24">
        <v>11940645394</v>
      </c>
      <c r="F2992" s="25">
        <f t="shared" si="184"/>
        <v>14392080107</v>
      </c>
      <c r="G2992" s="26">
        <f t="shared" si="185"/>
        <v>45.35950731877459</v>
      </c>
      <c r="H2992" s="26">
        <f t="shared" si="186"/>
        <v>45.333457179871502</v>
      </c>
      <c r="I2992" s="26">
        <f t="shared" si="187"/>
        <v>45.333457179871502</v>
      </c>
      <c r="J2992" s="27"/>
    </row>
    <row r="2993" spans="1:10" x14ac:dyDescent="0.2">
      <c r="A2993" s="31" t="s">
        <v>19</v>
      </c>
      <c r="B2993" s="32">
        <v>16138857000</v>
      </c>
      <c r="C2993" s="32">
        <v>8123328354</v>
      </c>
      <c r="D2993" s="32">
        <v>8119512825</v>
      </c>
      <c r="E2993" s="32">
        <v>8119512825</v>
      </c>
      <c r="F2993" s="33">
        <f t="shared" si="184"/>
        <v>8015528646</v>
      </c>
      <c r="G2993" s="34">
        <f t="shared" si="185"/>
        <v>50.333975658871012</v>
      </c>
      <c r="H2993" s="34">
        <f t="shared" si="186"/>
        <v>50.310333780143168</v>
      </c>
      <c r="I2993" s="34">
        <f t="shared" si="187"/>
        <v>50.310333780143168</v>
      </c>
      <c r="J2993" s="27"/>
    </row>
    <row r="2994" spans="1:10" x14ac:dyDescent="0.2">
      <c r="A2994" s="31" t="s">
        <v>20</v>
      </c>
      <c r="B2994" s="32">
        <v>6119847000</v>
      </c>
      <c r="C2994" s="32">
        <v>2984185881</v>
      </c>
      <c r="D2994" s="32">
        <v>2981139911</v>
      </c>
      <c r="E2994" s="32">
        <v>2981139911</v>
      </c>
      <c r="F2994" s="33">
        <f t="shared" si="184"/>
        <v>3135661119</v>
      </c>
      <c r="G2994" s="34">
        <f t="shared" si="185"/>
        <v>48.762426266539016</v>
      </c>
      <c r="H2994" s="34">
        <f t="shared" si="186"/>
        <v>48.712654270605135</v>
      </c>
      <c r="I2994" s="34">
        <f t="shared" si="187"/>
        <v>48.712654270605135</v>
      </c>
      <c r="J2994" s="27"/>
    </row>
    <row r="2995" spans="1:10" x14ac:dyDescent="0.2">
      <c r="A2995" s="31" t="s">
        <v>21</v>
      </c>
      <c r="B2995" s="32">
        <v>3224732000</v>
      </c>
      <c r="C2995" s="32">
        <v>839992658</v>
      </c>
      <c r="D2995" s="32">
        <v>839992658</v>
      </c>
      <c r="E2995" s="32">
        <v>839992658</v>
      </c>
      <c r="F2995" s="33">
        <f t="shared" si="184"/>
        <v>2384739342</v>
      </c>
      <c r="G2995" s="34">
        <f t="shared" si="185"/>
        <v>26.048448615264775</v>
      </c>
      <c r="H2995" s="34">
        <f t="shared" si="186"/>
        <v>26.048448615264775</v>
      </c>
      <c r="I2995" s="34">
        <f t="shared" si="187"/>
        <v>26.048448615264775</v>
      </c>
      <c r="J2995" s="27"/>
    </row>
    <row r="2996" spans="1:10" x14ac:dyDescent="0.2">
      <c r="A2996" s="31" t="s">
        <v>155</v>
      </c>
      <c r="B2996" s="32">
        <v>856151000</v>
      </c>
      <c r="C2996" s="32">
        <v>0</v>
      </c>
      <c r="D2996" s="32">
        <v>0</v>
      </c>
      <c r="E2996" s="32">
        <v>0</v>
      </c>
      <c r="F2996" s="33">
        <f t="shared" si="184"/>
        <v>856151000</v>
      </c>
      <c r="G2996" s="34">
        <f t="shared" si="185"/>
        <v>0</v>
      </c>
      <c r="H2996" s="34">
        <f t="shared" si="186"/>
        <v>0</v>
      </c>
      <c r="I2996" s="34">
        <f t="shared" si="187"/>
        <v>0</v>
      </c>
      <c r="J2996" s="27"/>
    </row>
    <row r="2997" spans="1:10" x14ac:dyDescent="0.2">
      <c r="A2997" s="23" t="s">
        <v>22</v>
      </c>
      <c r="B2997" s="24">
        <v>10197193000</v>
      </c>
      <c r="C2997" s="24">
        <v>7121609335.3800001</v>
      </c>
      <c r="D2997" s="24">
        <v>3008885947.2199998</v>
      </c>
      <c r="E2997" s="24">
        <v>2969215015.2199998</v>
      </c>
      <c r="F2997" s="25">
        <f t="shared" si="184"/>
        <v>3075583664.6199999</v>
      </c>
      <c r="G2997" s="26">
        <f t="shared" si="185"/>
        <v>69.838918763036062</v>
      </c>
      <c r="H2997" s="26">
        <f t="shared" si="186"/>
        <v>29.507002046739721</v>
      </c>
      <c r="I2997" s="26">
        <f t="shared" si="187"/>
        <v>29.11796427918938</v>
      </c>
      <c r="J2997" s="27"/>
    </row>
    <row r="2998" spans="1:10" x14ac:dyDescent="0.2">
      <c r="A2998" s="31" t="s">
        <v>67</v>
      </c>
      <c r="B2998" s="32">
        <v>757518025</v>
      </c>
      <c r="C2998" s="32">
        <v>12609402</v>
      </c>
      <c r="D2998" s="32">
        <v>800000</v>
      </c>
      <c r="E2998" s="32">
        <v>800000</v>
      </c>
      <c r="F2998" s="33">
        <f t="shared" si="184"/>
        <v>744908623</v>
      </c>
      <c r="G2998" s="34">
        <f t="shared" si="185"/>
        <v>1.664567915727154</v>
      </c>
      <c r="H2998" s="34">
        <f t="shared" si="186"/>
        <v>0.10560804807251947</v>
      </c>
      <c r="I2998" s="34">
        <f t="shared" si="187"/>
        <v>0.10560804807251947</v>
      </c>
      <c r="J2998" s="27"/>
    </row>
    <row r="2999" spans="1:10" x14ac:dyDescent="0.2">
      <c r="A2999" s="31" t="s">
        <v>23</v>
      </c>
      <c r="B2999" s="32">
        <v>9439674975</v>
      </c>
      <c r="C2999" s="32">
        <v>7108999933.3800001</v>
      </c>
      <c r="D2999" s="32">
        <v>3008085947.2199998</v>
      </c>
      <c r="E2999" s="32">
        <v>2968415015.2199998</v>
      </c>
      <c r="F2999" s="33">
        <f t="shared" si="184"/>
        <v>2330675041.6199999</v>
      </c>
      <c r="G2999" s="34">
        <f t="shared" si="185"/>
        <v>75.309795646645142</v>
      </c>
      <c r="H2999" s="34">
        <f t="shared" si="186"/>
        <v>31.866414417727341</v>
      </c>
      <c r="I2999" s="34">
        <f t="shared" si="187"/>
        <v>31.446157024278261</v>
      </c>
      <c r="J2999" s="27"/>
    </row>
    <row r="3000" spans="1:10" x14ac:dyDescent="0.2">
      <c r="A3000" s="23" t="s">
        <v>24</v>
      </c>
      <c r="B3000" s="24">
        <v>778381626000</v>
      </c>
      <c r="C3000" s="24">
        <v>773797288179</v>
      </c>
      <c r="D3000" s="24">
        <v>773797288179</v>
      </c>
      <c r="E3000" s="24">
        <v>773797288179</v>
      </c>
      <c r="F3000" s="25">
        <f t="shared" si="184"/>
        <v>4584337821</v>
      </c>
      <c r="G3000" s="26">
        <f t="shared" si="185"/>
        <v>99.411042390021677</v>
      </c>
      <c r="H3000" s="26">
        <f t="shared" si="186"/>
        <v>99.411042390021677</v>
      </c>
      <c r="I3000" s="26">
        <f t="shared" si="187"/>
        <v>99.411042390021677</v>
      </c>
      <c r="J3000" s="27"/>
    </row>
    <row r="3001" spans="1:10" x14ac:dyDescent="0.2">
      <c r="A3001" s="31" t="s">
        <v>151</v>
      </c>
      <c r="B3001" s="32">
        <v>473112000</v>
      </c>
      <c r="C3001" s="32">
        <v>0</v>
      </c>
      <c r="D3001" s="32">
        <v>0</v>
      </c>
      <c r="E3001" s="32">
        <v>0</v>
      </c>
      <c r="F3001" s="33">
        <f t="shared" si="184"/>
        <v>473112000</v>
      </c>
      <c r="G3001" s="34">
        <f t="shared" si="185"/>
        <v>0</v>
      </c>
      <c r="H3001" s="34">
        <f t="shared" si="186"/>
        <v>0</v>
      </c>
      <c r="I3001" s="34">
        <f t="shared" si="187"/>
        <v>0</v>
      </c>
      <c r="J3001" s="27"/>
    </row>
    <row r="3002" spans="1:10" x14ac:dyDescent="0.2">
      <c r="A3002" s="31" t="s">
        <v>486</v>
      </c>
      <c r="B3002" s="32">
        <v>773575800000</v>
      </c>
      <c r="C3002" s="32">
        <v>773575800000</v>
      </c>
      <c r="D3002" s="32">
        <v>773575800000</v>
      </c>
      <c r="E3002" s="32">
        <v>773575800000</v>
      </c>
      <c r="F3002" s="33">
        <f t="shared" si="184"/>
        <v>0</v>
      </c>
      <c r="G3002" s="34">
        <f t="shared" si="185"/>
        <v>100</v>
      </c>
      <c r="H3002" s="34">
        <f t="shared" si="186"/>
        <v>100</v>
      </c>
      <c r="I3002" s="34">
        <f t="shared" si="187"/>
        <v>100</v>
      </c>
      <c r="J3002" s="27"/>
    </row>
    <row r="3003" spans="1:10" x14ac:dyDescent="0.2">
      <c r="A3003" s="31" t="s">
        <v>32</v>
      </c>
      <c r="B3003" s="32">
        <v>94050000</v>
      </c>
      <c r="C3003" s="32">
        <v>32145472</v>
      </c>
      <c r="D3003" s="32">
        <v>32145472</v>
      </c>
      <c r="E3003" s="32">
        <v>32145472</v>
      </c>
      <c r="F3003" s="33">
        <f t="shared" si="184"/>
        <v>61904528</v>
      </c>
      <c r="G3003" s="34">
        <f t="shared" si="185"/>
        <v>34.179130249867093</v>
      </c>
      <c r="H3003" s="34">
        <f t="shared" si="186"/>
        <v>34.179130249867093</v>
      </c>
      <c r="I3003" s="34">
        <f t="shared" si="187"/>
        <v>34.179130249867093</v>
      </c>
      <c r="J3003" s="27"/>
    </row>
    <row r="3004" spans="1:10" x14ac:dyDescent="0.2">
      <c r="A3004" s="31" t="s">
        <v>35</v>
      </c>
      <c r="B3004" s="32">
        <v>1700000000</v>
      </c>
      <c r="C3004" s="32">
        <v>0</v>
      </c>
      <c r="D3004" s="32">
        <v>0</v>
      </c>
      <c r="E3004" s="32">
        <v>0</v>
      </c>
      <c r="F3004" s="33">
        <f t="shared" si="184"/>
        <v>1700000000</v>
      </c>
      <c r="G3004" s="34">
        <f t="shared" si="185"/>
        <v>0</v>
      </c>
      <c r="H3004" s="34">
        <f t="shared" si="186"/>
        <v>0</v>
      </c>
      <c r="I3004" s="34">
        <f t="shared" si="187"/>
        <v>0</v>
      </c>
      <c r="J3004" s="27"/>
    </row>
    <row r="3005" spans="1:10" x14ac:dyDescent="0.2">
      <c r="A3005" s="31" t="s">
        <v>68</v>
      </c>
      <c r="B3005" s="32">
        <v>838664000</v>
      </c>
      <c r="C3005" s="32">
        <v>189342707</v>
      </c>
      <c r="D3005" s="32">
        <v>189342707</v>
      </c>
      <c r="E3005" s="32">
        <v>189342707</v>
      </c>
      <c r="F3005" s="33">
        <f t="shared" si="184"/>
        <v>649321293</v>
      </c>
      <c r="G3005" s="34">
        <f t="shared" si="185"/>
        <v>22.576706165997347</v>
      </c>
      <c r="H3005" s="34">
        <f t="shared" si="186"/>
        <v>22.576706165997347</v>
      </c>
      <c r="I3005" s="34">
        <f t="shared" si="187"/>
        <v>22.576706165997347</v>
      </c>
      <c r="J3005" s="27"/>
    </row>
    <row r="3006" spans="1:10" x14ac:dyDescent="0.2">
      <c r="A3006" s="31" t="s">
        <v>831</v>
      </c>
      <c r="B3006" s="32">
        <v>1700000000</v>
      </c>
      <c r="C3006" s="32">
        <v>0</v>
      </c>
      <c r="D3006" s="32">
        <v>0</v>
      </c>
      <c r="E3006" s="32">
        <v>0</v>
      </c>
      <c r="F3006" s="33">
        <f t="shared" si="184"/>
        <v>1700000000</v>
      </c>
      <c r="G3006" s="34">
        <f t="shared" si="185"/>
        <v>0</v>
      </c>
      <c r="H3006" s="34">
        <f t="shared" si="186"/>
        <v>0</v>
      </c>
      <c r="I3006" s="34">
        <f t="shared" si="187"/>
        <v>0</v>
      </c>
      <c r="J3006" s="27"/>
    </row>
    <row r="3007" spans="1:10" x14ac:dyDescent="0.2">
      <c r="A3007" s="23" t="s">
        <v>458</v>
      </c>
      <c r="B3007" s="24">
        <v>70463012000</v>
      </c>
      <c r="C3007" s="24">
        <v>36615743342.190002</v>
      </c>
      <c r="D3007" s="24">
        <v>17885116029.07</v>
      </c>
      <c r="E3007" s="24">
        <v>17818206312.07</v>
      </c>
      <c r="F3007" s="25">
        <f t="shared" si="184"/>
        <v>33847268657.809998</v>
      </c>
      <c r="G3007" s="26">
        <f t="shared" si="185"/>
        <v>51.96448789641579</v>
      </c>
      <c r="H3007" s="26">
        <f t="shared" si="186"/>
        <v>25.382275780476142</v>
      </c>
      <c r="I3007" s="26">
        <f t="shared" si="187"/>
        <v>25.287318560935201</v>
      </c>
      <c r="J3007" s="27"/>
    </row>
    <row r="3008" spans="1:10" x14ac:dyDescent="0.2">
      <c r="A3008" s="31" t="s">
        <v>459</v>
      </c>
      <c r="B3008" s="32">
        <v>3674010000</v>
      </c>
      <c r="C3008" s="32">
        <v>2438171612.3899999</v>
      </c>
      <c r="D3008" s="32">
        <v>2402980170.6999998</v>
      </c>
      <c r="E3008" s="32">
        <v>2402980170.6999998</v>
      </c>
      <c r="F3008" s="33">
        <f t="shared" si="184"/>
        <v>1235838387.6100001</v>
      </c>
      <c r="G3008" s="34">
        <f t="shared" si="185"/>
        <v>66.36268307353545</v>
      </c>
      <c r="H3008" s="34">
        <f t="shared" si="186"/>
        <v>65.404834790868833</v>
      </c>
      <c r="I3008" s="34">
        <f t="shared" si="187"/>
        <v>65.404834790868833</v>
      </c>
      <c r="J3008" s="27"/>
    </row>
    <row r="3009" spans="1:10" x14ac:dyDescent="0.2">
      <c r="A3009" s="31" t="s">
        <v>460</v>
      </c>
      <c r="B3009" s="32">
        <v>66789002000</v>
      </c>
      <c r="C3009" s="32">
        <v>34177571729.799999</v>
      </c>
      <c r="D3009" s="32">
        <v>15482135858.370001</v>
      </c>
      <c r="E3009" s="32">
        <v>15415226141.370001</v>
      </c>
      <c r="F3009" s="33">
        <f t="shared" si="184"/>
        <v>32611430270.200001</v>
      </c>
      <c r="G3009" s="34">
        <f t="shared" si="185"/>
        <v>51.172454605325591</v>
      </c>
      <c r="H3009" s="34">
        <f t="shared" si="186"/>
        <v>23.180666568980925</v>
      </c>
      <c r="I3009" s="34">
        <f t="shared" si="187"/>
        <v>23.080485828145779</v>
      </c>
      <c r="J3009" s="27"/>
    </row>
    <row r="3010" spans="1:10" x14ac:dyDescent="0.2">
      <c r="A3010" s="23" t="s">
        <v>39</v>
      </c>
      <c r="B3010" s="24">
        <v>3440027000</v>
      </c>
      <c r="C3010" s="24">
        <v>315570208</v>
      </c>
      <c r="D3010" s="24">
        <v>315570208</v>
      </c>
      <c r="E3010" s="24">
        <v>315570208</v>
      </c>
      <c r="F3010" s="25">
        <f t="shared" si="184"/>
        <v>3124456792</v>
      </c>
      <c r="G3010" s="26">
        <f t="shared" si="185"/>
        <v>9.1734805569839999</v>
      </c>
      <c r="H3010" s="26">
        <f t="shared" si="186"/>
        <v>9.1734805569839999</v>
      </c>
      <c r="I3010" s="26">
        <f t="shared" si="187"/>
        <v>9.1734805569839999</v>
      </c>
      <c r="J3010" s="27"/>
    </row>
    <row r="3011" spans="1:10" x14ac:dyDescent="0.2">
      <c r="A3011" s="31" t="s">
        <v>40</v>
      </c>
      <c r="B3011" s="32">
        <v>940027000</v>
      </c>
      <c r="C3011" s="32">
        <v>315570208</v>
      </c>
      <c r="D3011" s="32">
        <v>315570208</v>
      </c>
      <c r="E3011" s="32">
        <v>315570208</v>
      </c>
      <c r="F3011" s="33">
        <f t="shared" si="184"/>
        <v>624456792</v>
      </c>
      <c r="G3011" s="34">
        <f t="shared" si="185"/>
        <v>33.570334469116311</v>
      </c>
      <c r="H3011" s="34">
        <f t="shared" si="186"/>
        <v>33.570334469116311</v>
      </c>
      <c r="I3011" s="34">
        <f t="shared" si="187"/>
        <v>33.570334469116311</v>
      </c>
      <c r="J3011" s="27"/>
    </row>
    <row r="3012" spans="1:10" x14ac:dyDescent="0.2">
      <c r="A3012" s="31" t="s">
        <v>42</v>
      </c>
      <c r="B3012" s="32">
        <v>2500000000</v>
      </c>
      <c r="C3012" s="32">
        <v>0</v>
      </c>
      <c r="D3012" s="32">
        <v>0</v>
      </c>
      <c r="E3012" s="32">
        <v>0</v>
      </c>
      <c r="F3012" s="33">
        <f t="shared" si="184"/>
        <v>2500000000</v>
      </c>
      <c r="G3012" s="34">
        <f t="shared" si="185"/>
        <v>0</v>
      </c>
      <c r="H3012" s="34">
        <f t="shared" si="186"/>
        <v>0</v>
      </c>
      <c r="I3012" s="34">
        <f t="shared" si="187"/>
        <v>0</v>
      </c>
      <c r="J3012" s="27"/>
    </row>
    <row r="3013" spans="1:10" x14ac:dyDescent="0.2">
      <c r="A3013" s="28" t="s">
        <v>43</v>
      </c>
      <c r="B3013" s="29">
        <v>296166018225</v>
      </c>
      <c r="C3013" s="29">
        <v>9061366488.75</v>
      </c>
      <c r="D3013" s="29">
        <v>3383804964.5599999</v>
      </c>
      <c r="E3013" s="29">
        <v>3383804964.5599999</v>
      </c>
      <c r="F3013" s="30">
        <f t="shared" si="184"/>
        <v>287104651736.25</v>
      </c>
      <c r="G3013" s="26">
        <f t="shared" si="185"/>
        <v>3.0595564417069609</v>
      </c>
      <c r="H3013" s="26">
        <f t="shared" si="186"/>
        <v>1.1425365357038675</v>
      </c>
      <c r="I3013" s="26">
        <f t="shared" si="187"/>
        <v>1.1425365357038675</v>
      </c>
      <c r="J3013" s="27"/>
    </row>
    <row r="3014" spans="1:10" x14ac:dyDescent="0.2">
      <c r="A3014" s="31" t="s">
        <v>1052</v>
      </c>
      <c r="B3014" s="32">
        <v>8438601286</v>
      </c>
      <c r="C3014" s="32">
        <v>1071004347</v>
      </c>
      <c r="D3014" s="32">
        <v>593711301</v>
      </c>
      <c r="E3014" s="32">
        <v>593711301</v>
      </c>
      <c r="F3014" s="33">
        <f t="shared" si="184"/>
        <v>7367596939</v>
      </c>
      <c r="G3014" s="34">
        <f t="shared" si="185"/>
        <v>12.691728293607637</v>
      </c>
      <c r="H3014" s="34">
        <f t="shared" si="186"/>
        <v>7.0356600682744945</v>
      </c>
      <c r="I3014" s="34">
        <f t="shared" si="187"/>
        <v>7.0356600682744945</v>
      </c>
      <c r="J3014" s="27"/>
    </row>
    <row r="3015" spans="1:10" x14ac:dyDescent="0.2">
      <c r="A3015" s="31" t="s">
        <v>1053</v>
      </c>
      <c r="B3015" s="32">
        <v>35000000000</v>
      </c>
      <c r="C3015" s="32">
        <v>18256789</v>
      </c>
      <c r="D3015" s="32">
        <v>18256789</v>
      </c>
      <c r="E3015" s="32">
        <v>18256789</v>
      </c>
      <c r="F3015" s="33">
        <f t="shared" ref="F3015:F3078" si="188">+B3015-C3015</f>
        <v>34981743211</v>
      </c>
      <c r="G3015" s="34">
        <f t="shared" ref="G3015:G3078" si="189">IFERROR(IF(C3015&gt;0,+C3015/B3015*100,0),0)</f>
        <v>5.2162254285714284E-2</v>
      </c>
      <c r="H3015" s="34">
        <f t="shared" ref="H3015:H3078" si="190">IFERROR(IF(D3015&gt;0,+D3015/B3015*100,0),0)</f>
        <v>5.2162254285714284E-2</v>
      </c>
      <c r="I3015" s="34">
        <f t="shared" ref="I3015:I3078" si="191">IFERROR(IF(E3015&gt;0,+E3015/B3015*100,0),0)</f>
        <v>5.2162254285714284E-2</v>
      </c>
      <c r="J3015" s="27"/>
    </row>
    <row r="3016" spans="1:10" x14ac:dyDescent="0.2">
      <c r="A3016" s="31" t="s">
        <v>1054</v>
      </c>
      <c r="B3016" s="32">
        <v>15000000000</v>
      </c>
      <c r="C3016" s="32">
        <v>0</v>
      </c>
      <c r="D3016" s="32">
        <v>0</v>
      </c>
      <c r="E3016" s="32">
        <v>0</v>
      </c>
      <c r="F3016" s="33">
        <f t="shared" si="188"/>
        <v>15000000000</v>
      </c>
      <c r="G3016" s="34">
        <f t="shared" si="189"/>
        <v>0</v>
      </c>
      <c r="H3016" s="34">
        <f t="shared" si="190"/>
        <v>0</v>
      </c>
      <c r="I3016" s="34">
        <f t="shared" si="191"/>
        <v>0</v>
      </c>
      <c r="J3016" s="27"/>
    </row>
    <row r="3017" spans="1:10" x14ac:dyDescent="0.2">
      <c r="A3017" s="31" t="s">
        <v>1055</v>
      </c>
      <c r="B3017" s="32">
        <v>218750000000</v>
      </c>
      <c r="C3017" s="32">
        <v>6273793209.1899996</v>
      </c>
      <c r="D3017" s="32">
        <v>1073524731</v>
      </c>
      <c r="E3017" s="32">
        <v>1073524731</v>
      </c>
      <c r="F3017" s="33">
        <f t="shared" si="188"/>
        <v>212476206790.81</v>
      </c>
      <c r="G3017" s="34">
        <f t="shared" si="189"/>
        <v>2.8680197527725713</v>
      </c>
      <c r="H3017" s="34">
        <f t="shared" si="190"/>
        <v>0.49075416274285716</v>
      </c>
      <c r="I3017" s="34">
        <f t="shared" si="191"/>
        <v>0.49075416274285716</v>
      </c>
      <c r="J3017" s="27"/>
    </row>
    <row r="3018" spans="1:10" ht="22.5" x14ac:dyDescent="0.2">
      <c r="A3018" s="31" t="s">
        <v>1056</v>
      </c>
      <c r="B3018" s="32">
        <v>18977416939</v>
      </c>
      <c r="C3018" s="32">
        <v>1698312143.5599999</v>
      </c>
      <c r="D3018" s="32">
        <v>1698312143.5599999</v>
      </c>
      <c r="E3018" s="32">
        <v>1698312143.5599999</v>
      </c>
      <c r="F3018" s="33">
        <f t="shared" si="188"/>
        <v>17279104795.439999</v>
      </c>
      <c r="G3018" s="34">
        <f t="shared" si="189"/>
        <v>8.9491217325253718</v>
      </c>
      <c r="H3018" s="34">
        <f t="shared" si="190"/>
        <v>8.9491217325253718</v>
      </c>
      <c r="I3018" s="34">
        <f t="shared" si="191"/>
        <v>8.9491217325253718</v>
      </c>
      <c r="J3018" s="27"/>
    </row>
    <row r="3019" spans="1:10" x14ac:dyDescent="0.2">
      <c r="A3019" s="23" t="s">
        <v>1057</v>
      </c>
      <c r="B3019" s="24">
        <v>148276464917</v>
      </c>
      <c r="C3019" s="24">
        <v>64456217701.230003</v>
      </c>
      <c r="D3019" s="24">
        <v>42010351284.610001</v>
      </c>
      <c r="E3019" s="24">
        <v>41857687446.389999</v>
      </c>
      <c r="F3019" s="25">
        <f t="shared" si="188"/>
        <v>83820247215.769989</v>
      </c>
      <c r="G3019" s="26">
        <f t="shared" si="189"/>
        <v>43.470295665134955</v>
      </c>
      <c r="H3019" s="26">
        <f t="shared" si="190"/>
        <v>28.332447302493978</v>
      </c>
      <c r="I3019" s="26">
        <f t="shared" si="191"/>
        <v>28.229488388343</v>
      </c>
      <c r="J3019" s="27"/>
    </row>
    <row r="3020" spans="1:10" x14ac:dyDescent="0.2">
      <c r="A3020" s="28" t="s">
        <v>17</v>
      </c>
      <c r="B3020" s="29">
        <v>103719163000</v>
      </c>
      <c r="C3020" s="29">
        <v>46395203786.130005</v>
      </c>
      <c r="D3020" s="29">
        <v>34973602713.720001</v>
      </c>
      <c r="E3020" s="29">
        <v>34823792041.720001</v>
      </c>
      <c r="F3020" s="30">
        <f t="shared" si="188"/>
        <v>57323959213.869995</v>
      </c>
      <c r="G3020" s="26">
        <f t="shared" si="189"/>
        <v>44.731564008215152</v>
      </c>
      <c r="H3020" s="26">
        <f t="shared" si="190"/>
        <v>33.719518845056626</v>
      </c>
      <c r="I3020" s="26">
        <f t="shared" si="191"/>
        <v>33.575080085943235</v>
      </c>
      <c r="J3020" s="27"/>
    </row>
    <row r="3021" spans="1:10" x14ac:dyDescent="0.2">
      <c r="A3021" s="23" t="s">
        <v>18</v>
      </c>
      <c r="B3021" s="24">
        <v>38693719000</v>
      </c>
      <c r="C3021" s="24">
        <v>19859210449</v>
      </c>
      <c r="D3021" s="24">
        <v>19858660269</v>
      </c>
      <c r="E3021" s="24">
        <v>19858660269</v>
      </c>
      <c r="F3021" s="25">
        <f t="shared" si="188"/>
        <v>18834508551</v>
      </c>
      <c r="G3021" s="26">
        <f t="shared" si="189"/>
        <v>51.324119165180271</v>
      </c>
      <c r="H3021" s="26">
        <f t="shared" si="190"/>
        <v>51.322697280662013</v>
      </c>
      <c r="I3021" s="26">
        <f t="shared" si="191"/>
        <v>51.322697280662013</v>
      </c>
      <c r="J3021" s="27"/>
    </row>
    <row r="3022" spans="1:10" x14ac:dyDescent="0.2">
      <c r="A3022" s="31" t="s">
        <v>19</v>
      </c>
      <c r="B3022" s="32">
        <v>23772723000</v>
      </c>
      <c r="C3022" s="32">
        <v>13460162029</v>
      </c>
      <c r="D3022" s="32">
        <v>13459989980</v>
      </c>
      <c r="E3022" s="32">
        <v>13459989980</v>
      </c>
      <c r="F3022" s="33">
        <f t="shared" si="188"/>
        <v>10312560971</v>
      </c>
      <c r="G3022" s="34">
        <f t="shared" si="189"/>
        <v>56.620194619690814</v>
      </c>
      <c r="H3022" s="34">
        <f t="shared" si="190"/>
        <v>56.619470895277757</v>
      </c>
      <c r="I3022" s="34">
        <f t="shared" si="191"/>
        <v>56.619470895277757</v>
      </c>
      <c r="J3022" s="27"/>
    </row>
    <row r="3023" spans="1:10" x14ac:dyDescent="0.2">
      <c r="A3023" s="31" t="s">
        <v>20</v>
      </c>
      <c r="B3023" s="32">
        <v>9605626000</v>
      </c>
      <c r="C3023" s="32">
        <v>5062080698</v>
      </c>
      <c r="D3023" s="32">
        <v>5061813928</v>
      </c>
      <c r="E3023" s="32">
        <v>5061813928</v>
      </c>
      <c r="F3023" s="33">
        <f t="shared" si="188"/>
        <v>4543545302</v>
      </c>
      <c r="G3023" s="34">
        <f t="shared" si="189"/>
        <v>52.699123388730726</v>
      </c>
      <c r="H3023" s="34">
        <f t="shared" si="190"/>
        <v>52.696346162134567</v>
      </c>
      <c r="I3023" s="34">
        <f t="shared" si="191"/>
        <v>52.696346162134567</v>
      </c>
      <c r="J3023" s="27"/>
    </row>
    <row r="3024" spans="1:10" x14ac:dyDescent="0.2">
      <c r="A3024" s="31" t="s">
        <v>21</v>
      </c>
      <c r="B3024" s="32">
        <v>3817854000</v>
      </c>
      <c r="C3024" s="32">
        <v>1336967722</v>
      </c>
      <c r="D3024" s="32">
        <v>1336856361</v>
      </c>
      <c r="E3024" s="32">
        <v>1336856361</v>
      </c>
      <c r="F3024" s="33">
        <f t="shared" si="188"/>
        <v>2480886278</v>
      </c>
      <c r="G3024" s="34">
        <f t="shared" si="189"/>
        <v>35.018827906986488</v>
      </c>
      <c r="H3024" s="34">
        <f t="shared" si="190"/>
        <v>35.015911058935203</v>
      </c>
      <c r="I3024" s="34">
        <f t="shared" si="191"/>
        <v>35.015911058935203</v>
      </c>
      <c r="J3024" s="27"/>
    </row>
    <row r="3025" spans="1:10" x14ac:dyDescent="0.2">
      <c r="A3025" s="31" t="s">
        <v>155</v>
      </c>
      <c r="B3025" s="32">
        <v>1497516000</v>
      </c>
      <c r="C3025" s="32">
        <v>0</v>
      </c>
      <c r="D3025" s="32">
        <v>0</v>
      </c>
      <c r="E3025" s="32">
        <v>0</v>
      </c>
      <c r="F3025" s="33">
        <f t="shared" si="188"/>
        <v>1497516000</v>
      </c>
      <c r="G3025" s="34">
        <f t="shared" si="189"/>
        <v>0</v>
      </c>
      <c r="H3025" s="34">
        <f t="shared" si="190"/>
        <v>0</v>
      </c>
      <c r="I3025" s="34">
        <f t="shared" si="191"/>
        <v>0</v>
      </c>
      <c r="J3025" s="27"/>
    </row>
    <row r="3026" spans="1:10" x14ac:dyDescent="0.2">
      <c r="A3026" s="23" t="s">
        <v>22</v>
      </c>
      <c r="B3026" s="24">
        <v>21203234000</v>
      </c>
      <c r="C3026" s="24">
        <v>16158048758.51</v>
      </c>
      <c r="D3026" s="24">
        <v>8496017866.1000004</v>
      </c>
      <c r="E3026" s="24">
        <v>8346207194.1000004</v>
      </c>
      <c r="F3026" s="25">
        <f t="shared" si="188"/>
        <v>5045185241.4899998</v>
      </c>
      <c r="G3026" s="26">
        <f t="shared" si="189"/>
        <v>76.205586178551826</v>
      </c>
      <c r="H3026" s="26">
        <f t="shared" si="190"/>
        <v>40.069443491969196</v>
      </c>
      <c r="I3026" s="26">
        <f t="shared" si="191"/>
        <v>39.36289716040487</v>
      </c>
      <c r="J3026" s="27"/>
    </row>
    <row r="3027" spans="1:10" x14ac:dyDescent="0.2">
      <c r="A3027" s="31" t="s">
        <v>67</v>
      </c>
      <c r="B3027" s="32">
        <v>350000000</v>
      </c>
      <c r="C3027" s="32">
        <v>70226422</v>
      </c>
      <c r="D3027" s="32">
        <v>70226422</v>
      </c>
      <c r="E3027" s="32">
        <v>70226422</v>
      </c>
      <c r="F3027" s="33">
        <f t="shared" si="188"/>
        <v>279773578</v>
      </c>
      <c r="G3027" s="34">
        <f t="shared" si="189"/>
        <v>20.064692000000001</v>
      </c>
      <c r="H3027" s="34">
        <f t="shared" si="190"/>
        <v>20.064692000000001</v>
      </c>
      <c r="I3027" s="34">
        <f t="shared" si="191"/>
        <v>20.064692000000001</v>
      </c>
      <c r="J3027" s="27"/>
    </row>
    <row r="3028" spans="1:10" x14ac:dyDescent="0.2">
      <c r="A3028" s="31" t="s">
        <v>23</v>
      </c>
      <c r="B3028" s="32">
        <v>20853234000</v>
      </c>
      <c r="C3028" s="32">
        <v>16087822336.51</v>
      </c>
      <c r="D3028" s="32">
        <v>8425791444.1000004</v>
      </c>
      <c r="E3028" s="32">
        <v>8275980772.1000004</v>
      </c>
      <c r="F3028" s="33">
        <f t="shared" si="188"/>
        <v>4765411663.4899998</v>
      </c>
      <c r="G3028" s="34">
        <f t="shared" si="189"/>
        <v>77.147853117219128</v>
      </c>
      <c r="H3028" s="34">
        <f t="shared" si="190"/>
        <v>40.405202589200314</v>
      </c>
      <c r="I3028" s="34">
        <f t="shared" si="191"/>
        <v>39.686797607028247</v>
      </c>
      <c r="J3028" s="27"/>
    </row>
    <row r="3029" spans="1:10" x14ac:dyDescent="0.2">
      <c r="A3029" s="23" t="s">
        <v>24</v>
      </c>
      <c r="B3029" s="24">
        <v>43494550000</v>
      </c>
      <c r="C3029" s="24">
        <v>10337878437.619999</v>
      </c>
      <c r="D3029" s="24">
        <v>6578858437.6199999</v>
      </c>
      <c r="E3029" s="24">
        <v>6578858437.6199999</v>
      </c>
      <c r="F3029" s="25">
        <f t="shared" si="188"/>
        <v>33156671562.380001</v>
      </c>
      <c r="G3029" s="26">
        <f t="shared" si="189"/>
        <v>23.768215644534774</v>
      </c>
      <c r="H3029" s="26">
        <f t="shared" si="190"/>
        <v>15.125707560188575</v>
      </c>
      <c r="I3029" s="26">
        <f t="shared" si="191"/>
        <v>15.125707560188575</v>
      </c>
      <c r="J3029" s="27"/>
    </row>
    <row r="3030" spans="1:10" x14ac:dyDescent="0.2">
      <c r="A3030" s="31" t="s">
        <v>982</v>
      </c>
      <c r="B3030" s="32">
        <v>9021650000</v>
      </c>
      <c r="C3030" s="32">
        <v>9021650000</v>
      </c>
      <c r="D3030" s="32">
        <v>5262630000</v>
      </c>
      <c r="E3030" s="32">
        <v>5262630000</v>
      </c>
      <c r="F3030" s="33">
        <f t="shared" si="188"/>
        <v>0</v>
      </c>
      <c r="G3030" s="34">
        <f t="shared" si="189"/>
        <v>100</v>
      </c>
      <c r="H3030" s="34">
        <f t="shared" si="190"/>
        <v>58.33334257037238</v>
      </c>
      <c r="I3030" s="34">
        <f t="shared" si="191"/>
        <v>58.33334257037238</v>
      </c>
      <c r="J3030" s="27"/>
    </row>
    <row r="3031" spans="1:10" x14ac:dyDescent="0.2">
      <c r="A3031" s="31" t="s">
        <v>77</v>
      </c>
      <c r="B3031" s="32">
        <v>31855100000</v>
      </c>
      <c r="C3031" s="32">
        <v>0</v>
      </c>
      <c r="D3031" s="32">
        <v>0</v>
      </c>
      <c r="E3031" s="32">
        <v>0</v>
      </c>
      <c r="F3031" s="33">
        <f t="shared" si="188"/>
        <v>31855100000</v>
      </c>
      <c r="G3031" s="34">
        <f t="shared" si="189"/>
        <v>0</v>
      </c>
      <c r="H3031" s="34">
        <f t="shared" si="190"/>
        <v>0</v>
      </c>
      <c r="I3031" s="34">
        <f t="shared" si="191"/>
        <v>0</v>
      </c>
      <c r="J3031" s="27"/>
    </row>
    <row r="3032" spans="1:10" x14ac:dyDescent="0.2">
      <c r="A3032" s="31" t="s">
        <v>32</v>
      </c>
      <c r="B3032" s="32">
        <v>61800000</v>
      </c>
      <c r="C3032" s="32">
        <v>60774401</v>
      </c>
      <c r="D3032" s="32">
        <v>60774401</v>
      </c>
      <c r="E3032" s="32">
        <v>60774401</v>
      </c>
      <c r="F3032" s="33">
        <f t="shared" si="188"/>
        <v>1025599</v>
      </c>
      <c r="G3032" s="34">
        <f t="shared" si="189"/>
        <v>98.340454692556634</v>
      </c>
      <c r="H3032" s="34">
        <f t="shared" si="190"/>
        <v>98.340454692556634</v>
      </c>
      <c r="I3032" s="34">
        <f t="shared" si="191"/>
        <v>98.340454692556634</v>
      </c>
      <c r="J3032" s="27"/>
    </row>
    <row r="3033" spans="1:10" x14ac:dyDescent="0.2">
      <c r="A3033" s="31" t="s">
        <v>35</v>
      </c>
      <c r="B3033" s="32">
        <v>2556000000</v>
      </c>
      <c r="C3033" s="32">
        <v>1255454036.6199999</v>
      </c>
      <c r="D3033" s="32">
        <v>1255454036.6199999</v>
      </c>
      <c r="E3033" s="32">
        <v>1255454036.6199999</v>
      </c>
      <c r="F3033" s="33">
        <f t="shared" si="188"/>
        <v>1300545963.3800001</v>
      </c>
      <c r="G3033" s="34">
        <f t="shared" si="189"/>
        <v>49.117920055555551</v>
      </c>
      <c r="H3033" s="34">
        <f t="shared" si="190"/>
        <v>49.117920055555551</v>
      </c>
      <c r="I3033" s="34">
        <f t="shared" si="191"/>
        <v>49.117920055555551</v>
      </c>
      <c r="J3033" s="27"/>
    </row>
    <row r="3034" spans="1:10" x14ac:dyDescent="0.2">
      <c r="A3034" s="23" t="s">
        <v>39</v>
      </c>
      <c r="B3034" s="24">
        <v>327660000</v>
      </c>
      <c r="C3034" s="24">
        <v>40066141</v>
      </c>
      <c r="D3034" s="24">
        <v>40066141</v>
      </c>
      <c r="E3034" s="24">
        <v>40066141</v>
      </c>
      <c r="F3034" s="25">
        <f t="shared" si="188"/>
        <v>287593859</v>
      </c>
      <c r="G3034" s="26">
        <f t="shared" si="189"/>
        <v>12.227962216932186</v>
      </c>
      <c r="H3034" s="26">
        <f t="shared" si="190"/>
        <v>12.227962216932186</v>
      </c>
      <c r="I3034" s="26">
        <f t="shared" si="191"/>
        <v>12.227962216932186</v>
      </c>
      <c r="J3034" s="27"/>
    </row>
    <row r="3035" spans="1:10" x14ac:dyDescent="0.2">
      <c r="A3035" s="31" t="s">
        <v>40</v>
      </c>
      <c r="B3035" s="32">
        <v>53000000</v>
      </c>
      <c r="C3035" s="32">
        <v>40066141</v>
      </c>
      <c r="D3035" s="32">
        <v>40066141</v>
      </c>
      <c r="E3035" s="32">
        <v>40066141</v>
      </c>
      <c r="F3035" s="33">
        <f t="shared" si="188"/>
        <v>12933859</v>
      </c>
      <c r="G3035" s="34">
        <f t="shared" si="189"/>
        <v>75.596492452830191</v>
      </c>
      <c r="H3035" s="34">
        <f t="shared" si="190"/>
        <v>75.596492452830191</v>
      </c>
      <c r="I3035" s="34">
        <f t="shared" si="191"/>
        <v>75.596492452830191</v>
      </c>
      <c r="J3035" s="27"/>
    </row>
    <row r="3036" spans="1:10" x14ac:dyDescent="0.2">
      <c r="A3036" s="31" t="s">
        <v>41</v>
      </c>
      <c r="B3036" s="32">
        <v>2060000</v>
      </c>
      <c r="C3036" s="32">
        <v>0</v>
      </c>
      <c r="D3036" s="32">
        <v>0</v>
      </c>
      <c r="E3036" s="32">
        <v>0</v>
      </c>
      <c r="F3036" s="33">
        <f t="shared" si="188"/>
        <v>2060000</v>
      </c>
      <c r="G3036" s="34">
        <f t="shared" si="189"/>
        <v>0</v>
      </c>
      <c r="H3036" s="34">
        <f t="shared" si="190"/>
        <v>0</v>
      </c>
      <c r="I3036" s="34">
        <f t="shared" si="191"/>
        <v>0</v>
      </c>
      <c r="J3036" s="27"/>
    </row>
    <row r="3037" spans="1:10" x14ac:dyDescent="0.2">
      <c r="A3037" s="31" t="s">
        <v>42</v>
      </c>
      <c r="B3037" s="32">
        <v>272600000</v>
      </c>
      <c r="C3037" s="32">
        <v>0</v>
      </c>
      <c r="D3037" s="32">
        <v>0</v>
      </c>
      <c r="E3037" s="32">
        <v>0</v>
      </c>
      <c r="F3037" s="33">
        <f t="shared" si="188"/>
        <v>272600000</v>
      </c>
      <c r="G3037" s="34">
        <f t="shared" si="189"/>
        <v>0</v>
      </c>
      <c r="H3037" s="34">
        <f t="shared" si="190"/>
        <v>0</v>
      </c>
      <c r="I3037" s="34">
        <f t="shared" si="191"/>
        <v>0</v>
      </c>
      <c r="J3037" s="27"/>
    </row>
    <row r="3038" spans="1:10" x14ac:dyDescent="0.2">
      <c r="A3038" s="28" t="s">
        <v>43</v>
      </c>
      <c r="B3038" s="29">
        <v>44557301917</v>
      </c>
      <c r="C3038" s="29">
        <v>18061013915.099998</v>
      </c>
      <c r="D3038" s="29">
        <v>7036748570.8900003</v>
      </c>
      <c r="E3038" s="29">
        <v>7033895404.6700001</v>
      </c>
      <c r="F3038" s="30">
        <f t="shared" si="188"/>
        <v>26496288001.900002</v>
      </c>
      <c r="G3038" s="26">
        <f t="shared" si="189"/>
        <v>40.534352705519538</v>
      </c>
      <c r="H3038" s="26">
        <f t="shared" si="190"/>
        <v>15.79258228875223</v>
      </c>
      <c r="I3038" s="26">
        <f t="shared" si="191"/>
        <v>15.786178924775401</v>
      </c>
      <c r="J3038" s="27"/>
    </row>
    <row r="3039" spans="1:10" x14ac:dyDescent="0.2">
      <c r="A3039" s="31" t="s">
        <v>1058</v>
      </c>
      <c r="B3039" s="32">
        <v>4300000000</v>
      </c>
      <c r="C3039" s="32">
        <v>2172246837</v>
      </c>
      <c r="D3039" s="32">
        <v>161599251.84</v>
      </c>
      <c r="E3039" s="32">
        <v>161599251.84</v>
      </c>
      <c r="F3039" s="33">
        <f t="shared" si="188"/>
        <v>2127753163</v>
      </c>
      <c r="G3039" s="34">
        <f t="shared" si="189"/>
        <v>50.517368302325579</v>
      </c>
      <c r="H3039" s="34">
        <f t="shared" si="190"/>
        <v>3.7581221358139536</v>
      </c>
      <c r="I3039" s="34">
        <f t="shared" si="191"/>
        <v>3.7581221358139536</v>
      </c>
      <c r="J3039" s="27"/>
    </row>
    <row r="3040" spans="1:10" ht="22.5" x14ac:dyDescent="0.2">
      <c r="A3040" s="31" t="s">
        <v>1059</v>
      </c>
      <c r="B3040" s="32">
        <v>10000000000</v>
      </c>
      <c r="C3040" s="32">
        <v>5273821803</v>
      </c>
      <c r="D3040" s="32">
        <v>2769266734.8299999</v>
      </c>
      <c r="E3040" s="32">
        <v>2769266734.8299999</v>
      </c>
      <c r="F3040" s="33">
        <f t="shared" si="188"/>
        <v>4726178197</v>
      </c>
      <c r="G3040" s="34">
        <f t="shared" si="189"/>
        <v>52.738218029999992</v>
      </c>
      <c r="H3040" s="34">
        <f t="shared" si="190"/>
        <v>27.692667348299999</v>
      </c>
      <c r="I3040" s="34">
        <f t="shared" si="191"/>
        <v>27.692667348299999</v>
      </c>
      <c r="J3040" s="27"/>
    </row>
    <row r="3041" spans="1:10" x14ac:dyDescent="0.2">
      <c r="A3041" s="31" t="s">
        <v>1060</v>
      </c>
      <c r="B3041" s="32">
        <v>2320817550</v>
      </c>
      <c r="C3041" s="32">
        <v>1943445693.0999999</v>
      </c>
      <c r="D3041" s="32">
        <v>1113727491.0999999</v>
      </c>
      <c r="E3041" s="32">
        <v>1113727491.0999999</v>
      </c>
      <c r="F3041" s="33">
        <f t="shared" si="188"/>
        <v>377371856.9000001</v>
      </c>
      <c r="G3041" s="34">
        <f t="shared" si="189"/>
        <v>83.73970168831238</v>
      </c>
      <c r="H3041" s="34">
        <f t="shared" si="190"/>
        <v>47.988584501181485</v>
      </c>
      <c r="I3041" s="34">
        <f t="shared" si="191"/>
        <v>47.988584501181485</v>
      </c>
      <c r="J3041" s="27"/>
    </row>
    <row r="3042" spans="1:10" x14ac:dyDescent="0.2">
      <c r="A3042" s="31" t="s">
        <v>1061</v>
      </c>
      <c r="B3042" s="32">
        <v>17208182450</v>
      </c>
      <c r="C3042" s="32">
        <v>5557589605</v>
      </c>
      <c r="D3042" s="32">
        <v>1971531954.1600001</v>
      </c>
      <c r="E3042" s="32">
        <v>1968678787.9400001</v>
      </c>
      <c r="F3042" s="33">
        <f t="shared" si="188"/>
        <v>11650592845</v>
      </c>
      <c r="G3042" s="34">
        <f t="shared" si="189"/>
        <v>32.296203397122866</v>
      </c>
      <c r="H3042" s="34">
        <f t="shared" si="190"/>
        <v>11.456944740610883</v>
      </c>
      <c r="I3042" s="34">
        <f t="shared" si="191"/>
        <v>11.440364452551467</v>
      </c>
      <c r="J3042" s="27"/>
    </row>
    <row r="3043" spans="1:10" x14ac:dyDescent="0.2">
      <c r="A3043" s="31" t="s">
        <v>1062</v>
      </c>
      <c r="B3043" s="32">
        <v>2937000000</v>
      </c>
      <c r="C3043" s="32">
        <v>46126667</v>
      </c>
      <c r="D3043" s="32">
        <v>1726667</v>
      </c>
      <c r="E3043" s="32">
        <v>1726667</v>
      </c>
      <c r="F3043" s="33">
        <f t="shared" si="188"/>
        <v>2890873333</v>
      </c>
      <c r="G3043" s="34">
        <f t="shared" si="189"/>
        <v>1.5705368403132449</v>
      </c>
      <c r="H3043" s="34">
        <f t="shared" si="190"/>
        <v>5.8790160027238678E-2</v>
      </c>
      <c r="I3043" s="34">
        <f t="shared" si="191"/>
        <v>5.8790160027238678E-2</v>
      </c>
      <c r="J3043" s="27"/>
    </row>
    <row r="3044" spans="1:10" ht="22.5" x14ac:dyDescent="0.2">
      <c r="A3044" s="31" t="s">
        <v>1063</v>
      </c>
      <c r="B3044" s="32">
        <v>1365000000</v>
      </c>
      <c r="C3044" s="32">
        <v>926478001</v>
      </c>
      <c r="D3044" s="32">
        <v>512378667</v>
      </c>
      <c r="E3044" s="32">
        <v>512378667</v>
      </c>
      <c r="F3044" s="33">
        <f t="shared" si="188"/>
        <v>438521999</v>
      </c>
      <c r="G3044" s="34">
        <f t="shared" si="189"/>
        <v>67.873846227106228</v>
      </c>
      <c r="H3044" s="34">
        <f t="shared" si="190"/>
        <v>37.536898681318682</v>
      </c>
      <c r="I3044" s="34">
        <f t="shared" si="191"/>
        <v>37.536898681318682</v>
      </c>
      <c r="J3044" s="27"/>
    </row>
    <row r="3045" spans="1:10" ht="22.5" x14ac:dyDescent="0.2">
      <c r="A3045" s="31" t="s">
        <v>1064</v>
      </c>
      <c r="B3045" s="32">
        <v>6426301917</v>
      </c>
      <c r="C3045" s="32">
        <v>2141305309</v>
      </c>
      <c r="D3045" s="32">
        <v>506517804.95999998</v>
      </c>
      <c r="E3045" s="32">
        <v>506517804.95999998</v>
      </c>
      <c r="F3045" s="33">
        <f t="shared" si="188"/>
        <v>4284996608</v>
      </c>
      <c r="G3045" s="34">
        <f t="shared" si="189"/>
        <v>33.32095716411078</v>
      </c>
      <c r="H3045" s="34">
        <f t="shared" si="190"/>
        <v>7.881948459658715</v>
      </c>
      <c r="I3045" s="34">
        <f t="shared" si="191"/>
        <v>7.881948459658715</v>
      </c>
      <c r="J3045" s="27"/>
    </row>
    <row r="3046" spans="1:10" x14ac:dyDescent="0.2">
      <c r="A3046" s="17" t="s">
        <v>1065</v>
      </c>
      <c r="B3046" s="18">
        <v>2465295534231</v>
      </c>
      <c r="C3046" s="18">
        <v>1205372884493.1001</v>
      </c>
      <c r="D3046" s="18">
        <v>967500691749.75</v>
      </c>
      <c r="E3046" s="18">
        <v>966189286188.73999</v>
      </c>
      <c r="F3046" s="19">
        <f t="shared" si="188"/>
        <v>1259922649737.8999</v>
      </c>
      <c r="G3046" s="20">
        <f t="shared" si="189"/>
        <v>48.893646532690141</v>
      </c>
      <c r="H3046" s="20">
        <f t="shared" si="190"/>
        <v>39.2448158168405</v>
      </c>
      <c r="I3046" s="20">
        <f t="shared" si="191"/>
        <v>39.191621157506518</v>
      </c>
      <c r="J3046" s="27"/>
    </row>
    <row r="3047" spans="1:10" x14ac:dyDescent="0.2">
      <c r="A3047" s="23" t="s">
        <v>1066</v>
      </c>
      <c r="B3047" s="24">
        <v>941175326026</v>
      </c>
      <c r="C3047" s="24">
        <v>436358265308.51996</v>
      </c>
      <c r="D3047" s="24">
        <v>388472658151.85004</v>
      </c>
      <c r="E3047" s="24">
        <v>387595221733.34003</v>
      </c>
      <c r="F3047" s="25">
        <f t="shared" si="188"/>
        <v>504817060717.48004</v>
      </c>
      <c r="G3047" s="26">
        <f t="shared" si="189"/>
        <v>46.363122071101294</v>
      </c>
      <c r="H3047" s="26">
        <f t="shared" si="190"/>
        <v>41.275270123381716</v>
      </c>
      <c r="I3047" s="26">
        <f t="shared" si="191"/>
        <v>41.182042390541021</v>
      </c>
      <c r="J3047" s="27"/>
    </row>
    <row r="3048" spans="1:10" x14ac:dyDescent="0.2">
      <c r="A3048" s="28" t="s">
        <v>17</v>
      </c>
      <c r="B3048" s="29">
        <v>744059000000</v>
      </c>
      <c r="C3048" s="29">
        <v>383917498192.20001</v>
      </c>
      <c r="D3048" s="29">
        <v>371252101584.46002</v>
      </c>
      <c r="E3048" s="29">
        <v>370395601039.95001</v>
      </c>
      <c r="F3048" s="30">
        <f t="shared" si="188"/>
        <v>360141501807.79999</v>
      </c>
      <c r="G3048" s="26">
        <f t="shared" si="189"/>
        <v>51.597722518268043</v>
      </c>
      <c r="H3048" s="26">
        <f t="shared" si="190"/>
        <v>49.895519251088963</v>
      </c>
      <c r="I3048" s="26">
        <f t="shared" si="191"/>
        <v>49.780407338658627</v>
      </c>
      <c r="J3048" s="27"/>
    </row>
    <row r="3049" spans="1:10" x14ac:dyDescent="0.2">
      <c r="A3049" s="23" t="s">
        <v>18</v>
      </c>
      <c r="B3049" s="24">
        <v>625404000000</v>
      </c>
      <c r="C3049" s="24">
        <v>349228035995</v>
      </c>
      <c r="D3049" s="24">
        <v>349136515641</v>
      </c>
      <c r="E3049" s="24">
        <v>348923912679</v>
      </c>
      <c r="F3049" s="25">
        <f t="shared" si="188"/>
        <v>276175964005</v>
      </c>
      <c r="G3049" s="26">
        <f t="shared" si="189"/>
        <v>55.840390530760921</v>
      </c>
      <c r="H3049" s="26">
        <f t="shared" si="190"/>
        <v>55.82575673340753</v>
      </c>
      <c r="I3049" s="26">
        <f t="shared" si="191"/>
        <v>55.791762233532246</v>
      </c>
      <c r="J3049" s="27"/>
    </row>
    <row r="3050" spans="1:10" x14ac:dyDescent="0.2">
      <c r="A3050" s="31" t="s">
        <v>19</v>
      </c>
      <c r="B3050" s="32">
        <v>416021000000</v>
      </c>
      <c r="C3050" s="32">
        <v>257311734106</v>
      </c>
      <c r="D3050" s="32">
        <v>257227953250</v>
      </c>
      <c r="E3050" s="32">
        <v>257033897850</v>
      </c>
      <c r="F3050" s="33">
        <f t="shared" si="188"/>
        <v>158709265894</v>
      </c>
      <c r="G3050" s="34">
        <f t="shared" si="189"/>
        <v>61.850659968126607</v>
      </c>
      <c r="H3050" s="34">
        <f t="shared" si="190"/>
        <v>61.830521355893083</v>
      </c>
      <c r="I3050" s="34">
        <f t="shared" si="191"/>
        <v>61.783875777905436</v>
      </c>
      <c r="J3050" s="27"/>
    </row>
    <row r="3051" spans="1:10" x14ac:dyDescent="0.2">
      <c r="A3051" s="31" t="s">
        <v>20</v>
      </c>
      <c r="B3051" s="32">
        <v>140542000000</v>
      </c>
      <c r="C3051" s="32">
        <v>75433765399</v>
      </c>
      <c r="D3051" s="32">
        <v>75433765399</v>
      </c>
      <c r="E3051" s="32">
        <v>75433765399</v>
      </c>
      <c r="F3051" s="33">
        <f t="shared" si="188"/>
        <v>65108234601</v>
      </c>
      <c r="G3051" s="34">
        <f t="shared" si="189"/>
        <v>53.673468001736133</v>
      </c>
      <c r="H3051" s="34">
        <f t="shared" si="190"/>
        <v>53.673468001736133</v>
      </c>
      <c r="I3051" s="34">
        <f t="shared" si="191"/>
        <v>53.673468001736133</v>
      </c>
      <c r="J3051" s="27"/>
    </row>
    <row r="3052" spans="1:10" x14ac:dyDescent="0.2">
      <c r="A3052" s="31" t="s">
        <v>21</v>
      </c>
      <c r="B3052" s="32">
        <v>68841000000</v>
      </c>
      <c r="C3052" s="32">
        <v>16482536490</v>
      </c>
      <c r="D3052" s="32">
        <v>16474796992</v>
      </c>
      <c r="E3052" s="32">
        <v>16456249430</v>
      </c>
      <c r="F3052" s="33">
        <f t="shared" si="188"/>
        <v>52358463510</v>
      </c>
      <c r="G3052" s="34">
        <f t="shared" si="189"/>
        <v>23.94290682877936</v>
      </c>
      <c r="H3052" s="34">
        <f t="shared" si="190"/>
        <v>23.931664258218213</v>
      </c>
      <c r="I3052" s="34">
        <f t="shared" si="191"/>
        <v>23.904721648436254</v>
      </c>
      <c r="J3052" s="27"/>
    </row>
    <row r="3053" spans="1:10" x14ac:dyDescent="0.2">
      <c r="A3053" s="23" t="s">
        <v>22</v>
      </c>
      <c r="B3053" s="24">
        <v>32878000000</v>
      </c>
      <c r="C3053" s="24">
        <v>26494893876.919998</v>
      </c>
      <c r="D3053" s="24">
        <v>13940441216.18</v>
      </c>
      <c r="E3053" s="24">
        <v>13315712406.67</v>
      </c>
      <c r="F3053" s="25">
        <f t="shared" si="188"/>
        <v>6383106123.0800018</v>
      </c>
      <c r="G3053" s="26">
        <f t="shared" si="189"/>
        <v>80.585479277693281</v>
      </c>
      <c r="H3053" s="26">
        <f t="shared" si="190"/>
        <v>42.40051467905591</v>
      </c>
      <c r="I3053" s="26">
        <f t="shared" si="191"/>
        <v>40.500372305705945</v>
      </c>
      <c r="J3053" s="27"/>
    </row>
    <row r="3054" spans="1:10" x14ac:dyDescent="0.2">
      <c r="A3054" s="31" t="s">
        <v>23</v>
      </c>
      <c r="B3054" s="32">
        <v>32878000000</v>
      </c>
      <c r="C3054" s="32">
        <v>26494893876.919998</v>
      </c>
      <c r="D3054" s="32">
        <v>13940441216.18</v>
      </c>
      <c r="E3054" s="32">
        <v>13315712406.67</v>
      </c>
      <c r="F3054" s="33">
        <f t="shared" si="188"/>
        <v>6383106123.0800018</v>
      </c>
      <c r="G3054" s="34">
        <f t="shared" si="189"/>
        <v>80.585479277693281</v>
      </c>
      <c r="H3054" s="34">
        <f t="shared" si="190"/>
        <v>42.40051467905591</v>
      </c>
      <c r="I3054" s="34">
        <f t="shared" si="191"/>
        <v>40.500372305705945</v>
      </c>
      <c r="J3054" s="27"/>
    </row>
    <row r="3055" spans="1:10" x14ac:dyDescent="0.2">
      <c r="A3055" s="23" t="s">
        <v>24</v>
      </c>
      <c r="B3055" s="24">
        <v>81865000000</v>
      </c>
      <c r="C3055" s="24">
        <v>7109918942.1999998</v>
      </c>
      <c r="D3055" s="24">
        <v>7090880597.1999998</v>
      </c>
      <c r="E3055" s="24">
        <v>7078572497.1999998</v>
      </c>
      <c r="F3055" s="25">
        <f t="shared" si="188"/>
        <v>74755081057.800003</v>
      </c>
      <c r="G3055" s="26">
        <f t="shared" si="189"/>
        <v>8.6849312187137357</v>
      </c>
      <c r="H3055" s="26">
        <f t="shared" si="190"/>
        <v>8.6616754378550045</v>
      </c>
      <c r="I3055" s="26">
        <f t="shared" si="191"/>
        <v>8.6466408076711652</v>
      </c>
      <c r="J3055" s="27"/>
    </row>
    <row r="3056" spans="1:10" x14ac:dyDescent="0.2">
      <c r="A3056" s="31" t="s">
        <v>644</v>
      </c>
      <c r="B3056" s="32">
        <v>294000000</v>
      </c>
      <c r="C3056" s="32">
        <v>0</v>
      </c>
      <c r="D3056" s="32">
        <v>0</v>
      </c>
      <c r="E3056" s="32">
        <v>0</v>
      </c>
      <c r="F3056" s="33">
        <f t="shared" si="188"/>
        <v>294000000</v>
      </c>
      <c r="G3056" s="34">
        <f t="shared" si="189"/>
        <v>0</v>
      </c>
      <c r="H3056" s="34">
        <f t="shared" si="190"/>
        <v>0</v>
      </c>
      <c r="I3056" s="34">
        <f t="shared" si="191"/>
        <v>0</v>
      </c>
      <c r="J3056" s="27"/>
    </row>
    <row r="3057" spans="1:10" x14ac:dyDescent="0.2">
      <c r="A3057" s="31" t="s">
        <v>151</v>
      </c>
      <c r="B3057" s="32">
        <v>70000000000</v>
      </c>
      <c r="C3057" s="32">
        <v>0</v>
      </c>
      <c r="D3057" s="32">
        <v>0</v>
      </c>
      <c r="E3057" s="32">
        <v>0</v>
      </c>
      <c r="F3057" s="33">
        <f t="shared" si="188"/>
        <v>70000000000</v>
      </c>
      <c r="G3057" s="34">
        <f t="shared" si="189"/>
        <v>0</v>
      </c>
      <c r="H3057" s="34">
        <f t="shared" si="190"/>
        <v>0</v>
      </c>
      <c r="I3057" s="34">
        <f t="shared" si="191"/>
        <v>0</v>
      </c>
      <c r="J3057" s="27"/>
    </row>
    <row r="3058" spans="1:10" x14ac:dyDescent="0.2">
      <c r="A3058" s="31" t="s">
        <v>32</v>
      </c>
      <c r="B3058" s="32">
        <v>1857000000</v>
      </c>
      <c r="C3058" s="32">
        <v>822400955</v>
      </c>
      <c r="D3058" s="32">
        <v>803362610</v>
      </c>
      <c r="E3058" s="32">
        <v>803362610</v>
      </c>
      <c r="F3058" s="33">
        <f t="shared" si="188"/>
        <v>1034599045</v>
      </c>
      <c r="G3058" s="34">
        <f t="shared" si="189"/>
        <v>44.286535002692517</v>
      </c>
      <c r="H3058" s="34">
        <f t="shared" si="190"/>
        <v>43.26131448572967</v>
      </c>
      <c r="I3058" s="34">
        <f t="shared" si="191"/>
        <v>43.26131448572967</v>
      </c>
      <c r="J3058" s="27"/>
    </row>
    <row r="3059" spans="1:10" x14ac:dyDescent="0.2">
      <c r="A3059" s="31" t="s">
        <v>35</v>
      </c>
      <c r="B3059" s="32">
        <v>5400000000</v>
      </c>
      <c r="C3059" s="32">
        <v>4332425943.1999998</v>
      </c>
      <c r="D3059" s="32">
        <v>4332425943.1999998</v>
      </c>
      <c r="E3059" s="32">
        <v>4320117843.1999998</v>
      </c>
      <c r="F3059" s="33">
        <f t="shared" si="188"/>
        <v>1067574056.8000002</v>
      </c>
      <c r="G3059" s="34">
        <f t="shared" si="189"/>
        <v>80.230110059259246</v>
      </c>
      <c r="H3059" s="34">
        <f t="shared" si="190"/>
        <v>80.230110059259246</v>
      </c>
      <c r="I3059" s="34">
        <f t="shared" si="191"/>
        <v>80.002182281481481</v>
      </c>
      <c r="J3059" s="27"/>
    </row>
    <row r="3060" spans="1:10" x14ac:dyDescent="0.2">
      <c r="A3060" s="31" t="s">
        <v>68</v>
      </c>
      <c r="B3060" s="32">
        <v>4314000000</v>
      </c>
      <c r="C3060" s="32">
        <v>1955092044</v>
      </c>
      <c r="D3060" s="32">
        <v>1955092044</v>
      </c>
      <c r="E3060" s="32">
        <v>1955092044</v>
      </c>
      <c r="F3060" s="33">
        <f t="shared" si="188"/>
        <v>2358907956</v>
      </c>
      <c r="G3060" s="34">
        <f t="shared" si="189"/>
        <v>45.319704311543809</v>
      </c>
      <c r="H3060" s="34">
        <f t="shared" si="190"/>
        <v>45.319704311543809</v>
      </c>
      <c r="I3060" s="34">
        <f t="shared" si="191"/>
        <v>45.319704311543809</v>
      </c>
      <c r="J3060" s="27"/>
    </row>
    <row r="3061" spans="1:10" x14ac:dyDescent="0.2">
      <c r="A3061" s="23" t="s">
        <v>389</v>
      </c>
      <c r="B3061" s="24">
        <v>2137000000</v>
      </c>
      <c r="C3061" s="24">
        <v>251721751</v>
      </c>
      <c r="D3061" s="24">
        <v>251721751</v>
      </c>
      <c r="E3061" s="24">
        <v>251721751</v>
      </c>
      <c r="F3061" s="25">
        <f t="shared" si="188"/>
        <v>1885278249</v>
      </c>
      <c r="G3061" s="26">
        <f t="shared" si="189"/>
        <v>11.779211558259242</v>
      </c>
      <c r="H3061" s="26">
        <f t="shared" si="190"/>
        <v>11.779211558259242</v>
      </c>
      <c r="I3061" s="26">
        <f t="shared" si="191"/>
        <v>11.779211558259242</v>
      </c>
      <c r="J3061" s="27"/>
    </row>
    <row r="3062" spans="1:10" x14ac:dyDescent="0.2">
      <c r="A3062" s="31" t="s">
        <v>390</v>
      </c>
      <c r="B3062" s="32">
        <v>2137000000</v>
      </c>
      <c r="C3062" s="32">
        <v>251721751</v>
      </c>
      <c r="D3062" s="32">
        <v>251721751</v>
      </c>
      <c r="E3062" s="32">
        <v>251721751</v>
      </c>
      <c r="F3062" s="33">
        <f t="shared" si="188"/>
        <v>1885278249</v>
      </c>
      <c r="G3062" s="34">
        <f t="shared" si="189"/>
        <v>11.779211558259242</v>
      </c>
      <c r="H3062" s="34">
        <f t="shared" si="190"/>
        <v>11.779211558259242</v>
      </c>
      <c r="I3062" s="34">
        <f t="shared" si="191"/>
        <v>11.779211558259242</v>
      </c>
      <c r="J3062" s="27"/>
    </row>
    <row r="3063" spans="1:10" x14ac:dyDescent="0.2">
      <c r="A3063" s="23" t="s">
        <v>39</v>
      </c>
      <c r="B3063" s="24">
        <v>1775000000</v>
      </c>
      <c r="C3063" s="24">
        <v>832927627.08000004</v>
      </c>
      <c r="D3063" s="24">
        <v>832542379.08000004</v>
      </c>
      <c r="E3063" s="24">
        <v>825681706.08000004</v>
      </c>
      <c r="F3063" s="25">
        <f t="shared" si="188"/>
        <v>942072372.91999996</v>
      </c>
      <c r="G3063" s="26">
        <f t="shared" si="189"/>
        <v>46.925500117183098</v>
      </c>
      <c r="H3063" s="26">
        <f t="shared" si="190"/>
        <v>46.903796004507043</v>
      </c>
      <c r="I3063" s="26">
        <f t="shared" si="191"/>
        <v>46.51727921577465</v>
      </c>
      <c r="J3063" s="27"/>
    </row>
    <row r="3064" spans="1:10" x14ac:dyDescent="0.2">
      <c r="A3064" s="31" t="s">
        <v>40</v>
      </c>
      <c r="B3064" s="32">
        <v>970000000</v>
      </c>
      <c r="C3064" s="32">
        <v>824361683.08000004</v>
      </c>
      <c r="D3064" s="32">
        <v>823999545.08000004</v>
      </c>
      <c r="E3064" s="32">
        <v>817144394.08000004</v>
      </c>
      <c r="F3064" s="33">
        <f t="shared" si="188"/>
        <v>145638316.91999996</v>
      </c>
      <c r="G3064" s="34">
        <f t="shared" si="189"/>
        <v>84.985740523711343</v>
      </c>
      <c r="H3064" s="34">
        <f t="shared" si="190"/>
        <v>84.948406709278359</v>
      </c>
      <c r="I3064" s="34">
        <f t="shared" si="191"/>
        <v>84.241690111340205</v>
      </c>
      <c r="J3064" s="27"/>
    </row>
    <row r="3065" spans="1:10" x14ac:dyDescent="0.2">
      <c r="A3065" s="31" t="s">
        <v>41</v>
      </c>
      <c r="B3065" s="32">
        <v>7000000</v>
      </c>
      <c r="C3065" s="32">
        <v>2538273.7400000002</v>
      </c>
      <c r="D3065" s="32">
        <v>2515163.7400000002</v>
      </c>
      <c r="E3065" s="32">
        <v>2509641.7400000002</v>
      </c>
      <c r="F3065" s="33">
        <f t="shared" si="188"/>
        <v>4461726.26</v>
      </c>
      <c r="G3065" s="34">
        <f t="shared" si="189"/>
        <v>36.261053428571429</v>
      </c>
      <c r="H3065" s="34">
        <f t="shared" si="190"/>
        <v>35.930910571428576</v>
      </c>
      <c r="I3065" s="34">
        <f t="shared" si="191"/>
        <v>35.852024857142858</v>
      </c>
      <c r="J3065" s="27"/>
    </row>
    <row r="3066" spans="1:10" x14ac:dyDescent="0.2">
      <c r="A3066" s="31" t="s">
        <v>42</v>
      </c>
      <c r="B3066" s="32">
        <v>767000000</v>
      </c>
      <c r="C3066" s="32">
        <v>3787770.26</v>
      </c>
      <c r="D3066" s="32">
        <v>3787770.26</v>
      </c>
      <c r="E3066" s="32">
        <v>3787770.26</v>
      </c>
      <c r="F3066" s="33">
        <f t="shared" si="188"/>
        <v>763212229.74000001</v>
      </c>
      <c r="G3066" s="34">
        <f t="shared" si="189"/>
        <v>0.49384227640156453</v>
      </c>
      <c r="H3066" s="34">
        <f t="shared" si="190"/>
        <v>0.49384227640156453</v>
      </c>
      <c r="I3066" s="34">
        <f t="shared" si="191"/>
        <v>0.49384227640156453</v>
      </c>
      <c r="J3066" s="27"/>
    </row>
    <row r="3067" spans="1:10" x14ac:dyDescent="0.2">
      <c r="A3067" s="31" t="s">
        <v>307</v>
      </c>
      <c r="B3067" s="32">
        <v>31000000</v>
      </c>
      <c r="C3067" s="32">
        <v>2239900</v>
      </c>
      <c r="D3067" s="32">
        <v>2239900</v>
      </c>
      <c r="E3067" s="32">
        <v>2239900</v>
      </c>
      <c r="F3067" s="33">
        <f t="shared" si="188"/>
        <v>28760100</v>
      </c>
      <c r="G3067" s="34">
        <f t="shared" si="189"/>
        <v>7.2254838709677411</v>
      </c>
      <c r="H3067" s="34">
        <f t="shared" si="190"/>
        <v>7.2254838709677411</v>
      </c>
      <c r="I3067" s="34">
        <f t="shared" si="191"/>
        <v>7.2254838709677411</v>
      </c>
      <c r="J3067" s="27"/>
    </row>
    <row r="3068" spans="1:10" x14ac:dyDescent="0.2">
      <c r="A3068" s="28" t="s">
        <v>43</v>
      </c>
      <c r="B3068" s="29">
        <v>197116326026</v>
      </c>
      <c r="C3068" s="29">
        <v>52440767116.32</v>
      </c>
      <c r="D3068" s="29">
        <v>17220556567.389999</v>
      </c>
      <c r="E3068" s="29">
        <v>17199620693.389999</v>
      </c>
      <c r="F3068" s="30">
        <f t="shared" si="188"/>
        <v>144675558909.67999</v>
      </c>
      <c r="G3068" s="26">
        <f t="shared" si="189"/>
        <v>26.603969429403307</v>
      </c>
      <c r="H3068" s="26">
        <f t="shared" si="190"/>
        <v>8.7362406324063571</v>
      </c>
      <c r="I3068" s="26">
        <f t="shared" si="191"/>
        <v>8.7256195568099919</v>
      </c>
      <c r="J3068" s="27"/>
    </row>
    <row r="3069" spans="1:10" x14ac:dyDescent="0.2">
      <c r="A3069" s="31" t="s">
        <v>1067</v>
      </c>
      <c r="B3069" s="32">
        <v>1000000000</v>
      </c>
      <c r="C3069" s="32">
        <v>416000000</v>
      </c>
      <c r="D3069" s="32">
        <v>0</v>
      </c>
      <c r="E3069" s="32">
        <v>0</v>
      </c>
      <c r="F3069" s="33">
        <f t="shared" si="188"/>
        <v>584000000</v>
      </c>
      <c r="G3069" s="34">
        <f t="shared" si="189"/>
        <v>41.6</v>
      </c>
      <c r="H3069" s="34">
        <f t="shared" si="190"/>
        <v>0</v>
      </c>
      <c r="I3069" s="34">
        <f t="shared" si="191"/>
        <v>0</v>
      </c>
      <c r="J3069" s="27"/>
    </row>
    <row r="3070" spans="1:10" x14ac:dyDescent="0.2">
      <c r="A3070" s="31" t="s">
        <v>1068</v>
      </c>
      <c r="B3070" s="32">
        <v>47631000000</v>
      </c>
      <c r="C3070" s="32">
        <v>41007906149.279999</v>
      </c>
      <c r="D3070" s="32">
        <v>14612573541.4</v>
      </c>
      <c r="E3070" s="32">
        <v>14603573541.4</v>
      </c>
      <c r="F3070" s="33">
        <f t="shared" si="188"/>
        <v>6623093850.7200012</v>
      </c>
      <c r="G3070" s="34">
        <f t="shared" si="189"/>
        <v>86.09499307022736</v>
      </c>
      <c r="H3070" s="34">
        <f t="shared" si="190"/>
        <v>30.678704082215365</v>
      </c>
      <c r="I3070" s="34">
        <f t="shared" si="191"/>
        <v>30.659808824924944</v>
      </c>
      <c r="J3070" s="27"/>
    </row>
    <row r="3071" spans="1:10" x14ac:dyDescent="0.2">
      <c r="A3071" s="31" t="s">
        <v>1069</v>
      </c>
      <c r="B3071" s="32">
        <v>29477326026</v>
      </c>
      <c r="C3071" s="32">
        <v>2322921167</v>
      </c>
      <c r="D3071" s="32">
        <v>597869665.32999992</v>
      </c>
      <c r="E3071" s="32">
        <v>597869665.32999992</v>
      </c>
      <c r="F3071" s="33">
        <f t="shared" si="188"/>
        <v>27154404859</v>
      </c>
      <c r="G3071" s="34">
        <f t="shared" si="189"/>
        <v>7.880365963151152</v>
      </c>
      <c r="H3071" s="34">
        <f t="shared" si="190"/>
        <v>2.0282357524649917</v>
      </c>
      <c r="I3071" s="34">
        <f t="shared" si="191"/>
        <v>2.0282357524649917</v>
      </c>
      <c r="J3071" s="27"/>
    </row>
    <row r="3072" spans="1:10" x14ac:dyDescent="0.2">
      <c r="A3072" s="31" t="s">
        <v>1070</v>
      </c>
      <c r="B3072" s="32">
        <v>3500000000</v>
      </c>
      <c r="C3072" s="32">
        <v>133600000</v>
      </c>
      <c r="D3072" s="32">
        <v>0</v>
      </c>
      <c r="E3072" s="32">
        <v>0</v>
      </c>
      <c r="F3072" s="33">
        <f t="shared" si="188"/>
        <v>3366400000</v>
      </c>
      <c r="G3072" s="34">
        <f t="shared" si="189"/>
        <v>3.8171428571428572</v>
      </c>
      <c r="H3072" s="34">
        <f t="shared" si="190"/>
        <v>0</v>
      </c>
      <c r="I3072" s="34">
        <f t="shared" si="191"/>
        <v>0</v>
      </c>
      <c r="J3072" s="27"/>
    </row>
    <row r="3073" spans="1:10" x14ac:dyDescent="0.2">
      <c r="A3073" s="31" t="s">
        <v>1071</v>
      </c>
      <c r="B3073" s="32">
        <v>4700000000</v>
      </c>
      <c r="C3073" s="32">
        <v>3560343194</v>
      </c>
      <c r="D3073" s="32">
        <v>1745121871</v>
      </c>
      <c r="E3073" s="32">
        <v>1734434330</v>
      </c>
      <c r="F3073" s="33">
        <f t="shared" si="188"/>
        <v>1139656806</v>
      </c>
      <c r="G3073" s="34">
        <f t="shared" si="189"/>
        <v>75.751982851063829</v>
      </c>
      <c r="H3073" s="34">
        <f t="shared" si="190"/>
        <v>37.130252574468088</v>
      </c>
      <c r="I3073" s="34">
        <f t="shared" si="191"/>
        <v>36.902858085106381</v>
      </c>
      <c r="J3073" s="27"/>
    </row>
    <row r="3074" spans="1:10" ht="22.5" x14ac:dyDescent="0.2">
      <c r="A3074" s="31" t="s">
        <v>1072</v>
      </c>
      <c r="B3074" s="32">
        <v>5000000000</v>
      </c>
      <c r="C3074" s="32">
        <v>4999996606.04</v>
      </c>
      <c r="D3074" s="32">
        <v>264991489.66</v>
      </c>
      <c r="E3074" s="32">
        <v>263743156.66</v>
      </c>
      <c r="F3074" s="33">
        <f t="shared" si="188"/>
        <v>3393.960000038147</v>
      </c>
      <c r="G3074" s="34">
        <f t="shared" si="189"/>
        <v>99.999932120799997</v>
      </c>
      <c r="H3074" s="34">
        <f t="shared" si="190"/>
        <v>5.2998297931999998</v>
      </c>
      <c r="I3074" s="34">
        <f t="shared" si="191"/>
        <v>5.2748631332000002</v>
      </c>
      <c r="J3074" s="27"/>
    </row>
    <row r="3075" spans="1:10" ht="22.5" x14ac:dyDescent="0.2">
      <c r="A3075" s="31" t="s">
        <v>1073</v>
      </c>
      <c r="B3075" s="32">
        <v>84998366165</v>
      </c>
      <c r="C3075" s="32">
        <v>0</v>
      </c>
      <c r="D3075" s="32">
        <v>0</v>
      </c>
      <c r="E3075" s="32">
        <v>0</v>
      </c>
      <c r="F3075" s="33">
        <f t="shared" si="188"/>
        <v>84998366165</v>
      </c>
      <c r="G3075" s="34">
        <f t="shared" si="189"/>
        <v>0</v>
      </c>
      <c r="H3075" s="34">
        <f t="shared" si="190"/>
        <v>0</v>
      </c>
      <c r="I3075" s="34">
        <f t="shared" si="191"/>
        <v>0</v>
      </c>
      <c r="J3075" s="27"/>
    </row>
    <row r="3076" spans="1:10" x14ac:dyDescent="0.2">
      <c r="A3076" s="31" t="s">
        <v>1074</v>
      </c>
      <c r="B3076" s="32">
        <v>7062633835</v>
      </c>
      <c r="C3076" s="32">
        <v>0</v>
      </c>
      <c r="D3076" s="32">
        <v>0</v>
      </c>
      <c r="E3076" s="32">
        <v>0</v>
      </c>
      <c r="F3076" s="33">
        <f t="shared" si="188"/>
        <v>7062633835</v>
      </c>
      <c r="G3076" s="34">
        <f t="shared" si="189"/>
        <v>0</v>
      </c>
      <c r="H3076" s="34">
        <f t="shared" si="190"/>
        <v>0</v>
      </c>
      <c r="I3076" s="34">
        <f t="shared" si="191"/>
        <v>0</v>
      </c>
      <c r="J3076" s="27"/>
    </row>
    <row r="3077" spans="1:10" x14ac:dyDescent="0.2">
      <c r="A3077" s="31" t="s">
        <v>1075</v>
      </c>
      <c r="B3077" s="32">
        <v>13747000000</v>
      </c>
      <c r="C3077" s="32">
        <v>0</v>
      </c>
      <c r="D3077" s="32">
        <v>0</v>
      </c>
      <c r="E3077" s="32">
        <v>0</v>
      </c>
      <c r="F3077" s="33">
        <f t="shared" si="188"/>
        <v>13747000000</v>
      </c>
      <c r="G3077" s="34">
        <f t="shared" si="189"/>
        <v>0</v>
      </c>
      <c r="H3077" s="34">
        <f t="shared" si="190"/>
        <v>0</v>
      </c>
      <c r="I3077" s="34">
        <f t="shared" si="191"/>
        <v>0</v>
      </c>
      <c r="J3077" s="27"/>
    </row>
    <row r="3078" spans="1:10" x14ac:dyDescent="0.2">
      <c r="A3078" s="23" t="s">
        <v>1076</v>
      </c>
      <c r="B3078" s="24">
        <v>1251326026</v>
      </c>
      <c r="C3078" s="24">
        <v>16868920</v>
      </c>
      <c r="D3078" s="24">
        <v>11805395</v>
      </c>
      <c r="E3078" s="24">
        <v>11805395</v>
      </c>
      <c r="F3078" s="25">
        <f t="shared" si="188"/>
        <v>1234457106</v>
      </c>
      <c r="G3078" s="26">
        <f t="shared" si="189"/>
        <v>1.3480835249565888</v>
      </c>
      <c r="H3078" s="26">
        <f t="shared" si="190"/>
        <v>0.9434307889956729</v>
      </c>
      <c r="I3078" s="26">
        <f t="shared" si="191"/>
        <v>0.9434307889956729</v>
      </c>
      <c r="J3078" s="27"/>
    </row>
    <row r="3079" spans="1:10" x14ac:dyDescent="0.2">
      <c r="A3079" s="28" t="s">
        <v>17</v>
      </c>
      <c r="B3079" s="29">
        <v>510000000</v>
      </c>
      <c r="C3079" s="29">
        <v>16868920</v>
      </c>
      <c r="D3079" s="29">
        <v>11805395</v>
      </c>
      <c r="E3079" s="29">
        <v>11805395</v>
      </c>
      <c r="F3079" s="30">
        <f t="shared" ref="F3079:F3142" si="192">+B3079-C3079</f>
        <v>493131080</v>
      </c>
      <c r="G3079" s="26">
        <f t="shared" ref="G3079:G3142" si="193">IFERROR(IF(C3079&gt;0,+C3079/B3079*100,0),0)</f>
        <v>3.3076313725490198</v>
      </c>
      <c r="H3079" s="26">
        <f t="shared" ref="H3079:H3142" si="194">IFERROR(IF(D3079&gt;0,+D3079/B3079*100,0),0)</f>
        <v>2.3147833333333332</v>
      </c>
      <c r="I3079" s="26">
        <f t="shared" ref="I3079:I3142" si="195">IFERROR(IF(E3079&gt;0,+E3079/B3079*100,0),0)</f>
        <v>2.3147833333333332</v>
      </c>
      <c r="J3079" s="27"/>
    </row>
    <row r="3080" spans="1:10" x14ac:dyDescent="0.2">
      <c r="A3080" s="23" t="s">
        <v>22</v>
      </c>
      <c r="B3080" s="24">
        <v>503800000</v>
      </c>
      <c r="C3080" s="24">
        <v>16868920</v>
      </c>
      <c r="D3080" s="24">
        <v>11805395</v>
      </c>
      <c r="E3080" s="24">
        <v>11805395</v>
      </c>
      <c r="F3080" s="25">
        <f t="shared" si="192"/>
        <v>486931080</v>
      </c>
      <c r="G3080" s="26">
        <f t="shared" si="193"/>
        <v>3.3483366415244147</v>
      </c>
      <c r="H3080" s="26">
        <f t="shared" si="194"/>
        <v>2.3432701468836843</v>
      </c>
      <c r="I3080" s="26">
        <f t="shared" si="195"/>
        <v>2.3432701468836843</v>
      </c>
      <c r="J3080" s="27"/>
    </row>
    <row r="3081" spans="1:10" x14ac:dyDescent="0.2">
      <c r="A3081" s="31" t="s">
        <v>23</v>
      </c>
      <c r="B3081" s="32">
        <v>503800000</v>
      </c>
      <c r="C3081" s="32">
        <v>16868920</v>
      </c>
      <c r="D3081" s="32">
        <v>11805395</v>
      </c>
      <c r="E3081" s="32">
        <v>11805395</v>
      </c>
      <c r="F3081" s="33">
        <f t="shared" si="192"/>
        <v>486931080</v>
      </c>
      <c r="G3081" s="34">
        <f t="shared" si="193"/>
        <v>3.3483366415244147</v>
      </c>
      <c r="H3081" s="34">
        <f t="shared" si="194"/>
        <v>2.3432701468836843</v>
      </c>
      <c r="I3081" s="34">
        <f t="shared" si="195"/>
        <v>2.3432701468836843</v>
      </c>
      <c r="J3081" s="27"/>
    </row>
    <row r="3082" spans="1:10" x14ac:dyDescent="0.2">
      <c r="A3082" s="23" t="s">
        <v>39</v>
      </c>
      <c r="B3082" s="24">
        <v>6200000</v>
      </c>
      <c r="C3082" s="24">
        <v>0</v>
      </c>
      <c r="D3082" s="24">
        <v>0</v>
      </c>
      <c r="E3082" s="24">
        <v>0</v>
      </c>
      <c r="F3082" s="25">
        <f t="shared" si="192"/>
        <v>6200000</v>
      </c>
      <c r="G3082" s="26">
        <f t="shared" si="193"/>
        <v>0</v>
      </c>
      <c r="H3082" s="26">
        <f t="shared" si="194"/>
        <v>0</v>
      </c>
      <c r="I3082" s="26">
        <f t="shared" si="195"/>
        <v>0</v>
      </c>
      <c r="J3082" s="27"/>
    </row>
    <row r="3083" spans="1:10" x14ac:dyDescent="0.2">
      <c r="A3083" s="31" t="s">
        <v>42</v>
      </c>
      <c r="B3083" s="32">
        <v>6200000</v>
      </c>
      <c r="C3083" s="32">
        <v>0</v>
      </c>
      <c r="D3083" s="32">
        <v>0</v>
      </c>
      <c r="E3083" s="32">
        <v>0</v>
      </c>
      <c r="F3083" s="33">
        <f t="shared" si="192"/>
        <v>6200000</v>
      </c>
      <c r="G3083" s="34">
        <f t="shared" si="193"/>
        <v>0</v>
      </c>
      <c r="H3083" s="34">
        <f t="shared" si="194"/>
        <v>0</v>
      </c>
      <c r="I3083" s="34">
        <f t="shared" si="195"/>
        <v>0</v>
      </c>
      <c r="J3083" s="27"/>
    </row>
    <row r="3084" spans="1:10" x14ac:dyDescent="0.2">
      <c r="A3084" s="28" t="s">
        <v>43</v>
      </c>
      <c r="B3084" s="29">
        <v>741326026</v>
      </c>
      <c r="C3084" s="29">
        <v>0</v>
      </c>
      <c r="D3084" s="29">
        <v>0</v>
      </c>
      <c r="E3084" s="29">
        <v>0</v>
      </c>
      <c r="F3084" s="30">
        <f t="shared" si="192"/>
        <v>741326026</v>
      </c>
      <c r="G3084" s="26">
        <f t="shared" si="193"/>
        <v>0</v>
      </c>
      <c r="H3084" s="26">
        <f t="shared" si="194"/>
        <v>0</v>
      </c>
      <c r="I3084" s="26">
        <f t="shared" si="195"/>
        <v>0</v>
      </c>
      <c r="J3084" s="27"/>
    </row>
    <row r="3085" spans="1:10" x14ac:dyDescent="0.2">
      <c r="A3085" s="31" t="s">
        <v>1077</v>
      </c>
      <c r="B3085" s="32">
        <v>62824240</v>
      </c>
      <c r="C3085" s="32">
        <v>0</v>
      </c>
      <c r="D3085" s="32">
        <v>0</v>
      </c>
      <c r="E3085" s="32">
        <v>0</v>
      </c>
      <c r="F3085" s="33">
        <f t="shared" si="192"/>
        <v>62824240</v>
      </c>
      <c r="G3085" s="34">
        <f t="shared" si="193"/>
        <v>0</v>
      </c>
      <c r="H3085" s="34">
        <f t="shared" si="194"/>
        <v>0</v>
      </c>
      <c r="I3085" s="34">
        <f t="shared" si="195"/>
        <v>0</v>
      </c>
      <c r="J3085" s="27"/>
    </row>
    <row r="3086" spans="1:10" x14ac:dyDescent="0.2">
      <c r="A3086" s="31" t="s">
        <v>1078</v>
      </c>
      <c r="B3086" s="32">
        <v>251296958</v>
      </c>
      <c r="C3086" s="32">
        <v>0</v>
      </c>
      <c r="D3086" s="32">
        <v>0</v>
      </c>
      <c r="E3086" s="32">
        <v>0</v>
      </c>
      <c r="F3086" s="33">
        <f t="shared" si="192"/>
        <v>251296958</v>
      </c>
      <c r="G3086" s="34">
        <f t="shared" si="193"/>
        <v>0</v>
      </c>
      <c r="H3086" s="34">
        <f t="shared" si="194"/>
        <v>0</v>
      </c>
      <c r="I3086" s="34">
        <f t="shared" si="195"/>
        <v>0</v>
      </c>
      <c r="J3086" s="27"/>
    </row>
    <row r="3087" spans="1:10" x14ac:dyDescent="0.2">
      <c r="A3087" s="31" t="s">
        <v>1079</v>
      </c>
      <c r="B3087" s="32">
        <v>314121197</v>
      </c>
      <c r="C3087" s="32">
        <v>0</v>
      </c>
      <c r="D3087" s="32">
        <v>0</v>
      </c>
      <c r="E3087" s="32">
        <v>0</v>
      </c>
      <c r="F3087" s="33">
        <f t="shared" si="192"/>
        <v>314121197</v>
      </c>
      <c r="G3087" s="34">
        <f t="shared" si="193"/>
        <v>0</v>
      </c>
      <c r="H3087" s="34">
        <f t="shared" si="194"/>
        <v>0</v>
      </c>
      <c r="I3087" s="34">
        <f t="shared" si="195"/>
        <v>0</v>
      </c>
      <c r="J3087" s="27"/>
    </row>
    <row r="3088" spans="1:10" x14ac:dyDescent="0.2">
      <c r="A3088" s="31" t="s">
        <v>1080</v>
      </c>
      <c r="B3088" s="32">
        <v>113083631</v>
      </c>
      <c r="C3088" s="32">
        <v>0</v>
      </c>
      <c r="D3088" s="32">
        <v>0</v>
      </c>
      <c r="E3088" s="32">
        <v>0</v>
      </c>
      <c r="F3088" s="33">
        <f t="shared" si="192"/>
        <v>113083631</v>
      </c>
      <c r="G3088" s="34">
        <f t="shared" si="193"/>
        <v>0</v>
      </c>
      <c r="H3088" s="34">
        <f t="shared" si="194"/>
        <v>0</v>
      </c>
      <c r="I3088" s="34">
        <f t="shared" si="195"/>
        <v>0</v>
      </c>
      <c r="J3088" s="27"/>
    </row>
    <row r="3089" spans="1:10" x14ac:dyDescent="0.2">
      <c r="A3089" s="23" t="s">
        <v>1081</v>
      </c>
      <c r="B3089" s="24">
        <v>596953492653</v>
      </c>
      <c r="C3089" s="24">
        <v>356928248765.96002</v>
      </c>
      <c r="D3089" s="24">
        <v>227614551728.55997</v>
      </c>
      <c r="E3089" s="24">
        <v>227271696057.05997</v>
      </c>
      <c r="F3089" s="25">
        <f t="shared" si="192"/>
        <v>240025243887.03998</v>
      </c>
      <c r="G3089" s="26">
        <f t="shared" si="193"/>
        <v>59.791634215872989</v>
      </c>
      <c r="H3089" s="26">
        <f t="shared" si="194"/>
        <v>38.129360918383782</v>
      </c>
      <c r="I3089" s="26">
        <f t="shared" si="195"/>
        <v>38.071926683435883</v>
      </c>
      <c r="J3089" s="27"/>
    </row>
    <row r="3090" spans="1:10" x14ac:dyDescent="0.2">
      <c r="A3090" s="28" t="s">
        <v>17</v>
      </c>
      <c r="B3090" s="29">
        <v>551682000000</v>
      </c>
      <c r="C3090" s="29">
        <v>340077319839.96002</v>
      </c>
      <c r="D3090" s="29">
        <v>222554919530.22998</v>
      </c>
      <c r="E3090" s="29">
        <v>222244904261.72998</v>
      </c>
      <c r="F3090" s="30">
        <f t="shared" si="192"/>
        <v>211604680160.03998</v>
      </c>
      <c r="G3090" s="26">
        <f t="shared" si="193"/>
        <v>61.643722260280384</v>
      </c>
      <c r="H3090" s="26">
        <f t="shared" si="194"/>
        <v>40.34116022096606</v>
      </c>
      <c r="I3090" s="26">
        <f t="shared" si="195"/>
        <v>40.284965661690968</v>
      </c>
      <c r="J3090" s="27"/>
    </row>
    <row r="3091" spans="1:10" x14ac:dyDescent="0.2">
      <c r="A3091" s="23" t="s">
        <v>18</v>
      </c>
      <c r="B3091" s="24">
        <v>208547455668</v>
      </c>
      <c r="C3091" s="24">
        <v>113073121364</v>
      </c>
      <c r="D3091" s="24">
        <v>113073121364</v>
      </c>
      <c r="E3091" s="24">
        <v>113073121364</v>
      </c>
      <c r="F3091" s="25">
        <f t="shared" si="192"/>
        <v>95474334304</v>
      </c>
      <c r="G3091" s="26">
        <f t="shared" si="193"/>
        <v>54.219372277554086</v>
      </c>
      <c r="H3091" s="26">
        <f t="shared" si="194"/>
        <v>54.219372277554086</v>
      </c>
      <c r="I3091" s="26">
        <f t="shared" si="195"/>
        <v>54.219372277554086</v>
      </c>
      <c r="J3091" s="27"/>
    </row>
    <row r="3092" spans="1:10" x14ac:dyDescent="0.2">
      <c r="A3092" s="31" t="s">
        <v>19</v>
      </c>
      <c r="B3092" s="32">
        <v>142341405614</v>
      </c>
      <c r="C3092" s="32">
        <v>81331216933</v>
      </c>
      <c r="D3092" s="32">
        <v>81331216933</v>
      </c>
      <c r="E3092" s="32">
        <v>81331216933</v>
      </c>
      <c r="F3092" s="33">
        <f t="shared" si="192"/>
        <v>61010188681</v>
      </c>
      <c r="G3092" s="34">
        <f t="shared" si="193"/>
        <v>57.138129683469039</v>
      </c>
      <c r="H3092" s="34">
        <f t="shared" si="194"/>
        <v>57.138129683469039</v>
      </c>
      <c r="I3092" s="34">
        <f t="shared" si="195"/>
        <v>57.138129683469039</v>
      </c>
      <c r="J3092" s="27"/>
    </row>
    <row r="3093" spans="1:10" x14ac:dyDescent="0.2">
      <c r="A3093" s="31" t="s">
        <v>20</v>
      </c>
      <c r="B3093" s="32">
        <v>53269232079</v>
      </c>
      <c r="C3093" s="32">
        <v>28220584397</v>
      </c>
      <c r="D3093" s="32">
        <v>28220584397</v>
      </c>
      <c r="E3093" s="32">
        <v>28220584397</v>
      </c>
      <c r="F3093" s="33">
        <f t="shared" si="192"/>
        <v>25048647682</v>
      </c>
      <c r="G3093" s="34">
        <f t="shared" si="193"/>
        <v>52.977269045568285</v>
      </c>
      <c r="H3093" s="34">
        <f t="shared" si="194"/>
        <v>52.977269045568285</v>
      </c>
      <c r="I3093" s="34">
        <f t="shared" si="195"/>
        <v>52.977269045568285</v>
      </c>
      <c r="J3093" s="27"/>
    </row>
    <row r="3094" spans="1:10" x14ac:dyDescent="0.2">
      <c r="A3094" s="31" t="s">
        <v>21</v>
      </c>
      <c r="B3094" s="32">
        <v>12936817975</v>
      </c>
      <c r="C3094" s="32">
        <v>3521320034</v>
      </c>
      <c r="D3094" s="32">
        <v>3521320034</v>
      </c>
      <c r="E3094" s="32">
        <v>3521320034</v>
      </c>
      <c r="F3094" s="33">
        <f t="shared" si="192"/>
        <v>9415497941</v>
      </c>
      <c r="G3094" s="34">
        <f t="shared" si="193"/>
        <v>27.219367550852475</v>
      </c>
      <c r="H3094" s="34">
        <f t="shared" si="194"/>
        <v>27.219367550852475</v>
      </c>
      <c r="I3094" s="34">
        <f t="shared" si="195"/>
        <v>27.219367550852475</v>
      </c>
      <c r="J3094" s="27"/>
    </row>
    <row r="3095" spans="1:10" x14ac:dyDescent="0.2">
      <c r="A3095" s="23" t="s">
        <v>22</v>
      </c>
      <c r="B3095" s="24">
        <v>19565000000</v>
      </c>
      <c r="C3095" s="24">
        <v>15128364448.139999</v>
      </c>
      <c r="D3095" s="24">
        <v>7757120054.2299995</v>
      </c>
      <c r="E3095" s="24">
        <v>7476144675.7299995</v>
      </c>
      <c r="F3095" s="25">
        <f t="shared" si="192"/>
        <v>4436635551.8600006</v>
      </c>
      <c r="G3095" s="26">
        <f t="shared" si="193"/>
        <v>77.323610775057489</v>
      </c>
      <c r="H3095" s="26">
        <f t="shared" si="194"/>
        <v>39.647943032098134</v>
      </c>
      <c r="I3095" s="26">
        <f t="shared" si="195"/>
        <v>38.211830696294399</v>
      </c>
      <c r="J3095" s="27"/>
    </row>
    <row r="3096" spans="1:10" x14ac:dyDescent="0.2">
      <c r="A3096" s="31" t="s">
        <v>67</v>
      </c>
      <c r="B3096" s="32">
        <v>672000000</v>
      </c>
      <c r="C3096" s="32">
        <v>51331996</v>
      </c>
      <c r="D3096" s="32">
        <v>44359723</v>
      </c>
      <c r="E3096" s="32">
        <v>44359723</v>
      </c>
      <c r="F3096" s="33">
        <f t="shared" si="192"/>
        <v>620668004</v>
      </c>
      <c r="G3096" s="34">
        <f t="shared" si="193"/>
        <v>7.6386898809523807</v>
      </c>
      <c r="H3096" s="34">
        <f t="shared" si="194"/>
        <v>6.6011492559523806</v>
      </c>
      <c r="I3096" s="34">
        <f t="shared" si="195"/>
        <v>6.6011492559523806</v>
      </c>
      <c r="J3096" s="27"/>
    </row>
    <row r="3097" spans="1:10" x14ac:dyDescent="0.2">
      <c r="A3097" s="31" t="s">
        <v>23</v>
      </c>
      <c r="B3097" s="32">
        <v>18893000000</v>
      </c>
      <c r="C3097" s="32">
        <v>15077032452.139999</v>
      </c>
      <c r="D3097" s="32">
        <v>7712760331.2299995</v>
      </c>
      <c r="E3097" s="32">
        <v>7431784952.7299995</v>
      </c>
      <c r="F3097" s="33">
        <f t="shared" si="192"/>
        <v>3815967547.8600006</v>
      </c>
      <c r="G3097" s="34">
        <f t="shared" si="193"/>
        <v>79.802214852802621</v>
      </c>
      <c r="H3097" s="34">
        <f t="shared" si="194"/>
        <v>40.823375489493465</v>
      </c>
      <c r="I3097" s="34">
        <f t="shared" si="195"/>
        <v>39.336182462975707</v>
      </c>
      <c r="J3097" s="27"/>
    </row>
    <row r="3098" spans="1:10" x14ac:dyDescent="0.2">
      <c r="A3098" s="23" t="s">
        <v>24</v>
      </c>
      <c r="B3098" s="24">
        <v>322353544332</v>
      </c>
      <c r="C3098" s="24">
        <v>211599477962.82001</v>
      </c>
      <c r="D3098" s="24">
        <v>101459273969</v>
      </c>
      <c r="E3098" s="24">
        <v>101430234079</v>
      </c>
      <c r="F3098" s="25">
        <f t="shared" si="192"/>
        <v>110754066369.17999</v>
      </c>
      <c r="G3098" s="26">
        <f t="shared" si="193"/>
        <v>65.642050997549575</v>
      </c>
      <c r="H3098" s="26">
        <f t="shared" si="194"/>
        <v>31.474533397561949</v>
      </c>
      <c r="I3098" s="26">
        <f t="shared" si="195"/>
        <v>31.465524689418167</v>
      </c>
      <c r="J3098" s="27"/>
    </row>
    <row r="3099" spans="1:10" x14ac:dyDescent="0.2">
      <c r="A3099" s="31" t="s">
        <v>1082</v>
      </c>
      <c r="B3099" s="32">
        <v>211140000000</v>
      </c>
      <c r="C3099" s="32">
        <v>204691686459.82001</v>
      </c>
      <c r="D3099" s="32">
        <v>99671949711</v>
      </c>
      <c r="E3099" s="32">
        <v>99665743996</v>
      </c>
      <c r="F3099" s="33">
        <f t="shared" si="192"/>
        <v>6448313540.1799927</v>
      </c>
      <c r="G3099" s="34">
        <f t="shared" si="193"/>
        <v>96.945953613630763</v>
      </c>
      <c r="H3099" s="34">
        <f t="shared" si="194"/>
        <v>47.206568964194375</v>
      </c>
      <c r="I3099" s="34">
        <f t="shared" si="195"/>
        <v>47.203629817182915</v>
      </c>
      <c r="J3099" s="27"/>
    </row>
    <row r="3100" spans="1:10" x14ac:dyDescent="0.2">
      <c r="A3100" s="31" t="s">
        <v>1083</v>
      </c>
      <c r="B3100" s="32">
        <v>107229000000</v>
      </c>
      <c r="C3100" s="32">
        <v>6282670255</v>
      </c>
      <c r="D3100" s="32">
        <v>1375966904</v>
      </c>
      <c r="E3100" s="32">
        <v>1353132729</v>
      </c>
      <c r="F3100" s="33">
        <f t="shared" si="192"/>
        <v>100946329745</v>
      </c>
      <c r="G3100" s="34">
        <f t="shared" si="193"/>
        <v>5.8591148429995616</v>
      </c>
      <c r="H3100" s="34">
        <f t="shared" si="194"/>
        <v>1.2832040809855543</v>
      </c>
      <c r="I3100" s="34">
        <f t="shared" si="195"/>
        <v>1.261909305318524</v>
      </c>
      <c r="J3100" s="27"/>
    </row>
    <row r="3101" spans="1:10" x14ac:dyDescent="0.2">
      <c r="A3101" s="31" t="s">
        <v>1084</v>
      </c>
      <c r="B3101" s="32">
        <v>536000000</v>
      </c>
      <c r="C3101" s="32">
        <v>0</v>
      </c>
      <c r="D3101" s="32">
        <v>0</v>
      </c>
      <c r="E3101" s="32">
        <v>0</v>
      </c>
      <c r="F3101" s="33">
        <f t="shared" si="192"/>
        <v>536000000</v>
      </c>
      <c r="G3101" s="34">
        <f t="shared" si="193"/>
        <v>0</v>
      </c>
      <c r="H3101" s="34">
        <f t="shared" si="194"/>
        <v>0</v>
      </c>
      <c r="I3101" s="34">
        <f t="shared" si="195"/>
        <v>0</v>
      </c>
      <c r="J3101" s="27"/>
    </row>
    <row r="3102" spans="1:10" x14ac:dyDescent="0.2">
      <c r="A3102" s="31" t="s">
        <v>1085</v>
      </c>
      <c r="B3102" s="32">
        <v>317000000</v>
      </c>
      <c r="C3102" s="32">
        <v>262229919</v>
      </c>
      <c r="D3102" s="32">
        <v>85790462</v>
      </c>
      <c r="E3102" s="32">
        <v>85790462</v>
      </c>
      <c r="F3102" s="33">
        <f t="shared" si="192"/>
        <v>54770081</v>
      </c>
      <c r="G3102" s="34">
        <f t="shared" si="193"/>
        <v>82.722371924290215</v>
      </c>
      <c r="H3102" s="34">
        <f t="shared" si="194"/>
        <v>27.063237223974763</v>
      </c>
      <c r="I3102" s="34">
        <f t="shared" si="195"/>
        <v>27.063237223974763</v>
      </c>
      <c r="J3102" s="27"/>
    </row>
    <row r="3103" spans="1:10" x14ac:dyDescent="0.2">
      <c r="A3103" s="31" t="s">
        <v>151</v>
      </c>
      <c r="B3103" s="32">
        <v>1620544332</v>
      </c>
      <c r="C3103" s="32">
        <v>0</v>
      </c>
      <c r="D3103" s="32">
        <v>0</v>
      </c>
      <c r="E3103" s="32">
        <v>0</v>
      </c>
      <c r="F3103" s="33">
        <f t="shared" si="192"/>
        <v>1620544332</v>
      </c>
      <c r="G3103" s="34">
        <f t="shared" si="193"/>
        <v>0</v>
      </c>
      <c r="H3103" s="34">
        <f t="shared" si="194"/>
        <v>0</v>
      </c>
      <c r="I3103" s="34">
        <f t="shared" si="195"/>
        <v>0</v>
      </c>
      <c r="J3103" s="27"/>
    </row>
    <row r="3104" spans="1:10" x14ac:dyDescent="0.2">
      <c r="A3104" s="31" t="s">
        <v>32</v>
      </c>
      <c r="B3104" s="32">
        <v>1511000000</v>
      </c>
      <c r="C3104" s="32">
        <v>362891329</v>
      </c>
      <c r="D3104" s="32">
        <v>325566892</v>
      </c>
      <c r="E3104" s="32">
        <v>325566892</v>
      </c>
      <c r="F3104" s="33">
        <f t="shared" si="192"/>
        <v>1148108671</v>
      </c>
      <c r="G3104" s="34">
        <f t="shared" si="193"/>
        <v>24.016633289212443</v>
      </c>
      <c r="H3104" s="34">
        <f t="shared" si="194"/>
        <v>21.546452150893447</v>
      </c>
      <c r="I3104" s="34">
        <f t="shared" si="195"/>
        <v>21.546452150893447</v>
      </c>
      <c r="J3104" s="27"/>
    </row>
    <row r="3105" spans="1:10" x14ac:dyDescent="0.2">
      <c r="A3105" s="23" t="s">
        <v>39</v>
      </c>
      <c r="B3105" s="24">
        <v>1216000000</v>
      </c>
      <c r="C3105" s="24">
        <v>276356065</v>
      </c>
      <c r="D3105" s="24">
        <v>265404143</v>
      </c>
      <c r="E3105" s="24">
        <v>265404143</v>
      </c>
      <c r="F3105" s="25">
        <f t="shared" si="192"/>
        <v>939643935</v>
      </c>
      <c r="G3105" s="26">
        <f t="shared" si="193"/>
        <v>22.726650082236844</v>
      </c>
      <c r="H3105" s="26">
        <f t="shared" si="194"/>
        <v>21.825998601973684</v>
      </c>
      <c r="I3105" s="26">
        <f t="shared" si="195"/>
        <v>21.825998601973684</v>
      </c>
      <c r="J3105" s="27"/>
    </row>
    <row r="3106" spans="1:10" x14ac:dyDescent="0.2">
      <c r="A3106" s="31" t="s">
        <v>40</v>
      </c>
      <c r="B3106" s="32">
        <v>288000000</v>
      </c>
      <c r="C3106" s="32">
        <v>276356065</v>
      </c>
      <c r="D3106" s="32">
        <v>265404143</v>
      </c>
      <c r="E3106" s="32">
        <v>265404143</v>
      </c>
      <c r="F3106" s="33">
        <f t="shared" si="192"/>
        <v>11643935</v>
      </c>
      <c r="G3106" s="34">
        <f t="shared" si="193"/>
        <v>95.956967013888899</v>
      </c>
      <c r="H3106" s="34">
        <f t="shared" si="194"/>
        <v>92.154216319444444</v>
      </c>
      <c r="I3106" s="34">
        <f t="shared" si="195"/>
        <v>92.154216319444444</v>
      </c>
      <c r="J3106" s="27"/>
    </row>
    <row r="3107" spans="1:10" x14ac:dyDescent="0.2">
      <c r="A3107" s="31" t="s">
        <v>42</v>
      </c>
      <c r="B3107" s="32">
        <v>928000000</v>
      </c>
      <c r="C3107" s="32">
        <v>0</v>
      </c>
      <c r="D3107" s="32">
        <v>0</v>
      </c>
      <c r="E3107" s="32">
        <v>0</v>
      </c>
      <c r="F3107" s="33">
        <f t="shared" si="192"/>
        <v>928000000</v>
      </c>
      <c r="G3107" s="34">
        <f t="shared" si="193"/>
        <v>0</v>
      </c>
      <c r="H3107" s="34">
        <f t="shared" si="194"/>
        <v>0</v>
      </c>
      <c r="I3107" s="34">
        <f t="shared" si="195"/>
        <v>0</v>
      </c>
      <c r="J3107" s="27"/>
    </row>
    <row r="3108" spans="1:10" x14ac:dyDescent="0.2">
      <c r="A3108" s="28" t="s">
        <v>43</v>
      </c>
      <c r="B3108" s="29">
        <v>45271492653</v>
      </c>
      <c r="C3108" s="29">
        <v>16850928926</v>
      </c>
      <c r="D3108" s="29">
        <v>5059632198.3299999</v>
      </c>
      <c r="E3108" s="29">
        <v>5026791795.3299999</v>
      </c>
      <c r="F3108" s="30">
        <f t="shared" si="192"/>
        <v>28420563727</v>
      </c>
      <c r="G3108" s="26">
        <f t="shared" si="193"/>
        <v>37.221942415639219</v>
      </c>
      <c r="H3108" s="26">
        <f t="shared" si="194"/>
        <v>11.176199196945882</v>
      </c>
      <c r="I3108" s="26">
        <f t="shared" si="195"/>
        <v>11.103658175929153</v>
      </c>
      <c r="J3108" s="27"/>
    </row>
    <row r="3109" spans="1:10" ht="33.75" x14ac:dyDescent="0.2">
      <c r="A3109" s="31" t="s">
        <v>1086</v>
      </c>
      <c r="B3109" s="32">
        <v>19341296353</v>
      </c>
      <c r="C3109" s="32">
        <v>10300169874</v>
      </c>
      <c r="D3109" s="32">
        <v>2779318000.3299999</v>
      </c>
      <c r="E3109" s="32">
        <v>2752477597.3299999</v>
      </c>
      <c r="F3109" s="33">
        <f t="shared" si="192"/>
        <v>9041126479</v>
      </c>
      <c r="G3109" s="34">
        <f t="shared" si="193"/>
        <v>53.254806120595724</v>
      </c>
      <c r="H3109" s="34">
        <f t="shared" si="194"/>
        <v>14.369864095996357</v>
      </c>
      <c r="I3109" s="34">
        <f t="shared" si="195"/>
        <v>14.231091582974825</v>
      </c>
      <c r="J3109" s="27"/>
    </row>
    <row r="3110" spans="1:10" x14ac:dyDescent="0.2">
      <c r="A3110" s="31" t="s">
        <v>1087</v>
      </c>
      <c r="B3110" s="32">
        <v>416580846</v>
      </c>
      <c r="C3110" s="32">
        <v>0</v>
      </c>
      <c r="D3110" s="32">
        <v>0</v>
      </c>
      <c r="E3110" s="32">
        <v>0</v>
      </c>
      <c r="F3110" s="33">
        <f t="shared" si="192"/>
        <v>416580846</v>
      </c>
      <c r="G3110" s="34">
        <f t="shared" si="193"/>
        <v>0</v>
      </c>
      <c r="H3110" s="34">
        <f t="shared" si="194"/>
        <v>0</v>
      </c>
      <c r="I3110" s="34">
        <f t="shared" si="195"/>
        <v>0</v>
      </c>
      <c r="J3110" s="27"/>
    </row>
    <row r="3111" spans="1:10" ht="22.5" x14ac:dyDescent="0.2">
      <c r="A3111" s="31" t="s">
        <v>1088</v>
      </c>
      <c r="B3111" s="32">
        <v>5597615454</v>
      </c>
      <c r="C3111" s="32">
        <v>1620339812</v>
      </c>
      <c r="D3111" s="32">
        <v>1017203519</v>
      </c>
      <c r="E3111" s="32">
        <v>1017203519</v>
      </c>
      <c r="F3111" s="33">
        <f t="shared" si="192"/>
        <v>3977275642</v>
      </c>
      <c r="G3111" s="34">
        <f t="shared" si="193"/>
        <v>28.946965459053132</v>
      </c>
      <c r="H3111" s="34">
        <f t="shared" si="194"/>
        <v>18.172086442149514</v>
      </c>
      <c r="I3111" s="34">
        <f t="shared" si="195"/>
        <v>18.172086442149514</v>
      </c>
      <c r="J3111" s="27"/>
    </row>
    <row r="3112" spans="1:10" x14ac:dyDescent="0.2">
      <c r="A3112" s="31" t="s">
        <v>1089</v>
      </c>
      <c r="B3112" s="32">
        <v>500000000</v>
      </c>
      <c r="C3112" s="32">
        <v>66000000</v>
      </c>
      <c r="D3112" s="32">
        <v>19000000</v>
      </c>
      <c r="E3112" s="32">
        <v>13000000</v>
      </c>
      <c r="F3112" s="33">
        <f t="shared" si="192"/>
        <v>434000000</v>
      </c>
      <c r="G3112" s="34">
        <f t="shared" si="193"/>
        <v>13.200000000000001</v>
      </c>
      <c r="H3112" s="34">
        <f t="shared" si="194"/>
        <v>3.8</v>
      </c>
      <c r="I3112" s="34">
        <f t="shared" si="195"/>
        <v>2.6</v>
      </c>
      <c r="J3112" s="27"/>
    </row>
    <row r="3113" spans="1:10" x14ac:dyDescent="0.2">
      <c r="A3113" s="31" t="s">
        <v>1090</v>
      </c>
      <c r="B3113" s="32">
        <v>13166000000</v>
      </c>
      <c r="C3113" s="32">
        <v>2455956774</v>
      </c>
      <c r="D3113" s="32">
        <v>1244110679</v>
      </c>
      <c r="E3113" s="32">
        <v>1244110679</v>
      </c>
      <c r="F3113" s="33">
        <f t="shared" si="192"/>
        <v>10710043226</v>
      </c>
      <c r="G3113" s="34">
        <f t="shared" si="193"/>
        <v>18.65378075345587</v>
      </c>
      <c r="H3113" s="34">
        <f t="shared" si="194"/>
        <v>9.4494203174844298</v>
      </c>
      <c r="I3113" s="34">
        <f t="shared" si="195"/>
        <v>9.4494203174844298</v>
      </c>
      <c r="J3113" s="27"/>
    </row>
    <row r="3114" spans="1:10" x14ac:dyDescent="0.2">
      <c r="A3114" s="31" t="s">
        <v>1091</v>
      </c>
      <c r="B3114" s="32">
        <v>2500000000</v>
      </c>
      <c r="C3114" s="32">
        <v>2408462466</v>
      </c>
      <c r="D3114" s="32">
        <v>0</v>
      </c>
      <c r="E3114" s="32">
        <v>0</v>
      </c>
      <c r="F3114" s="33">
        <f t="shared" si="192"/>
        <v>91537534</v>
      </c>
      <c r="G3114" s="34">
        <f t="shared" si="193"/>
        <v>96.338498639999997</v>
      </c>
      <c r="H3114" s="34">
        <f t="shared" si="194"/>
        <v>0</v>
      </c>
      <c r="I3114" s="34">
        <f t="shared" si="195"/>
        <v>0</v>
      </c>
      <c r="J3114" s="27"/>
    </row>
    <row r="3115" spans="1:10" ht="22.5" x14ac:dyDescent="0.2">
      <c r="A3115" s="31" t="s">
        <v>1092</v>
      </c>
      <c r="B3115" s="32">
        <v>3750000000</v>
      </c>
      <c r="C3115" s="32">
        <v>0</v>
      </c>
      <c r="D3115" s="32">
        <v>0</v>
      </c>
      <c r="E3115" s="32">
        <v>0</v>
      </c>
      <c r="F3115" s="33">
        <f t="shared" si="192"/>
        <v>3750000000</v>
      </c>
      <c r="G3115" s="34">
        <f t="shared" si="193"/>
        <v>0</v>
      </c>
      <c r="H3115" s="34">
        <f t="shared" si="194"/>
        <v>0</v>
      </c>
      <c r="I3115" s="34">
        <f t="shared" si="195"/>
        <v>0</v>
      </c>
      <c r="J3115" s="27"/>
    </row>
    <row r="3116" spans="1:10" x14ac:dyDescent="0.2">
      <c r="A3116" s="23" t="s">
        <v>1093</v>
      </c>
      <c r="B3116" s="24">
        <v>825910249397</v>
      </c>
      <c r="C3116" s="24">
        <v>358490143316.57996</v>
      </c>
      <c r="D3116" s="24">
        <v>303531339809.49994</v>
      </c>
      <c r="E3116" s="24">
        <v>303519339809.49994</v>
      </c>
      <c r="F3116" s="25">
        <f t="shared" si="192"/>
        <v>467420106080.42004</v>
      </c>
      <c r="G3116" s="26">
        <f t="shared" si="193"/>
        <v>43.405460045848187</v>
      </c>
      <c r="H3116" s="26">
        <f t="shared" si="194"/>
        <v>36.75112883404816</v>
      </c>
      <c r="I3116" s="26">
        <f t="shared" si="195"/>
        <v>36.749675891672304</v>
      </c>
      <c r="J3116" s="27"/>
    </row>
    <row r="3117" spans="1:10" x14ac:dyDescent="0.2">
      <c r="A3117" s="28" t="s">
        <v>17</v>
      </c>
      <c r="B3117" s="29">
        <v>720903852420</v>
      </c>
      <c r="C3117" s="29">
        <v>310319057340.33997</v>
      </c>
      <c r="D3117" s="29">
        <v>288412074962.25995</v>
      </c>
      <c r="E3117" s="29">
        <v>288400074962.25995</v>
      </c>
      <c r="F3117" s="30">
        <f t="shared" si="192"/>
        <v>410584795079.66003</v>
      </c>
      <c r="G3117" s="26">
        <f t="shared" si="193"/>
        <v>43.045831465407055</v>
      </c>
      <c r="H3117" s="26">
        <f t="shared" si="194"/>
        <v>40.007009810544126</v>
      </c>
      <c r="I3117" s="26">
        <f t="shared" si="195"/>
        <v>40.005345233505217</v>
      </c>
      <c r="J3117" s="27"/>
    </row>
    <row r="3118" spans="1:10" x14ac:dyDescent="0.2">
      <c r="A3118" s="23" t="s">
        <v>18</v>
      </c>
      <c r="B3118" s="24">
        <v>466708670975</v>
      </c>
      <c r="C3118" s="24">
        <v>267687865283</v>
      </c>
      <c r="D3118" s="24">
        <v>267687865283</v>
      </c>
      <c r="E3118" s="24">
        <v>267687865283</v>
      </c>
      <c r="F3118" s="25">
        <f t="shared" si="192"/>
        <v>199020805692</v>
      </c>
      <c r="G3118" s="26">
        <f t="shared" si="193"/>
        <v>57.356522801209998</v>
      </c>
      <c r="H3118" s="26">
        <f t="shared" si="194"/>
        <v>57.356522801209998</v>
      </c>
      <c r="I3118" s="26">
        <f t="shared" si="195"/>
        <v>57.356522801209998</v>
      </c>
      <c r="J3118" s="27"/>
    </row>
    <row r="3119" spans="1:10" x14ac:dyDescent="0.2">
      <c r="A3119" s="31" t="s">
        <v>19</v>
      </c>
      <c r="B3119" s="32">
        <v>322777931876</v>
      </c>
      <c r="C3119" s="32">
        <v>200731850900</v>
      </c>
      <c r="D3119" s="32">
        <v>200731850900</v>
      </c>
      <c r="E3119" s="32">
        <v>200731850900</v>
      </c>
      <c r="F3119" s="33">
        <f t="shared" si="192"/>
        <v>122046080976</v>
      </c>
      <c r="G3119" s="34">
        <f t="shared" si="193"/>
        <v>62.188839780135332</v>
      </c>
      <c r="H3119" s="34">
        <f t="shared" si="194"/>
        <v>62.188839780135332</v>
      </c>
      <c r="I3119" s="34">
        <f t="shared" si="195"/>
        <v>62.188839780135332</v>
      </c>
      <c r="J3119" s="27"/>
    </row>
    <row r="3120" spans="1:10" x14ac:dyDescent="0.2">
      <c r="A3120" s="31" t="s">
        <v>20</v>
      </c>
      <c r="B3120" s="32">
        <v>83208137104</v>
      </c>
      <c r="C3120" s="32">
        <v>47431811900</v>
      </c>
      <c r="D3120" s="32">
        <v>47431811900</v>
      </c>
      <c r="E3120" s="32">
        <v>47431811900</v>
      </c>
      <c r="F3120" s="33">
        <f t="shared" si="192"/>
        <v>35776325204</v>
      </c>
      <c r="G3120" s="34">
        <f t="shared" si="193"/>
        <v>57.003814231192365</v>
      </c>
      <c r="H3120" s="34">
        <f t="shared" si="194"/>
        <v>57.003814231192365</v>
      </c>
      <c r="I3120" s="34">
        <f t="shared" si="195"/>
        <v>57.003814231192365</v>
      </c>
      <c r="J3120" s="27"/>
    </row>
    <row r="3121" spans="1:10" x14ac:dyDescent="0.2">
      <c r="A3121" s="31" t="s">
        <v>21</v>
      </c>
      <c r="B3121" s="32">
        <v>33570601995</v>
      </c>
      <c r="C3121" s="32">
        <v>19524202483</v>
      </c>
      <c r="D3121" s="32">
        <v>19524202483</v>
      </c>
      <c r="E3121" s="32">
        <v>19524202483</v>
      </c>
      <c r="F3121" s="33">
        <f t="shared" si="192"/>
        <v>14046399512</v>
      </c>
      <c r="G3121" s="34">
        <f t="shared" si="193"/>
        <v>58.158630833930026</v>
      </c>
      <c r="H3121" s="34">
        <f t="shared" si="194"/>
        <v>58.158630833930026</v>
      </c>
      <c r="I3121" s="34">
        <f t="shared" si="195"/>
        <v>58.158630833930026</v>
      </c>
      <c r="J3121" s="27"/>
    </row>
    <row r="3122" spans="1:10" x14ac:dyDescent="0.2">
      <c r="A3122" s="31" t="s">
        <v>155</v>
      </c>
      <c r="B3122" s="32">
        <v>27152000000</v>
      </c>
      <c r="C3122" s="32">
        <v>0</v>
      </c>
      <c r="D3122" s="32">
        <v>0</v>
      </c>
      <c r="E3122" s="32">
        <v>0</v>
      </c>
      <c r="F3122" s="33">
        <f t="shared" si="192"/>
        <v>27152000000</v>
      </c>
      <c r="G3122" s="34">
        <f t="shared" si="193"/>
        <v>0</v>
      </c>
      <c r="H3122" s="34">
        <f t="shared" si="194"/>
        <v>0</v>
      </c>
      <c r="I3122" s="34">
        <f t="shared" si="195"/>
        <v>0</v>
      </c>
      <c r="J3122" s="27"/>
    </row>
    <row r="3123" spans="1:10" x14ac:dyDescent="0.2">
      <c r="A3123" s="23" t="s">
        <v>22</v>
      </c>
      <c r="B3123" s="24">
        <v>66890000000</v>
      </c>
      <c r="C3123" s="24">
        <v>41173520997.339996</v>
      </c>
      <c r="D3123" s="24">
        <v>19266863039.720001</v>
      </c>
      <c r="E3123" s="24">
        <v>19266863039.720001</v>
      </c>
      <c r="F3123" s="25">
        <f t="shared" si="192"/>
        <v>25716479002.660004</v>
      </c>
      <c r="G3123" s="26">
        <f t="shared" si="193"/>
        <v>61.554075343608908</v>
      </c>
      <c r="H3123" s="26">
        <f t="shared" si="194"/>
        <v>28.803801823471371</v>
      </c>
      <c r="I3123" s="26">
        <f t="shared" si="195"/>
        <v>28.803801823471371</v>
      </c>
      <c r="J3123" s="27"/>
    </row>
    <row r="3124" spans="1:10" x14ac:dyDescent="0.2">
      <c r="A3124" s="31" t="s">
        <v>67</v>
      </c>
      <c r="B3124" s="32">
        <v>578000000</v>
      </c>
      <c r="C3124" s="32">
        <v>19800000</v>
      </c>
      <c r="D3124" s="32">
        <v>19800000</v>
      </c>
      <c r="E3124" s="32">
        <v>19800000</v>
      </c>
      <c r="F3124" s="33">
        <f t="shared" si="192"/>
        <v>558200000</v>
      </c>
      <c r="G3124" s="34">
        <f t="shared" si="193"/>
        <v>3.4256055363321796</v>
      </c>
      <c r="H3124" s="34">
        <f t="shared" si="194"/>
        <v>3.4256055363321796</v>
      </c>
      <c r="I3124" s="34">
        <f t="shared" si="195"/>
        <v>3.4256055363321796</v>
      </c>
      <c r="J3124" s="27"/>
    </row>
    <row r="3125" spans="1:10" x14ac:dyDescent="0.2">
      <c r="A3125" s="31" t="s">
        <v>23</v>
      </c>
      <c r="B3125" s="32">
        <v>66312000000</v>
      </c>
      <c r="C3125" s="32">
        <v>41153720997.339996</v>
      </c>
      <c r="D3125" s="32">
        <v>19247063039.720001</v>
      </c>
      <c r="E3125" s="32">
        <v>19247063039.720001</v>
      </c>
      <c r="F3125" s="33">
        <f t="shared" si="192"/>
        <v>25158279002.660004</v>
      </c>
      <c r="G3125" s="34">
        <f t="shared" si="193"/>
        <v>62.060744657588366</v>
      </c>
      <c r="H3125" s="34">
        <f t="shared" si="194"/>
        <v>29.025007600012064</v>
      </c>
      <c r="I3125" s="34">
        <f t="shared" si="195"/>
        <v>29.025007600012064</v>
      </c>
      <c r="J3125" s="27"/>
    </row>
    <row r="3126" spans="1:10" x14ac:dyDescent="0.2">
      <c r="A3126" s="23" t="s">
        <v>24</v>
      </c>
      <c r="B3126" s="24">
        <v>186055181445</v>
      </c>
      <c r="C3126" s="24">
        <v>624009603</v>
      </c>
      <c r="D3126" s="24">
        <v>623685182.53999996</v>
      </c>
      <c r="E3126" s="24">
        <v>611685182.53999996</v>
      </c>
      <c r="F3126" s="25">
        <f t="shared" si="192"/>
        <v>185431171842</v>
      </c>
      <c r="G3126" s="26">
        <f t="shared" si="193"/>
        <v>0.33538953237078445</v>
      </c>
      <c r="H3126" s="26">
        <f t="shared" si="194"/>
        <v>0.33521516449912375</v>
      </c>
      <c r="I3126" s="26">
        <f t="shared" si="195"/>
        <v>0.32876546505683907</v>
      </c>
      <c r="J3126" s="27"/>
    </row>
    <row r="3127" spans="1:10" x14ac:dyDescent="0.2">
      <c r="A3127" s="31" t="s">
        <v>1094</v>
      </c>
      <c r="B3127" s="32">
        <v>42000000</v>
      </c>
      <c r="C3127" s="32">
        <v>42000000</v>
      </c>
      <c r="D3127" s="32">
        <v>41675579.539999999</v>
      </c>
      <c r="E3127" s="32">
        <v>29675579.539999999</v>
      </c>
      <c r="F3127" s="33">
        <f t="shared" si="192"/>
        <v>0</v>
      </c>
      <c r="G3127" s="34">
        <f t="shared" si="193"/>
        <v>100</v>
      </c>
      <c r="H3127" s="34">
        <f t="shared" si="194"/>
        <v>99.227570333333333</v>
      </c>
      <c r="I3127" s="34">
        <f t="shared" si="195"/>
        <v>70.656141761904763</v>
      </c>
      <c r="J3127" s="27"/>
    </row>
    <row r="3128" spans="1:10" x14ac:dyDescent="0.2">
      <c r="A3128" s="31" t="s">
        <v>1095</v>
      </c>
      <c r="B3128" s="32">
        <v>206000000</v>
      </c>
      <c r="C3128" s="32">
        <v>0</v>
      </c>
      <c r="D3128" s="32">
        <v>0</v>
      </c>
      <c r="E3128" s="32">
        <v>0</v>
      </c>
      <c r="F3128" s="33">
        <f t="shared" si="192"/>
        <v>206000000</v>
      </c>
      <c r="G3128" s="34">
        <f t="shared" si="193"/>
        <v>0</v>
      </c>
      <c r="H3128" s="34">
        <f t="shared" si="194"/>
        <v>0</v>
      </c>
      <c r="I3128" s="34">
        <f t="shared" si="195"/>
        <v>0</v>
      </c>
      <c r="J3128" s="27"/>
    </row>
    <row r="3129" spans="1:10" x14ac:dyDescent="0.2">
      <c r="A3129" s="31" t="s">
        <v>151</v>
      </c>
      <c r="B3129" s="32">
        <v>183568371758</v>
      </c>
      <c r="C3129" s="32">
        <v>0</v>
      </c>
      <c r="D3129" s="32">
        <v>0</v>
      </c>
      <c r="E3129" s="32">
        <v>0</v>
      </c>
      <c r="F3129" s="33">
        <f t="shared" si="192"/>
        <v>183568371758</v>
      </c>
      <c r="G3129" s="34">
        <f t="shared" si="193"/>
        <v>0</v>
      </c>
      <c r="H3129" s="34">
        <f t="shared" si="194"/>
        <v>0</v>
      </c>
      <c r="I3129" s="34">
        <f t="shared" si="195"/>
        <v>0</v>
      </c>
      <c r="J3129" s="27"/>
    </row>
    <row r="3130" spans="1:10" x14ac:dyDescent="0.2">
      <c r="A3130" s="31" t="s">
        <v>32</v>
      </c>
      <c r="B3130" s="32">
        <v>2039000000</v>
      </c>
      <c r="C3130" s="32">
        <v>582009603</v>
      </c>
      <c r="D3130" s="32">
        <v>582009603</v>
      </c>
      <c r="E3130" s="32">
        <v>582009603</v>
      </c>
      <c r="F3130" s="33">
        <f t="shared" si="192"/>
        <v>1456990397</v>
      </c>
      <c r="G3130" s="34">
        <f t="shared" si="193"/>
        <v>28.543874595389894</v>
      </c>
      <c r="H3130" s="34">
        <f t="shared" si="194"/>
        <v>28.543874595389894</v>
      </c>
      <c r="I3130" s="34">
        <f t="shared" si="195"/>
        <v>28.543874595389894</v>
      </c>
      <c r="J3130" s="27"/>
    </row>
    <row r="3131" spans="1:10" x14ac:dyDescent="0.2">
      <c r="A3131" s="31" t="s">
        <v>35</v>
      </c>
      <c r="B3131" s="32">
        <v>199809687</v>
      </c>
      <c r="C3131" s="32">
        <v>0</v>
      </c>
      <c r="D3131" s="32">
        <v>0</v>
      </c>
      <c r="E3131" s="32">
        <v>0</v>
      </c>
      <c r="F3131" s="33">
        <f t="shared" si="192"/>
        <v>199809687</v>
      </c>
      <c r="G3131" s="34">
        <f t="shared" si="193"/>
        <v>0</v>
      </c>
      <c r="H3131" s="34">
        <f t="shared" si="194"/>
        <v>0</v>
      </c>
      <c r="I3131" s="34">
        <f t="shared" si="195"/>
        <v>0</v>
      </c>
      <c r="J3131" s="27"/>
    </row>
    <row r="3132" spans="1:10" x14ac:dyDescent="0.2">
      <c r="A3132" s="23" t="s">
        <v>39</v>
      </c>
      <c r="B3132" s="24">
        <v>1250000000</v>
      </c>
      <c r="C3132" s="24">
        <v>833661457</v>
      </c>
      <c r="D3132" s="24">
        <v>833661457</v>
      </c>
      <c r="E3132" s="24">
        <v>833661457</v>
      </c>
      <c r="F3132" s="25">
        <f t="shared" si="192"/>
        <v>416338543</v>
      </c>
      <c r="G3132" s="26">
        <f t="shared" si="193"/>
        <v>66.69291656</v>
      </c>
      <c r="H3132" s="26">
        <f t="shared" si="194"/>
        <v>66.69291656</v>
      </c>
      <c r="I3132" s="26">
        <f t="shared" si="195"/>
        <v>66.69291656</v>
      </c>
      <c r="J3132" s="27"/>
    </row>
    <row r="3133" spans="1:10" x14ac:dyDescent="0.2">
      <c r="A3133" s="31" t="s">
        <v>40</v>
      </c>
      <c r="B3133" s="32">
        <v>1164000000</v>
      </c>
      <c r="C3133" s="32">
        <v>833661457</v>
      </c>
      <c r="D3133" s="32">
        <v>833661457</v>
      </c>
      <c r="E3133" s="32">
        <v>833661457</v>
      </c>
      <c r="F3133" s="33">
        <f t="shared" si="192"/>
        <v>330338543</v>
      </c>
      <c r="G3133" s="34">
        <f t="shared" si="193"/>
        <v>71.620400085910646</v>
      </c>
      <c r="H3133" s="34">
        <f t="shared" si="194"/>
        <v>71.620400085910646</v>
      </c>
      <c r="I3133" s="34">
        <f t="shared" si="195"/>
        <v>71.620400085910646</v>
      </c>
      <c r="J3133" s="27"/>
    </row>
    <row r="3134" spans="1:10" x14ac:dyDescent="0.2">
      <c r="A3134" s="31" t="s">
        <v>41</v>
      </c>
      <c r="B3134" s="32">
        <v>54000000</v>
      </c>
      <c r="C3134" s="32">
        <v>0</v>
      </c>
      <c r="D3134" s="32">
        <v>0</v>
      </c>
      <c r="E3134" s="32">
        <v>0</v>
      </c>
      <c r="F3134" s="33">
        <f t="shared" si="192"/>
        <v>54000000</v>
      </c>
      <c r="G3134" s="34">
        <f t="shared" si="193"/>
        <v>0</v>
      </c>
      <c r="H3134" s="34">
        <f t="shared" si="194"/>
        <v>0</v>
      </c>
      <c r="I3134" s="34">
        <f t="shared" si="195"/>
        <v>0</v>
      </c>
      <c r="J3134" s="27"/>
    </row>
    <row r="3135" spans="1:10" x14ac:dyDescent="0.2">
      <c r="A3135" s="31" t="s">
        <v>336</v>
      </c>
      <c r="B3135" s="32">
        <v>32000000</v>
      </c>
      <c r="C3135" s="32">
        <v>0</v>
      </c>
      <c r="D3135" s="32">
        <v>0</v>
      </c>
      <c r="E3135" s="32">
        <v>0</v>
      </c>
      <c r="F3135" s="33">
        <f t="shared" si="192"/>
        <v>32000000</v>
      </c>
      <c r="G3135" s="34">
        <f t="shared" si="193"/>
        <v>0</v>
      </c>
      <c r="H3135" s="34">
        <f t="shared" si="194"/>
        <v>0</v>
      </c>
      <c r="I3135" s="34">
        <f t="shared" si="195"/>
        <v>0</v>
      </c>
      <c r="J3135" s="27"/>
    </row>
    <row r="3136" spans="1:10" x14ac:dyDescent="0.2">
      <c r="A3136" s="28" t="s">
        <v>43</v>
      </c>
      <c r="B3136" s="29">
        <v>105006396977</v>
      </c>
      <c r="C3136" s="29">
        <v>48171085976.240005</v>
      </c>
      <c r="D3136" s="29">
        <v>15119264847.24</v>
      </c>
      <c r="E3136" s="29">
        <v>15119264847.24</v>
      </c>
      <c r="F3136" s="30">
        <f t="shared" si="192"/>
        <v>56835311000.759995</v>
      </c>
      <c r="G3136" s="26">
        <f t="shared" si="193"/>
        <v>45.874429904295376</v>
      </c>
      <c r="H3136" s="26">
        <f t="shared" si="194"/>
        <v>14.398422650909199</v>
      </c>
      <c r="I3136" s="26">
        <f t="shared" si="195"/>
        <v>14.398422650909199</v>
      </c>
      <c r="J3136" s="27"/>
    </row>
    <row r="3137" spans="1:10" x14ac:dyDescent="0.2">
      <c r="A3137" s="31" t="s">
        <v>1096</v>
      </c>
      <c r="B3137" s="32">
        <v>12500000000</v>
      </c>
      <c r="C3137" s="32">
        <v>8283471648</v>
      </c>
      <c r="D3137" s="32">
        <v>2373255742.4499998</v>
      </c>
      <c r="E3137" s="32">
        <v>2373255742.4499998</v>
      </c>
      <c r="F3137" s="33">
        <f t="shared" si="192"/>
        <v>4216528352</v>
      </c>
      <c r="G3137" s="34">
        <f t="shared" si="193"/>
        <v>66.267773184000006</v>
      </c>
      <c r="H3137" s="34">
        <f t="shared" si="194"/>
        <v>18.9860459396</v>
      </c>
      <c r="I3137" s="34">
        <f t="shared" si="195"/>
        <v>18.9860459396</v>
      </c>
      <c r="J3137" s="27"/>
    </row>
    <row r="3138" spans="1:10" ht="22.5" x14ac:dyDescent="0.2">
      <c r="A3138" s="31" t="s">
        <v>1097</v>
      </c>
      <c r="B3138" s="32">
        <v>3159548230</v>
      </c>
      <c r="C3138" s="32">
        <v>938178500</v>
      </c>
      <c r="D3138" s="32">
        <v>154000000</v>
      </c>
      <c r="E3138" s="32">
        <v>154000000</v>
      </c>
      <c r="F3138" s="33">
        <f t="shared" si="192"/>
        <v>2221369730</v>
      </c>
      <c r="G3138" s="34">
        <f t="shared" si="193"/>
        <v>29.693438166000082</v>
      </c>
      <c r="H3138" s="34">
        <f t="shared" si="194"/>
        <v>4.8741145502311261</v>
      </c>
      <c r="I3138" s="34">
        <f t="shared" si="195"/>
        <v>4.8741145502311261</v>
      </c>
      <c r="J3138" s="27"/>
    </row>
    <row r="3139" spans="1:10" ht="22.5" x14ac:dyDescent="0.2">
      <c r="A3139" s="31" t="s">
        <v>1098</v>
      </c>
      <c r="B3139" s="32">
        <v>3500000000</v>
      </c>
      <c r="C3139" s="32">
        <v>2281396667</v>
      </c>
      <c r="D3139" s="32">
        <v>840500000</v>
      </c>
      <c r="E3139" s="32">
        <v>840500000</v>
      </c>
      <c r="F3139" s="33">
        <f t="shared" si="192"/>
        <v>1218603333</v>
      </c>
      <c r="G3139" s="34">
        <f t="shared" si="193"/>
        <v>65.18276191428572</v>
      </c>
      <c r="H3139" s="34">
        <f t="shared" si="194"/>
        <v>24.014285714285712</v>
      </c>
      <c r="I3139" s="34">
        <f t="shared" si="195"/>
        <v>24.014285714285712</v>
      </c>
      <c r="J3139" s="27"/>
    </row>
    <row r="3140" spans="1:10" x14ac:dyDescent="0.2">
      <c r="A3140" s="31" t="s">
        <v>1099</v>
      </c>
      <c r="B3140" s="32">
        <v>19000000000</v>
      </c>
      <c r="C3140" s="32">
        <v>10905540059.41</v>
      </c>
      <c r="D3140" s="32">
        <v>3464824843</v>
      </c>
      <c r="E3140" s="32">
        <v>3464824843</v>
      </c>
      <c r="F3140" s="33">
        <f t="shared" si="192"/>
        <v>8094459940.5900002</v>
      </c>
      <c r="G3140" s="34">
        <f t="shared" si="193"/>
        <v>57.39757926005263</v>
      </c>
      <c r="H3140" s="34">
        <f t="shared" si="194"/>
        <v>18.235920226315788</v>
      </c>
      <c r="I3140" s="34">
        <f t="shared" si="195"/>
        <v>18.235920226315788</v>
      </c>
      <c r="J3140" s="27"/>
    </row>
    <row r="3141" spans="1:10" ht="22.5" x14ac:dyDescent="0.2">
      <c r="A3141" s="31" t="s">
        <v>1100</v>
      </c>
      <c r="B3141" s="32">
        <v>2500000000</v>
      </c>
      <c r="C3141" s="32">
        <v>738868394</v>
      </c>
      <c r="D3141" s="32">
        <v>0</v>
      </c>
      <c r="E3141" s="32">
        <v>0</v>
      </c>
      <c r="F3141" s="33">
        <f t="shared" si="192"/>
        <v>1761131606</v>
      </c>
      <c r="G3141" s="34">
        <f t="shared" si="193"/>
        <v>29.55473576</v>
      </c>
      <c r="H3141" s="34">
        <f t="shared" si="194"/>
        <v>0</v>
      </c>
      <c r="I3141" s="34">
        <f t="shared" si="195"/>
        <v>0</v>
      </c>
      <c r="J3141" s="27"/>
    </row>
    <row r="3142" spans="1:10" ht="22.5" x14ac:dyDescent="0.2">
      <c r="A3142" s="31" t="s">
        <v>1101</v>
      </c>
      <c r="B3142" s="32">
        <v>40000000000</v>
      </c>
      <c r="C3142" s="32">
        <v>15352910701</v>
      </c>
      <c r="D3142" s="32">
        <v>6983098861.79</v>
      </c>
      <c r="E3142" s="32">
        <v>6983098861.79</v>
      </c>
      <c r="F3142" s="33">
        <f t="shared" si="192"/>
        <v>24647089299</v>
      </c>
      <c r="G3142" s="34">
        <f t="shared" si="193"/>
        <v>38.382276752499997</v>
      </c>
      <c r="H3142" s="34">
        <f t="shared" si="194"/>
        <v>17.457747154475001</v>
      </c>
      <c r="I3142" s="34">
        <f t="shared" si="195"/>
        <v>17.457747154475001</v>
      </c>
      <c r="J3142" s="27"/>
    </row>
    <row r="3143" spans="1:10" ht="22.5" x14ac:dyDescent="0.2">
      <c r="A3143" s="31" t="s">
        <v>1102</v>
      </c>
      <c r="B3143" s="32">
        <v>6346848747</v>
      </c>
      <c r="C3143" s="32">
        <v>422505300</v>
      </c>
      <c r="D3143" s="32">
        <v>232000000</v>
      </c>
      <c r="E3143" s="32">
        <v>232000000</v>
      </c>
      <c r="F3143" s="33">
        <f t="shared" ref="F3143:F3206" si="196">+B3143-C3143</f>
        <v>5924343447</v>
      </c>
      <c r="G3143" s="34">
        <f t="shared" ref="G3143:G3206" si="197">IFERROR(IF(C3143&gt;0,+C3143/B3143*100,0),0)</f>
        <v>6.6569303420017363</v>
      </c>
      <c r="H3143" s="34">
        <f t="shared" ref="H3143:H3206" si="198">IFERROR(IF(D3143&gt;0,+D3143/B3143*100,0),0)</f>
        <v>3.6553573158594763</v>
      </c>
      <c r="I3143" s="34">
        <f t="shared" ref="I3143:I3206" si="199">IFERROR(IF(E3143&gt;0,+E3143/B3143*100,0),0)</f>
        <v>3.6553573158594763</v>
      </c>
      <c r="J3143" s="27"/>
    </row>
    <row r="3144" spans="1:10" ht="22.5" x14ac:dyDescent="0.2">
      <c r="A3144" s="31" t="s">
        <v>1103</v>
      </c>
      <c r="B3144" s="32">
        <v>18000000000</v>
      </c>
      <c r="C3144" s="32">
        <v>9248214706.8299999</v>
      </c>
      <c r="D3144" s="32">
        <v>1071585400</v>
      </c>
      <c r="E3144" s="32">
        <v>1071585400</v>
      </c>
      <c r="F3144" s="33">
        <f t="shared" si="196"/>
        <v>8751785293.1700001</v>
      </c>
      <c r="G3144" s="34">
        <f t="shared" si="197"/>
        <v>51.378970593499993</v>
      </c>
      <c r="H3144" s="34">
        <f t="shared" si="198"/>
        <v>5.9532522222222228</v>
      </c>
      <c r="I3144" s="34">
        <f t="shared" si="199"/>
        <v>5.9532522222222228</v>
      </c>
      <c r="J3144" s="27"/>
    </row>
    <row r="3145" spans="1:10" x14ac:dyDescent="0.2">
      <c r="A3145" s="23" t="s">
        <v>1104</v>
      </c>
      <c r="B3145" s="24">
        <v>63072000000</v>
      </c>
      <c r="C3145" s="24">
        <v>31528953344.869999</v>
      </c>
      <c r="D3145" s="24">
        <v>30412481290.399998</v>
      </c>
      <c r="E3145" s="24">
        <v>30395520358.399998</v>
      </c>
      <c r="F3145" s="25">
        <f t="shared" si="196"/>
        <v>31543046655.130001</v>
      </c>
      <c r="G3145" s="26">
        <f t="shared" si="197"/>
        <v>49.988827601582322</v>
      </c>
      <c r="H3145" s="26">
        <f t="shared" si="198"/>
        <v>48.21867277143582</v>
      </c>
      <c r="I3145" s="26">
        <f t="shared" si="199"/>
        <v>48.191781390157281</v>
      </c>
      <c r="J3145" s="27"/>
    </row>
    <row r="3146" spans="1:10" x14ac:dyDescent="0.2">
      <c r="A3146" s="28" t="s">
        <v>17</v>
      </c>
      <c r="B3146" s="29">
        <v>63072000000</v>
      </c>
      <c r="C3146" s="29">
        <v>31528953344.869999</v>
      </c>
      <c r="D3146" s="29">
        <v>30412481290.399998</v>
      </c>
      <c r="E3146" s="29">
        <v>30395520358.399998</v>
      </c>
      <c r="F3146" s="30">
        <f t="shared" si="196"/>
        <v>31543046655.130001</v>
      </c>
      <c r="G3146" s="26">
        <f t="shared" si="197"/>
        <v>49.988827601582322</v>
      </c>
      <c r="H3146" s="26">
        <f t="shared" si="198"/>
        <v>48.21867277143582</v>
      </c>
      <c r="I3146" s="26">
        <f t="shared" si="199"/>
        <v>48.191781390157281</v>
      </c>
      <c r="J3146" s="27"/>
    </row>
    <row r="3147" spans="1:10" x14ac:dyDescent="0.2">
      <c r="A3147" s="23" t="s">
        <v>18</v>
      </c>
      <c r="B3147" s="24">
        <v>7390000000</v>
      </c>
      <c r="C3147" s="24">
        <v>4131635855</v>
      </c>
      <c r="D3147" s="24">
        <v>4131504408</v>
      </c>
      <c r="E3147" s="24">
        <v>4114543476</v>
      </c>
      <c r="F3147" s="25">
        <f t="shared" si="196"/>
        <v>3258364145</v>
      </c>
      <c r="G3147" s="26">
        <f t="shared" si="197"/>
        <v>55.908468944519619</v>
      </c>
      <c r="H3147" s="26">
        <f t="shared" si="198"/>
        <v>55.906690230040589</v>
      </c>
      <c r="I3147" s="26">
        <f t="shared" si="199"/>
        <v>55.677178294993233</v>
      </c>
      <c r="J3147" s="27"/>
    </row>
    <row r="3148" spans="1:10" x14ac:dyDescent="0.2">
      <c r="A3148" s="31" t="s">
        <v>19</v>
      </c>
      <c r="B3148" s="32">
        <v>5284000000</v>
      </c>
      <c r="C3148" s="32">
        <v>3041605090</v>
      </c>
      <c r="D3148" s="32">
        <v>3041473643</v>
      </c>
      <c r="E3148" s="32">
        <v>3036133346</v>
      </c>
      <c r="F3148" s="33">
        <f t="shared" si="196"/>
        <v>2242394910</v>
      </c>
      <c r="G3148" s="34">
        <f t="shared" si="197"/>
        <v>57.562549015897048</v>
      </c>
      <c r="H3148" s="34">
        <f t="shared" si="198"/>
        <v>57.56006137395913</v>
      </c>
      <c r="I3148" s="34">
        <f t="shared" si="199"/>
        <v>57.458995950037853</v>
      </c>
      <c r="J3148" s="27"/>
    </row>
    <row r="3149" spans="1:10" x14ac:dyDescent="0.2">
      <c r="A3149" s="31" t="s">
        <v>20</v>
      </c>
      <c r="B3149" s="32">
        <v>1515000000</v>
      </c>
      <c r="C3149" s="32">
        <v>704287712</v>
      </c>
      <c r="D3149" s="32">
        <v>704287712</v>
      </c>
      <c r="E3149" s="32">
        <v>704287712</v>
      </c>
      <c r="F3149" s="33">
        <f t="shared" si="196"/>
        <v>810712288</v>
      </c>
      <c r="G3149" s="34">
        <f t="shared" si="197"/>
        <v>46.48763775577558</v>
      </c>
      <c r="H3149" s="34">
        <f t="shared" si="198"/>
        <v>46.48763775577558</v>
      </c>
      <c r="I3149" s="34">
        <f t="shared" si="199"/>
        <v>46.48763775577558</v>
      </c>
      <c r="J3149" s="27"/>
    </row>
    <row r="3150" spans="1:10" x14ac:dyDescent="0.2">
      <c r="A3150" s="31" t="s">
        <v>21</v>
      </c>
      <c r="B3150" s="32">
        <v>591000000</v>
      </c>
      <c r="C3150" s="32">
        <v>385743053</v>
      </c>
      <c r="D3150" s="32">
        <v>385743053</v>
      </c>
      <c r="E3150" s="32">
        <v>374122418</v>
      </c>
      <c r="F3150" s="33">
        <f t="shared" si="196"/>
        <v>205256947</v>
      </c>
      <c r="G3150" s="34">
        <f t="shared" si="197"/>
        <v>65.269552115059227</v>
      </c>
      <c r="H3150" s="34">
        <f t="shared" si="198"/>
        <v>65.269552115059227</v>
      </c>
      <c r="I3150" s="34">
        <f t="shared" si="199"/>
        <v>63.303285617597297</v>
      </c>
      <c r="J3150" s="27"/>
    </row>
    <row r="3151" spans="1:10" x14ac:dyDescent="0.2">
      <c r="A3151" s="23" t="s">
        <v>22</v>
      </c>
      <c r="B3151" s="24">
        <v>3357048606</v>
      </c>
      <c r="C3151" s="24">
        <v>1474760284.5500002</v>
      </c>
      <c r="D3151" s="24">
        <v>738597688.88</v>
      </c>
      <c r="E3151" s="24">
        <v>738597688.88</v>
      </c>
      <c r="F3151" s="25">
        <f t="shared" si="196"/>
        <v>1882288321.4499998</v>
      </c>
      <c r="G3151" s="26">
        <f t="shared" si="197"/>
        <v>43.930263086277165</v>
      </c>
      <c r="H3151" s="26">
        <f t="shared" si="198"/>
        <v>22.001399907046803</v>
      </c>
      <c r="I3151" s="26">
        <f t="shared" si="199"/>
        <v>22.001399907046803</v>
      </c>
      <c r="J3151" s="27"/>
    </row>
    <row r="3152" spans="1:10" x14ac:dyDescent="0.2">
      <c r="A3152" s="31" t="s">
        <v>67</v>
      </c>
      <c r="B3152" s="32">
        <v>270000000</v>
      </c>
      <c r="C3152" s="32">
        <v>900000</v>
      </c>
      <c r="D3152" s="32">
        <v>0</v>
      </c>
      <c r="E3152" s="32">
        <v>0</v>
      </c>
      <c r="F3152" s="33">
        <f t="shared" si="196"/>
        <v>269100000</v>
      </c>
      <c r="G3152" s="34">
        <f t="shared" si="197"/>
        <v>0.33333333333333337</v>
      </c>
      <c r="H3152" s="34">
        <f t="shared" si="198"/>
        <v>0</v>
      </c>
      <c r="I3152" s="34">
        <f t="shared" si="199"/>
        <v>0</v>
      </c>
      <c r="J3152" s="27"/>
    </row>
    <row r="3153" spans="1:10" x14ac:dyDescent="0.2">
      <c r="A3153" s="31" t="s">
        <v>23</v>
      </c>
      <c r="B3153" s="32">
        <v>3087048606</v>
      </c>
      <c r="C3153" s="32">
        <v>1473860284.5500002</v>
      </c>
      <c r="D3153" s="32">
        <v>738597688.88</v>
      </c>
      <c r="E3153" s="32">
        <v>738597688.88</v>
      </c>
      <c r="F3153" s="33">
        <f t="shared" si="196"/>
        <v>1613188321.4499998</v>
      </c>
      <c r="G3153" s="34">
        <f t="shared" si="197"/>
        <v>47.743345591818652</v>
      </c>
      <c r="H3153" s="34">
        <f t="shared" si="198"/>
        <v>23.925690299934331</v>
      </c>
      <c r="I3153" s="34">
        <f t="shared" si="199"/>
        <v>23.925690299934331</v>
      </c>
      <c r="J3153" s="27"/>
    </row>
    <row r="3154" spans="1:10" x14ac:dyDescent="0.2">
      <c r="A3154" s="23" t="s">
        <v>24</v>
      </c>
      <c r="B3154" s="24">
        <v>8387284774</v>
      </c>
      <c r="C3154" s="24">
        <v>2283450807.9699998</v>
      </c>
      <c r="D3154" s="24">
        <v>1906960304.1700001</v>
      </c>
      <c r="E3154" s="24">
        <v>1906960304.1700001</v>
      </c>
      <c r="F3154" s="25">
        <f t="shared" si="196"/>
        <v>6103833966.0300007</v>
      </c>
      <c r="G3154" s="26">
        <f t="shared" si="197"/>
        <v>27.225149371922345</v>
      </c>
      <c r="H3154" s="26">
        <f t="shared" si="198"/>
        <v>22.736324752933683</v>
      </c>
      <c r="I3154" s="26">
        <f t="shared" si="199"/>
        <v>22.736324752933683</v>
      </c>
      <c r="J3154" s="27"/>
    </row>
    <row r="3155" spans="1:10" x14ac:dyDescent="0.2">
      <c r="A3155" s="31" t="s">
        <v>151</v>
      </c>
      <c r="B3155" s="32">
        <v>2861000000</v>
      </c>
      <c r="C3155" s="32">
        <v>0</v>
      </c>
      <c r="D3155" s="32">
        <v>0</v>
      </c>
      <c r="E3155" s="32">
        <v>0</v>
      </c>
      <c r="F3155" s="33">
        <f t="shared" si="196"/>
        <v>2861000000</v>
      </c>
      <c r="G3155" s="34">
        <f t="shared" si="197"/>
        <v>0</v>
      </c>
      <c r="H3155" s="34">
        <f t="shared" si="198"/>
        <v>0</v>
      </c>
      <c r="I3155" s="34">
        <f t="shared" si="199"/>
        <v>0</v>
      </c>
      <c r="J3155" s="27"/>
    </row>
    <row r="3156" spans="1:10" x14ac:dyDescent="0.2">
      <c r="A3156" s="31" t="s">
        <v>32</v>
      </c>
      <c r="B3156" s="32">
        <v>39000000</v>
      </c>
      <c r="C3156" s="32">
        <v>22011442</v>
      </c>
      <c r="D3156" s="32">
        <v>22011442</v>
      </c>
      <c r="E3156" s="32">
        <v>22011442</v>
      </c>
      <c r="F3156" s="33">
        <f t="shared" si="196"/>
        <v>16988558</v>
      </c>
      <c r="G3156" s="34">
        <f t="shared" si="197"/>
        <v>56.439594871794874</v>
      </c>
      <c r="H3156" s="34">
        <f t="shared" si="198"/>
        <v>56.439594871794874</v>
      </c>
      <c r="I3156" s="34">
        <f t="shared" si="199"/>
        <v>56.439594871794874</v>
      </c>
      <c r="J3156" s="27"/>
    </row>
    <row r="3157" spans="1:10" ht="22.5" x14ac:dyDescent="0.2">
      <c r="A3157" s="31" t="s">
        <v>1105</v>
      </c>
      <c r="B3157" s="32">
        <v>5487284774</v>
      </c>
      <c r="C3157" s="32">
        <v>2261439365.9699998</v>
      </c>
      <c r="D3157" s="32">
        <v>1884948862.1700001</v>
      </c>
      <c r="E3157" s="32">
        <v>1884948862.1700001</v>
      </c>
      <c r="F3157" s="33">
        <f t="shared" si="196"/>
        <v>3225845408.0300002</v>
      </c>
      <c r="G3157" s="34">
        <f t="shared" si="197"/>
        <v>41.212356549913579</v>
      </c>
      <c r="H3157" s="34">
        <f t="shared" si="198"/>
        <v>34.351212663525601</v>
      </c>
      <c r="I3157" s="34">
        <f t="shared" si="199"/>
        <v>34.351212663525601</v>
      </c>
      <c r="J3157" s="27"/>
    </row>
    <row r="3158" spans="1:10" x14ac:dyDescent="0.2">
      <c r="A3158" s="23" t="s">
        <v>81</v>
      </c>
      <c r="B3158" s="24">
        <v>12770666620</v>
      </c>
      <c r="C3158" s="24">
        <v>431749319</v>
      </c>
      <c r="D3158" s="24">
        <v>428061811</v>
      </c>
      <c r="E3158" s="24">
        <v>428061811</v>
      </c>
      <c r="F3158" s="25">
        <f t="shared" si="196"/>
        <v>12338917301</v>
      </c>
      <c r="G3158" s="26">
        <f t="shared" si="197"/>
        <v>3.3807892089504721</v>
      </c>
      <c r="H3158" s="26">
        <f t="shared" si="198"/>
        <v>3.3519143811147423</v>
      </c>
      <c r="I3158" s="26">
        <f t="shared" si="199"/>
        <v>3.3519143811147423</v>
      </c>
      <c r="J3158" s="27"/>
    </row>
    <row r="3159" spans="1:10" x14ac:dyDescent="0.2">
      <c r="A3159" s="31" t="s">
        <v>1106</v>
      </c>
      <c r="B3159" s="32">
        <v>12770666620</v>
      </c>
      <c r="C3159" s="32">
        <v>431749319</v>
      </c>
      <c r="D3159" s="32">
        <v>428061811</v>
      </c>
      <c r="E3159" s="32">
        <v>428061811</v>
      </c>
      <c r="F3159" s="33">
        <f t="shared" si="196"/>
        <v>12338917301</v>
      </c>
      <c r="G3159" s="34">
        <f t="shared" si="197"/>
        <v>3.3807892089504721</v>
      </c>
      <c r="H3159" s="34">
        <f t="shared" si="198"/>
        <v>3.3519143811147423</v>
      </c>
      <c r="I3159" s="34">
        <f t="shared" si="199"/>
        <v>3.3519143811147423</v>
      </c>
      <c r="J3159" s="27"/>
    </row>
    <row r="3160" spans="1:10" x14ac:dyDescent="0.2">
      <c r="A3160" s="23" t="s">
        <v>389</v>
      </c>
      <c r="B3160" s="24">
        <v>31115000000</v>
      </c>
      <c r="C3160" s="24">
        <v>23158057078.349998</v>
      </c>
      <c r="D3160" s="24">
        <v>23158057078.349998</v>
      </c>
      <c r="E3160" s="24">
        <v>23158057078.349998</v>
      </c>
      <c r="F3160" s="25">
        <f t="shared" si="196"/>
        <v>7956942921.6500015</v>
      </c>
      <c r="G3160" s="26">
        <f t="shared" si="197"/>
        <v>74.427308623975577</v>
      </c>
      <c r="H3160" s="26">
        <f t="shared" si="198"/>
        <v>74.427308623975577</v>
      </c>
      <c r="I3160" s="26">
        <f t="shared" si="199"/>
        <v>74.427308623975577</v>
      </c>
      <c r="J3160" s="27"/>
    </row>
    <row r="3161" spans="1:10" x14ac:dyDescent="0.2">
      <c r="A3161" s="31" t="s">
        <v>390</v>
      </c>
      <c r="B3161" s="32">
        <v>31115000000</v>
      </c>
      <c r="C3161" s="32">
        <v>23158057078.349998</v>
      </c>
      <c r="D3161" s="32">
        <v>23158057078.349998</v>
      </c>
      <c r="E3161" s="32">
        <v>23158057078.349998</v>
      </c>
      <c r="F3161" s="33">
        <f t="shared" si="196"/>
        <v>7956942921.6500015</v>
      </c>
      <c r="G3161" s="34">
        <f t="shared" si="197"/>
        <v>74.427308623975577</v>
      </c>
      <c r="H3161" s="34">
        <f t="shared" si="198"/>
        <v>74.427308623975577</v>
      </c>
      <c r="I3161" s="34">
        <f t="shared" si="199"/>
        <v>74.427308623975577</v>
      </c>
      <c r="J3161" s="27"/>
    </row>
    <row r="3162" spans="1:10" x14ac:dyDescent="0.2">
      <c r="A3162" s="23" t="s">
        <v>39</v>
      </c>
      <c r="B3162" s="24">
        <v>52000000</v>
      </c>
      <c r="C3162" s="24">
        <v>49300000</v>
      </c>
      <c r="D3162" s="24">
        <v>49300000</v>
      </c>
      <c r="E3162" s="24">
        <v>49300000</v>
      </c>
      <c r="F3162" s="25">
        <f t="shared" si="196"/>
        <v>2700000</v>
      </c>
      <c r="G3162" s="26">
        <f t="shared" si="197"/>
        <v>94.807692307692307</v>
      </c>
      <c r="H3162" s="26">
        <f t="shared" si="198"/>
        <v>94.807692307692307</v>
      </c>
      <c r="I3162" s="26">
        <f t="shared" si="199"/>
        <v>94.807692307692307</v>
      </c>
      <c r="J3162" s="27"/>
    </row>
    <row r="3163" spans="1:10" x14ac:dyDescent="0.2">
      <c r="A3163" s="31" t="s">
        <v>40</v>
      </c>
      <c r="B3163" s="32">
        <v>52000000</v>
      </c>
      <c r="C3163" s="32">
        <v>49300000</v>
      </c>
      <c r="D3163" s="32">
        <v>49300000</v>
      </c>
      <c r="E3163" s="32">
        <v>49300000</v>
      </c>
      <c r="F3163" s="33">
        <f t="shared" si="196"/>
        <v>2700000</v>
      </c>
      <c r="G3163" s="34">
        <f t="shared" si="197"/>
        <v>94.807692307692307</v>
      </c>
      <c r="H3163" s="34">
        <f t="shared" si="198"/>
        <v>94.807692307692307</v>
      </c>
      <c r="I3163" s="34">
        <f t="shared" si="199"/>
        <v>94.807692307692307</v>
      </c>
      <c r="J3163" s="27"/>
    </row>
    <row r="3164" spans="1:10" x14ac:dyDescent="0.2">
      <c r="A3164" s="23" t="s">
        <v>1107</v>
      </c>
      <c r="B3164" s="24">
        <v>36933140129</v>
      </c>
      <c r="C3164" s="24">
        <v>22050404837.170002</v>
      </c>
      <c r="D3164" s="24">
        <v>17457855374.440002</v>
      </c>
      <c r="E3164" s="24">
        <v>17395702835.440002</v>
      </c>
      <c r="F3164" s="25">
        <f t="shared" si="196"/>
        <v>14882735291.829998</v>
      </c>
      <c r="G3164" s="26">
        <f t="shared" si="197"/>
        <v>59.703574513708801</v>
      </c>
      <c r="H3164" s="26">
        <f t="shared" si="198"/>
        <v>47.268808754043761</v>
      </c>
      <c r="I3164" s="26">
        <f t="shared" si="199"/>
        <v>47.100524825888954</v>
      </c>
      <c r="J3164" s="27"/>
    </row>
    <row r="3165" spans="1:10" x14ac:dyDescent="0.2">
      <c r="A3165" s="28" t="s">
        <v>17</v>
      </c>
      <c r="B3165" s="29">
        <v>30240000000</v>
      </c>
      <c r="C3165" s="29">
        <v>17831346311.150002</v>
      </c>
      <c r="D3165" s="29">
        <v>15931356738.440001</v>
      </c>
      <c r="E3165" s="29">
        <v>15869204199.440001</v>
      </c>
      <c r="F3165" s="30">
        <f t="shared" si="196"/>
        <v>12408653688.849998</v>
      </c>
      <c r="G3165" s="26">
        <f t="shared" si="197"/>
        <v>58.966092298776459</v>
      </c>
      <c r="H3165" s="26">
        <f t="shared" si="198"/>
        <v>52.68305799748677</v>
      </c>
      <c r="I3165" s="26">
        <f t="shared" si="199"/>
        <v>52.47752711455027</v>
      </c>
      <c r="J3165" s="27"/>
    </row>
    <row r="3166" spans="1:10" x14ac:dyDescent="0.2">
      <c r="A3166" s="23" t="s">
        <v>18</v>
      </c>
      <c r="B3166" s="24">
        <v>24622000000</v>
      </c>
      <c r="C3166" s="24">
        <v>13400479762</v>
      </c>
      <c r="D3166" s="24">
        <v>13400479762</v>
      </c>
      <c r="E3166" s="24">
        <v>13340399310</v>
      </c>
      <c r="F3166" s="25">
        <f t="shared" si="196"/>
        <v>11221520238</v>
      </c>
      <c r="G3166" s="26">
        <f t="shared" si="197"/>
        <v>54.424822362115179</v>
      </c>
      <c r="H3166" s="26">
        <f t="shared" si="198"/>
        <v>54.424822362115179</v>
      </c>
      <c r="I3166" s="26">
        <f t="shared" si="199"/>
        <v>54.180811103890825</v>
      </c>
      <c r="J3166" s="27"/>
    </row>
    <row r="3167" spans="1:10" x14ac:dyDescent="0.2">
      <c r="A3167" s="31" t="s">
        <v>19</v>
      </c>
      <c r="B3167" s="32">
        <v>15646574139</v>
      </c>
      <c r="C3167" s="32">
        <v>8336178851</v>
      </c>
      <c r="D3167" s="32">
        <v>8336178851</v>
      </c>
      <c r="E3167" s="32">
        <v>8336178851</v>
      </c>
      <c r="F3167" s="33">
        <f t="shared" si="196"/>
        <v>7310395288</v>
      </c>
      <c r="G3167" s="34">
        <f t="shared" si="197"/>
        <v>53.277981345587897</v>
      </c>
      <c r="H3167" s="34">
        <f t="shared" si="198"/>
        <v>53.277981345587897</v>
      </c>
      <c r="I3167" s="34">
        <f t="shared" si="199"/>
        <v>53.277981345587897</v>
      </c>
      <c r="J3167" s="27"/>
    </row>
    <row r="3168" spans="1:10" x14ac:dyDescent="0.2">
      <c r="A3168" s="31" t="s">
        <v>20</v>
      </c>
      <c r="B3168" s="32">
        <v>5286000000</v>
      </c>
      <c r="C3168" s="32">
        <v>2869827293</v>
      </c>
      <c r="D3168" s="32">
        <v>2869827293</v>
      </c>
      <c r="E3168" s="32">
        <v>2809746841</v>
      </c>
      <c r="F3168" s="33">
        <f t="shared" si="196"/>
        <v>2416172707</v>
      </c>
      <c r="G3168" s="34">
        <f t="shared" si="197"/>
        <v>54.29109521377223</v>
      </c>
      <c r="H3168" s="34">
        <f t="shared" si="198"/>
        <v>54.29109521377223</v>
      </c>
      <c r="I3168" s="34">
        <f t="shared" si="199"/>
        <v>53.154499451381007</v>
      </c>
      <c r="J3168" s="27"/>
    </row>
    <row r="3169" spans="1:10" x14ac:dyDescent="0.2">
      <c r="A3169" s="31" t="s">
        <v>21</v>
      </c>
      <c r="B3169" s="32">
        <v>3689425861</v>
      </c>
      <c r="C3169" s="32">
        <v>2194473618</v>
      </c>
      <c r="D3169" s="32">
        <v>2194473618</v>
      </c>
      <c r="E3169" s="32">
        <v>2194473618</v>
      </c>
      <c r="F3169" s="33">
        <f t="shared" si="196"/>
        <v>1494952243</v>
      </c>
      <c r="G3169" s="34">
        <f t="shared" si="197"/>
        <v>59.480084454257046</v>
      </c>
      <c r="H3169" s="34">
        <f t="shared" si="198"/>
        <v>59.480084454257046</v>
      </c>
      <c r="I3169" s="34">
        <f t="shared" si="199"/>
        <v>59.480084454257046</v>
      </c>
      <c r="J3169" s="27"/>
    </row>
    <row r="3170" spans="1:10" x14ac:dyDescent="0.2">
      <c r="A3170" s="23" t="s">
        <v>22</v>
      </c>
      <c r="B3170" s="24">
        <v>5246000000</v>
      </c>
      <c r="C3170" s="24">
        <v>4383541297.1499996</v>
      </c>
      <c r="D3170" s="24">
        <v>2483551724.4400001</v>
      </c>
      <c r="E3170" s="24">
        <v>2481479637.4400001</v>
      </c>
      <c r="F3170" s="25">
        <f t="shared" si="196"/>
        <v>862458702.85000038</v>
      </c>
      <c r="G3170" s="26">
        <f t="shared" si="197"/>
        <v>83.559689232748752</v>
      </c>
      <c r="H3170" s="26">
        <f t="shared" si="198"/>
        <v>47.341817088067103</v>
      </c>
      <c r="I3170" s="26">
        <f t="shared" si="199"/>
        <v>47.302318670224935</v>
      </c>
      <c r="J3170" s="27"/>
    </row>
    <row r="3171" spans="1:10" x14ac:dyDescent="0.2">
      <c r="A3171" s="31" t="s">
        <v>67</v>
      </c>
      <c r="B3171" s="32">
        <v>28000000</v>
      </c>
      <c r="C3171" s="32">
        <v>27778170</v>
      </c>
      <c r="D3171" s="32">
        <v>0</v>
      </c>
      <c r="E3171" s="32">
        <v>0</v>
      </c>
      <c r="F3171" s="33">
        <f t="shared" si="196"/>
        <v>221830</v>
      </c>
      <c r="G3171" s="34">
        <f t="shared" si="197"/>
        <v>99.20774999999999</v>
      </c>
      <c r="H3171" s="34">
        <f t="shared" si="198"/>
        <v>0</v>
      </c>
      <c r="I3171" s="34">
        <f t="shared" si="199"/>
        <v>0</v>
      </c>
      <c r="J3171" s="27"/>
    </row>
    <row r="3172" spans="1:10" x14ac:dyDescent="0.2">
      <c r="A3172" s="31" t="s">
        <v>23</v>
      </c>
      <c r="B3172" s="32">
        <v>5218000000</v>
      </c>
      <c r="C3172" s="32">
        <v>4355763127.1499996</v>
      </c>
      <c r="D3172" s="32">
        <v>2483551724.4400001</v>
      </c>
      <c r="E3172" s="32">
        <v>2481479637.4400001</v>
      </c>
      <c r="F3172" s="33">
        <f t="shared" si="196"/>
        <v>862236872.85000038</v>
      </c>
      <c r="G3172" s="34">
        <f t="shared" si="197"/>
        <v>83.475721102912985</v>
      </c>
      <c r="H3172" s="34">
        <f t="shared" si="198"/>
        <v>47.595855201993103</v>
      </c>
      <c r="I3172" s="34">
        <f t="shared" si="199"/>
        <v>47.556144834036033</v>
      </c>
      <c r="J3172" s="27"/>
    </row>
    <row r="3173" spans="1:10" x14ac:dyDescent="0.2">
      <c r="A3173" s="23" t="s">
        <v>24</v>
      </c>
      <c r="B3173" s="24">
        <v>296000000</v>
      </c>
      <c r="C3173" s="24">
        <v>27842205</v>
      </c>
      <c r="D3173" s="24">
        <v>27842205</v>
      </c>
      <c r="E3173" s="24">
        <v>27842205</v>
      </c>
      <c r="F3173" s="25">
        <f t="shared" si="196"/>
        <v>268157795</v>
      </c>
      <c r="G3173" s="26">
        <f t="shared" si="197"/>
        <v>9.4061503378378379</v>
      </c>
      <c r="H3173" s="26">
        <f t="shared" si="198"/>
        <v>9.4061503378378379</v>
      </c>
      <c r="I3173" s="26">
        <f t="shared" si="199"/>
        <v>9.4061503378378379</v>
      </c>
      <c r="J3173" s="27"/>
    </row>
    <row r="3174" spans="1:10" x14ac:dyDescent="0.2">
      <c r="A3174" s="31" t="s">
        <v>32</v>
      </c>
      <c r="B3174" s="32">
        <v>93000000</v>
      </c>
      <c r="C3174" s="32">
        <v>27842205</v>
      </c>
      <c r="D3174" s="32">
        <v>27842205</v>
      </c>
      <c r="E3174" s="32">
        <v>27842205</v>
      </c>
      <c r="F3174" s="33">
        <f t="shared" si="196"/>
        <v>65157795</v>
      </c>
      <c r="G3174" s="34">
        <f t="shared" si="197"/>
        <v>29.937854838709676</v>
      </c>
      <c r="H3174" s="34">
        <f t="shared" si="198"/>
        <v>29.937854838709676</v>
      </c>
      <c r="I3174" s="34">
        <f t="shared" si="199"/>
        <v>29.937854838709676</v>
      </c>
      <c r="J3174" s="27"/>
    </row>
    <row r="3175" spans="1:10" x14ac:dyDescent="0.2">
      <c r="A3175" s="31" t="s">
        <v>35</v>
      </c>
      <c r="B3175" s="32">
        <v>203000000</v>
      </c>
      <c r="C3175" s="32">
        <v>0</v>
      </c>
      <c r="D3175" s="32">
        <v>0</v>
      </c>
      <c r="E3175" s="32">
        <v>0</v>
      </c>
      <c r="F3175" s="33">
        <f t="shared" si="196"/>
        <v>203000000</v>
      </c>
      <c r="G3175" s="34">
        <f t="shared" si="197"/>
        <v>0</v>
      </c>
      <c r="H3175" s="34">
        <f t="shared" si="198"/>
        <v>0</v>
      </c>
      <c r="I3175" s="34">
        <f t="shared" si="199"/>
        <v>0</v>
      </c>
      <c r="J3175" s="27"/>
    </row>
    <row r="3176" spans="1:10" x14ac:dyDescent="0.2">
      <c r="A3176" s="23" t="s">
        <v>39</v>
      </c>
      <c r="B3176" s="24">
        <v>76000000</v>
      </c>
      <c r="C3176" s="24">
        <v>19483047</v>
      </c>
      <c r="D3176" s="24">
        <v>19483047</v>
      </c>
      <c r="E3176" s="24">
        <v>19483047</v>
      </c>
      <c r="F3176" s="25">
        <f t="shared" si="196"/>
        <v>56516953</v>
      </c>
      <c r="G3176" s="26">
        <f t="shared" si="197"/>
        <v>25.635588157894734</v>
      </c>
      <c r="H3176" s="26">
        <f t="shared" si="198"/>
        <v>25.635588157894734</v>
      </c>
      <c r="I3176" s="26">
        <f t="shared" si="199"/>
        <v>25.635588157894734</v>
      </c>
      <c r="J3176" s="27"/>
    </row>
    <row r="3177" spans="1:10" x14ac:dyDescent="0.2">
      <c r="A3177" s="31" t="s">
        <v>40</v>
      </c>
      <c r="B3177" s="32">
        <v>22000000</v>
      </c>
      <c r="C3177" s="32">
        <v>19483047</v>
      </c>
      <c r="D3177" s="32">
        <v>19483047</v>
      </c>
      <c r="E3177" s="32">
        <v>19483047</v>
      </c>
      <c r="F3177" s="33">
        <f t="shared" si="196"/>
        <v>2516953</v>
      </c>
      <c r="G3177" s="34">
        <f t="shared" si="197"/>
        <v>88.559304545454538</v>
      </c>
      <c r="H3177" s="34">
        <f t="shared" si="198"/>
        <v>88.559304545454538</v>
      </c>
      <c r="I3177" s="34">
        <f t="shared" si="199"/>
        <v>88.559304545454538</v>
      </c>
      <c r="J3177" s="27"/>
    </row>
    <row r="3178" spans="1:10" x14ac:dyDescent="0.2">
      <c r="A3178" s="31" t="s">
        <v>42</v>
      </c>
      <c r="B3178" s="32">
        <v>54000000</v>
      </c>
      <c r="C3178" s="32">
        <v>0</v>
      </c>
      <c r="D3178" s="32">
        <v>0</v>
      </c>
      <c r="E3178" s="32">
        <v>0</v>
      </c>
      <c r="F3178" s="33">
        <f t="shared" si="196"/>
        <v>54000000</v>
      </c>
      <c r="G3178" s="34">
        <f t="shared" si="197"/>
        <v>0</v>
      </c>
      <c r="H3178" s="34">
        <f t="shared" si="198"/>
        <v>0</v>
      </c>
      <c r="I3178" s="34">
        <f t="shared" si="199"/>
        <v>0</v>
      </c>
      <c r="J3178" s="27"/>
    </row>
    <row r="3179" spans="1:10" x14ac:dyDescent="0.2">
      <c r="A3179" s="28" t="s">
        <v>43</v>
      </c>
      <c r="B3179" s="29">
        <v>6693140129</v>
      </c>
      <c r="C3179" s="29">
        <v>4219058526.02</v>
      </c>
      <c r="D3179" s="29">
        <v>1526498636</v>
      </c>
      <c r="E3179" s="29">
        <v>1526498636</v>
      </c>
      <c r="F3179" s="30">
        <f t="shared" si="196"/>
        <v>2474081602.98</v>
      </c>
      <c r="G3179" s="26">
        <f t="shared" si="197"/>
        <v>63.035562452064717</v>
      </c>
      <c r="H3179" s="26">
        <f t="shared" si="198"/>
        <v>22.806912847767752</v>
      </c>
      <c r="I3179" s="26">
        <f t="shared" si="199"/>
        <v>22.806912847767752</v>
      </c>
      <c r="J3179" s="27"/>
    </row>
    <row r="3180" spans="1:10" x14ac:dyDescent="0.2">
      <c r="A3180" s="31" t="s">
        <v>1108</v>
      </c>
      <c r="B3180" s="32">
        <v>1233140129</v>
      </c>
      <c r="C3180" s="32">
        <v>1039500000</v>
      </c>
      <c r="D3180" s="32">
        <v>659880000</v>
      </c>
      <c r="E3180" s="32">
        <v>659880000</v>
      </c>
      <c r="F3180" s="33">
        <f t="shared" si="196"/>
        <v>193640129</v>
      </c>
      <c r="G3180" s="34">
        <f t="shared" si="197"/>
        <v>84.29698908938839</v>
      </c>
      <c r="H3180" s="34">
        <f t="shared" si="198"/>
        <v>53.51216658038058</v>
      </c>
      <c r="I3180" s="34">
        <f t="shared" si="199"/>
        <v>53.51216658038058</v>
      </c>
      <c r="J3180" s="27"/>
    </row>
    <row r="3181" spans="1:10" ht="22.5" x14ac:dyDescent="0.2">
      <c r="A3181" s="31" t="s">
        <v>1109</v>
      </c>
      <c r="B3181" s="32">
        <v>1000000000</v>
      </c>
      <c r="C3181" s="32">
        <v>686933333</v>
      </c>
      <c r="D3181" s="32">
        <v>17500000</v>
      </c>
      <c r="E3181" s="32">
        <v>17500000</v>
      </c>
      <c r="F3181" s="33">
        <f t="shared" si="196"/>
        <v>313066667</v>
      </c>
      <c r="G3181" s="34">
        <f t="shared" si="197"/>
        <v>68.693333300000006</v>
      </c>
      <c r="H3181" s="34">
        <f t="shared" si="198"/>
        <v>1.7500000000000002</v>
      </c>
      <c r="I3181" s="34">
        <f t="shared" si="199"/>
        <v>1.7500000000000002</v>
      </c>
      <c r="J3181" s="27"/>
    </row>
    <row r="3182" spans="1:10" x14ac:dyDescent="0.2">
      <c r="A3182" s="31" t="s">
        <v>1110</v>
      </c>
      <c r="B3182" s="32">
        <v>1460000000</v>
      </c>
      <c r="C3182" s="32">
        <v>904513646</v>
      </c>
      <c r="D3182" s="32">
        <v>495113646</v>
      </c>
      <c r="E3182" s="32">
        <v>495113646</v>
      </c>
      <c r="F3182" s="33">
        <f t="shared" si="196"/>
        <v>555486354</v>
      </c>
      <c r="G3182" s="34">
        <f t="shared" si="197"/>
        <v>61.952989452054794</v>
      </c>
      <c r="H3182" s="34">
        <f t="shared" si="198"/>
        <v>33.911893561643836</v>
      </c>
      <c r="I3182" s="34">
        <f t="shared" si="199"/>
        <v>33.911893561643836</v>
      </c>
      <c r="J3182" s="27"/>
    </row>
    <row r="3183" spans="1:10" x14ac:dyDescent="0.2">
      <c r="A3183" s="31" t="s">
        <v>1111</v>
      </c>
      <c r="B3183" s="32">
        <v>3000000000</v>
      </c>
      <c r="C3183" s="32">
        <v>1588111547.02</v>
      </c>
      <c r="D3183" s="32">
        <v>354004990</v>
      </c>
      <c r="E3183" s="32">
        <v>354004990</v>
      </c>
      <c r="F3183" s="33">
        <f t="shared" si="196"/>
        <v>1411888452.98</v>
      </c>
      <c r="G3183" s="34">
        <f t="shared" si="197"/>
        <v>52.937051567333334</v>
      </c>
      <c r="H3183" s="34">
        <f t="shared" si="198"/>
        <v>11.800166333333333</v>
      </c>
      <c r="I3183" s="34">
        <f t="shared" si="199"/>
        <v>11.800166333333333</v>
      </c>
      <c r="J3183" s="27"/>
    </row>
    <row r="3184" spans="1:10" x14ac:dyDescent="0.2">
      <c r="A3184" s="17" t="s">
        <v>1112</v>
      </c>
      <c r="B3184" s="18">
        <v>1091119882925</v>
      </c>
      <c r="C3184" s="18">
        <v>302099448466.61005</v>
      </c>
      <c r="D3184" s="18">
        <v>146415038647.60001</v>
      </c>
      <c r="E3184" s="18">
        <v>141751333236.59998</v>
      </c>
      <c r="F3184" s="19">
        <f t="shared" si="196"/>
        <v>789020434458.38989</v>
      </c>
      <c r="G3184" s="20">
        <f t="shared" si="197"/>
        <v>27.687099574866362</v>
      </c>
      <c r="H3184" s="20">
        <f t="shared" si="198"/>
        <v>13.418785684218356</v>
      </c>
      <c r="I3184" s="20">
        <f t="shared" si="199"/>
        <v>12.991361944262497</v>
      </c>
      <c r="J3184" s="27"/>
    </row>
    <row r="3185" spans="1:10" x14ac:dyDescent="0.2">
      <c r="A3185" s="23" t="s">
        <v>1113</v>
      </c>
      <c r="B3185" s="24">
        <v>425820098202</v>
      </c>
      <c r="C3185" s="24">
        <v>184387059851.64001</v>
      </c>
      <c r="D3185" s="24">
        <v>71634855502</v>
      </c>
      <c r="E3185" s="24">
        <v>68013518420</v>
      </c>
      <c r="F3185" s="25">
        <f t="shared" si="196"/>
        <v>241433038350.35999</v>
      </c>
      <c r="G3185" s="26">
        <f t="shared" si="197"/>
        <v>43.301633866086497</v>
      </c>
      <c r="H3185" s="26">
        <f t="shared" si="198"/>
        <v>16.822798126362262</v>
      </c>
      <c r="I3185" s="26">
        <f t="shared" si="199"/>
        <v>15.972359855061569</v>
      </c>
      <c r="J3185" s="27"/>
    </row>
    <row r="3186" spans="1:10" x14ac:dyDescent="0.2">
      <c r="A3186" s="28" t="s">
        <v>17</v>
      </c>
      <c r="B3186" s="29">
        <v>71349409124</v>
      </c>
      <c r="C3186" s="29">
        <v>49494855585</v>
      </c>
      <c r="D3186" s="29">
        <v>36213381884</v>
      </c>
      <c r="E3186" s="29">
        <v>35386216838</v>
      </c>
      <c r="F3186" s="30">
        <f t="shared" si="196"/>
        <v>21854553539</v>
      </c>
      <c r="G3186" s="26">
        <f t="shared" si="197"/>
        <v>69.369678309432942</v>
      </c>
      <c r="H3186" s="26">
        <f t="shared" si="198"/>
        <v>50.754984979712745</v>
      </c>
      <c r="I3186" s="26">
        <f t="shared" si="199"/>
        <v>49.595669077653284</v>
      </c>
      <c r="J3186" s="27"/>
    </row>
    <row r="3187" spans="1:10" x14ac:dyDescent="0.2">
      <c r="A3187" s="23" t="s">
        <v>18</v>
      </c>
      <c r="B3187" s="24">
        <v>36421385000</v>
      </c>
      <c r="C3187" s="24">
        <v>20270810688</v>
      </c>
      <c r="D3187" s="24">
        <v>20270810688</v>
      </c>
      <c r="E3187" s="24">
        <v>20235459796</v>
      </c>
      <c r="F3187" s="25">
        <f t="shared" si="196"/>
        <v>16150574312</v>
      </c>
      <c r="G3187" s="26">
        <f t="shared" si="197"/>
        <v>55.656342250576138</v>
      </c>
      <c r="H3187" s="26">
        <f t="shared" si="198"/>
        <v>55.656342250576138</v>
      </c>
      <c r="I3187" s="26">
        <f t="shared" si="199"/>
        <v>55.559281438638322</v>
      </c>
      <c r="J3187" s="27"/>
    </row>
    <row r="3188" spans="1:10" x14ac:dyDescent="0.2">
      <c r="A3188" s="31" t="s">
        <v>19</v>
      </c>
      <c r="B3188" s="32">
        <v>23030755000</v>
      </c>
      <c r="C3188" s="32">
        <v>12907678860</v>
      </c>
      <c r="D3188" s="32">
        <v>12907678860</v>
      </c>
      <c r="E3188" s="32">
        <v>12905113005</v>
      </c>
      <c r="F3188" s="33">
        <f t="shared" si="196"/>
        <v>10123076140</v>
      </c>
      <c r="G3188" s="34">
        <f t="shared" si="197"/>
        <v>56.045400422174609</v>
      </c>
      <c r="H3188" s="34">
        <f t="shared" si="198"/>
        <v>56.045400422174609</v>
      </c>
      <c r="I3188" s="34">
        <f t="shared" si="199"/>
        <v>56.034259428316616</v>
      </c>
      <c r="J3188" s="27"/>
    </row>
    <row r="3189" spans="1:10" x14ac:dyDescent="0.2">
      <c r="A3189" s="31" t="s">
        <v>20</v>
      </c>
      <c r="B3189" s="32">
        <v>8263860000</v>
      </c>
      <c r="C3189" s="32">
        <v>4931254451</v>
      </c>
      <c r="D3189" s="32">
        <v>4931254451</v>
      </c>
      <c r="E3189" s="32">
        <v>4898469414</v>
      </c>
      <c r="F3189" s="33">
        <f t="shared" si="196"/>
        <v>3332605549</v>
      </c>
      <c r="G3189" s="34">
        <f t="shared" si="197"/>
        <v>59.672531371538241</v>
      </c>
      <c r="H3189" s="34">
        <f t="shared" si="198"/>
        <v>59.672531371538241</v>
      </c>
      <c r="I3189" s="34">
        <f t="shared" si="199"/>
        <v>59.275803486506305</v>
      </c>
      <c r="J3189" s="27"/>
    </row>
    <row r="3190" spans="1:10" x14ac:dyDescent="0.2">
      <c r="A3190" s="31" t="s">
        <v>21</v>
      </c>
      <c r="B3190" s="32">
        <v>5126770000</v>
      </c>
      <c r="C3190" s="32">
        <v>2431877377</v>
      </c>
      <c r="D3190" s="32">
        <v>2431877377</v>
      </c>
      <c r="E3190" s="32">
        <v>2431877377</v>
      </c>
      <c r="F3190" s="33">
        <f t="shared" si="196"/>
        <v>2694892623</v>
      </c>
      <c r="G3190" s="34">
        <f t="shared" si="197"/>
        <v>47.434883503648493</v>
      </c>
      <c r="H3190" s="34">
        <f t="shared" si="198"/>
        <v>47.434883503648493</v>
      </c>
      <c r="I3190" s="34">
        <f t="shared" si="199"/>
        <v>47.434883503648493</v>
      </c>
      <c r="J3190" s="27"/>
    </row>
    <row r="3191" spans="1:10" x14ac:dyDescent="0.2">
      <c r="A3191" s="23" t="s">
        <v>22</v>
      </c>
      <c r="B3191" s="24">
        <v>31307337000</v>
      </c>
      <c r="C3191" s="24">
        <v>28024832224</v>
      </c>
      <c r="D3191" s="24">
        <v>14766368359</v>
      </c>
      <c r="E3191" s="24">
        <v>13974554205</v>
      </c>
      <c r="F3191" s="25">
        <f t="shared" si="196"/>
        <v>3282504776</v>
      </c>
      <c r="G3191" s="26">
        <f t="shared" si="197"/>
        <v>89.515222019681843</v>
      </c>
      <c r="H3191" s="26">
        <f t="shared" si="198"/>
        <v>47.165839620916977</v>
      </c>
      <c r="I3191" s="26">
        <f t="shared" si="199"/>
        <v>44.636674799265101</v>
      </c>
      <c r="J3191" s="27"/>
    </row>
    <row r="3192" spans="1:10" x14ac:dyDescent="0.2">
      <c r="A3192" s="31" t="s">
        <v>23</v>
      </c>
      <c r="B3192" s="32">
        <v>31307337000</v>
      </c>
      <c r="C3192" s="32">
        <v>28024832224</v>
      </c>
      <c r="D3192" s="32">
        <v>14766368359</v>
      </c>
      <c r="E3192" s="32">
        <v>13974554205</v>
      </c>
      <c r="F3192" s="33">
        <f t="shared" si="196"/>
        <v>3282504776</v>
      </c>
      <c r="G3192" s="34">
        <f t="shared" si="197"/>
        <v>89.515222019681843</v>
      </c>
      <c r="H3192" s="34">
        <f t="shared" si="198"/>
        <v>47.165839620916977</v>
      </c>
      <c r="I3192" s="34">
        <f t="shared" si="199"/>
        <v>44.636674799265101</v>
      </c>
      <c r="J3192" s="27"/>
    </row>
    <row r="3193" spans="1:10" x14ac:dyDescent="0.2">
      <c r="A3193" s="23" t="s">
        <v>24</v>
      </c>
      <c r="B3193" s="24">
        <v>2802607124</v>
      </c>
      <c r="C3193" s="24">
        <v>1146729673</v>
      </c>
      <c r="D3193" s="24">
        <v>1123719837</v>
      </c>
      <c r="E3193" s="24">
        <v>1123719837</v>
      </c>
      <c r="F3193" s="25">
        <f t="shared" si="196"/>
        <v>1655877451</v>
      </c>
      <c r="G3193" s="26">
        <f t="shared" si="197"/>
        <v>40.916533151579898</v>
      </c>
      <c r="H3193" s="26">
        <f t="shared" si="198"/>
        <v>40.095517754774676</v>
      </c>
      <c r="I3193" s="26">
        <f t="shared" si="199"/>
        <v>40.095517754774676</v>
      </c>
      <c r="J3193" s="27"/>
    </row>
    <row r="3194" spans="1:10" x14ac:dyDescent="0.2">
      <c r="A3194" s="31" t="s">
        <v>78</v>
      </c>
      <c r="B3194" s="32">
        <v>980400000</v>
      </c>
      <c r="C3194" s="32">
        <v>537749710</v>
      </c>
      <c r="D3194" s="32">
        <v>537749710</v>
      </c>
      <c r="E3194" s="32">
        <v>537749710</v>
      </c>
      <c r="F3194" s="33">
        <f t="shared" si="196"/>
        <v>442650290</v>
      </c>
      <c r="G3194" s="34">
        <f t="shared" si="197"/>
        <v>54.850031619747043</v>
      </c>
      <c r="H3194" s="34">
        <f t="shared" si="198"/>
        <v>54.850031619747043</v>
      </c>
      <c r="I3194" s="34">
        <f t="shared" si="199"/>
        <v>54.850031619747043</v>
      </c>
      <c r="J3194" s="27"/>
    </row>
    <row r="3195" spans="1:10" x14ac:dyDescent="0.2">
      <c r="A3195" s="31" t="s">
        <v>79</v>
      </c>
      <c r="B3195" s="32">
        <v>53054540</v>
      </c>
      <c r="C3195" s="32">
        <v>53054540</v>
      </c>
      <c r="D3195" s="32">
        <v>30044704</v>
      </c>
      <c r="E3195" s="32">
        <v>30044704</v>
      </c>
      <c r="F3195" s="33">
        <f t="shared" si="196"/>
        <v>0</v>
      </c>
      <c r="G3195" s="34">
        <f t="shared" si="197"/>
        <v>100</v>
      </c>
      <c r="H3195" s="34">
        <f t="shared" si="198"/>
        <v>56.62984543829802</v>
      </c>
      <c r="I3195" s="34">
        <f t="shared" si="199"/>
        <v>56.62984543829802</v>
      </c>
      <c r="J3195" s="27"/>
    </row>
    <row r="3196" spans="1:10" x14ac:dyDescent="0.2">
      <c r="A3196" s="31" t="s">
        <v>30</v>
      </c>
      <c r="B3196" s="32">
        <v>913929460</v>
      </c>
      <c r="C3196" s="32">
        <v>428121000</v>
      </c>
      <c r="D3196" s="32">
        <v>428121000</v>
      </c>
      <c r="E3196" s="32">
        <v>428121000</v>
      </c>
      <c r="F3196" s="33">
        <f t="shared" si="196"/>
        <v>485808460</v>
      </c>
      <c r="G3196" s="34">
        <f t="shared" si="197"/>
        <v>46.843987281031509</v>
      </c>
      <c r="H3196" s="34">
        <f t="shared" si="198"/>
        <v>46.843987281031509</v>
      </c>
      <c r="I3196" s="34">
        <f t="shared" si="199"/>
        <v>46.843987281031509</v>
      </c>
      <c r="J3196" s="27"/>
    </row>
    <row r="3197" spans="1:10" x14ac:dyDescent="0.2">
      <c r="A3197" s="31" t="s">
        <v>32</v>
      </c>
      <c r="B3197" s="32">
        <v>157683124</v>
      </c>
      <c r="C3197" s="32">
        <v>127804423</v>
      </c>
      <c r="D3197" s="32">
        <v>127804423</v>
      </c>
      <c r="E3197" s="32">
        <v>127804423</v>
      </c>
      <c r="F3197" s="33">
        <f t="shared" si="196"/>
        <v>29878701</v>
      </c>
      <c r="G3197" s="34">
        <f t="shared" si="197"/>
        <v>81.051427545283801</v>
      </c>
      <c r="H3197" s="34">
        <f t="shared" si="198"/>
        <v>81.051427545283801</v>
      </c>
      <c r="I3197" s="34">
        <f t="shared" si="199"/>
        <v>81.051427545283801</v>
      </c>
      <c r="J3197" s="27"/>
    </row>
    <row r="3198" spans="1:10" x14ac:dyDescent="0.2">
      <c r="A3198" s="31" t="s">
        <v>35</v>
      </c>
      <c r="B3198" s="32">
        <v>397540000</v>
      </c>
      <c r="C3198" s="32">
        <v>0</v>
      </c>
      <c r="D3198" s="32">
        <v>0</v>
      </c>
      <c r="E3198" s="32">
        <v>0</v>
      </c>
      <c r="F3198" s="33">
        <f t="shared" si="196"/>
        <v>397540000</v>
      </c>
      <c r="G3198" s="34">
        <f t="shared" si="197"/>
        <v>0</v>
      </c>
      <c r="H3198" s="34">
        <f t="shared" si="198"/>
        <v>0</v>
      </c>
      <c r="I3198" s="34">
        <f t="shared" si="199"/>
        <v>0</v>
      </c>
      <c r="J3198" s="27"/>
    </row>
    <row r="3199" spans="1:10" x14ac:dyDescent="0.2">
      <c r="A3199" s="31" t="s">
        <v>68</v>
      </c>
      <c r="B3199" s="32">
        <v>300000000</v>
      </c>
      <c r="C3199" s="32">
        <v>0</v>
      </c>
      <c r="D3199" s="32">
        <v>0</v>
      </c>
      <c r="E3199" s="32">
        <v>0</v>
      </c>
      <c r="F3199" s="33">
        <f t="shared" si="196"/>
        <v>300000000</v>
      </c>
      <c r="G3199" s="34">
        <f t="shared" si="197"/>
        <v>0</v>
      </c>
      <c r="H3199" s="34">
        <f t="shared" si="198"/>
        <v>0</v>
      </c>
      <c r="I3199" s="34">
        <f t="shared" si="199"/>
        <v>0</v>
      </c>
      <c r="J3199" s="27"/>
    </row>
    <row r="3200" spans="1:10" x14ac:dyDescent="0.2">
      <c r="A3200" s="23" t="s">
        <v>39</v>
      </c>
      <c r="B3200" s="24">
        <v>818080000</v>
      </c>
      <c r="C3200" s="24">
        <v>52483000</v>
      </c>
      <c r="D3200" s="24">
        <v>52483000</v>
      </c>
      <c r="E3200" s="24">
        <v>52483000</v>
      </c>
      <c r="F3200" s="25">
        <f t="shared" si="196"/>
        <v>765597000</v>
      </c>
      <c r="G3200" s="26">
        <f t="shared" si="197"/>
        <v>6.4153872481908865</v>
      </c>
      <c r="H3200" s="26">
        <f t="shared" si="198"/>
        <v>6.4153872481908865</v>
      </c>
      <c r="I3200" s="26">
        <f t="shared" si="199"/>
        <v>6.4153872481908865</v>
      </c>
      <c r="J3200" s="27"/>
    </row>
    <row r="3201" spans="1:10" x14ac:dyDescent="0.2">
      <c r="A3201" s="31" t="s">
        <v>40</v>
      </c>
      <c r="B3201" s="32">
        <v>65000000</v>
      </c>
      <c r="C3201" s="32">
        <v>52483000</v>
      </c>
      <c r="D3201" s="32">
        <v>52483000</v>
      </c>
      <c r="E3201" s="32">
        <v>52483000</v>
      </c>
      <c r="F3201" s="33">
        <f t="shared" si="196"/>
        <v>12517000</v>
      </c>
      <c r="G3201" s="34">
        <f t="shared" si="197"/>
        <v>80.743076923076927</v>
      </c>
      <c r="H3201" s="34">
        <f t="shared" si="198"/>
        <v>80.743076923076927</v>
      </c>
      <c r="I3201" s="34">
        <f t="shared" si="199"/>
        <v>80.743076923076927</v>
      </c>
      <c r="J3201" s="27"/>
    </row>
    <row r="3202" spans="1:10" x14ac:dyDescent="0.2">
      <c r="A3202" s="31" t="s">
        <v>42</v>
      </c>
      <c r="B3202" s="32">
        <v>753080000</v>
      </c>
      <c r="C3202" s="32">
        <v>0</v>
      </c>
      <c r="D3202" s="32">
        <v>0</v>
      </c>
      <c r="E3202" s="32">
        <v>0</v>
      </c>
      <c r="F3202" s="33">
        <f t="shared" si="196"/>
        <v>753080000</v>
      </c>
      <c r="G3202" s="34">
        <f t="shared" si="197"/>
        <v>0</v>
      </c>
      <c r="H3202" s="34">
        <f t="shared" si="198"/>
        <v>0</v>
      </c>
      <c r="I3202" s="34">
        <f t="shared" si="199"/>
        <v>0</v>
      </c>
      <c r="J3202" s="27"/>
    </row>
    <row r="3203" spans="1:10" x14ac:dyDescent="0.2">
      <c r="A3203" s="28" t="s">
        <v>43</v>
      </c>
      <c r="B3203" s="29">
        <v>354470689078</v>
      </c>
      <c r="C3203" s="29">
        <v>134892204266.64</v>
      </c>
      <c r="D3203" s="29">
        <v>35421473618</v>
      </c>
      <c r="E3203" s="29">
        <v>32627301582</v>
      </c>
      <c r="F3203" s="30">
        <f t="shared" si="196"/>
        <v>219578484811.35999</v>
      </c>
      <c r="G3203" s="26">
        <f t="shared" si="197"/>
        <v>38.054543978658124</v>
      </c>
      <c r="H3203" s="26">
        <f t="shared" si="198"/>
        <v>9.9927792930167012</v>
      </c>
      <c r="I3203" s="26">
        <f t="shared" si="199"/>
        <v>9.2045132608469302</v>
      </c>
      <c r="J3203" s="27"/>
    </row>
    <row r="3204" spans="1:10" ht="22.5" x14ac:dyDescent="0.2">
      <c r="A3204" s="31" t="s">
        <v>1114</v>
      </c>
      <c r="B3204" s="32">
        <v>61894300124</v>
      </c>
      <c r="C3204" s="32">
        <v>0</v>
      </c>
      <c r="D3204" s="32">
        <v>0</v>
      </c>
      <c r="E3204" s="32">
        <v>0</v>
      </c>
      <c r="F3204" s="33">
        <f t="shared" si="196"/>
        <v>61894300124</v>
      </c>
      <c r="G3204" s="34">
        <f t="shared" si="197"/>
        <v>0</v>
      </c>
      <c r="H3204" s="34">
        <f t="shared" si="198"/>
        <v>0</v>
      </c>
      <c r="I3204" s="34">
        <f t="shared" si="199"/>
        <v>0</v>
      </c>
      <c r="J3204" s="27"/>
    </row>
    <row r="3205" spans="1:10" ht="22.5" x14ac:dyDescent="0.2">
      <c r="A3205" s="31" t="s">
        <v>1115</v>
      </c>
      <c r="B3205" s="32">
        <v>577445687</v>
      </c>
      <c r="C3205" s="32">
        <v>577445598</v>
      </c>
      <c r="D3205" s="32">
        <v>355272097</v>
      </c>
      <c r="E3205" s="32">
        <v>355272097</v>
      </c>
      <c r="F3205" s="33">
        <f t="shared" si="196"/>
        <v>89</v>
      </c>
      <c r="G3205" s="34">
        <f t="shared" si="197"/>
        <v>99.999984587295046</v>
      </c>
      <c r="H3205" s="34">
        <f t="shared" si="198"/>
        <v>61.524764146346456</v>
      </c>
      <c r="I3205" s="34">
        <f t="shared" si="199"/>
        <v>61.524764146346456</v>
      </c>
      <c r="J3205" s="27"/>
    </row>
    <row r="3206" spans="1:10" ht="22.5" x14ac:dyDescent="0.2">
      <c r="A3206" s="31" t="s">
        <v>1116</v>
      </c>
      <c r="B3206" s="32">
        <v>5162010442</v>
      </c>
      <c r="C3206" s="32">
        <v>2900183859</v>
      </c>
      <c r="D3206" s="32">
        <v>1595740143</v>
      </c>
      <c r="E3206" s="32">
        <v>1367882244</v>
      </c>
      <c r="F3206" s="33">
        <f t="shared" si="196"/>
        <v>2261826583</v>
      </c>
      <c r="G3206" s="34">
        <f t="shared" si="197"/>
        <v>56.183223408520178</v>
      </c>
      <c r="H3206" s="34">
        <f t="shared" si="198"/>
        <v>30.913152170644135</v>
      </c>
      <c r="I3206" s="34">
        <f t="shared" si="199"/>
        <v>26.499021250914396</v>
      </c>
      <c r="J3206" s="27"/>
    </row>
    <row r="3207" spans="1:10" ht="22.5" x14ac:dyDescent="0.2">
      <c r="A3207" s="31" t="s">
        <v>1117</v>
      </c>
      <c r="B3207" s="32">
        <v>13500000000</v>
      </c>
      <c r="C3207" s="32">
        <v>8595230828</v>
      </c>
      <c r="D3207" s="32">
        <v>3947877612</v>
      </c>
      <c r="E3207" s="32">
        <v>3697083078</v>
      </c>
      <c r="F3207" s="33">
        <f t="shared" ref="F3207:F3270" si="200">+B3207-C3207</f>
        <v>4904769172</v>
      </c>
      <c r="G3207" s="34">
        <f t="shared" ref="G3207:G3270" si="201">IFERROR(IF(C3207&gt;0,+C3207/B3207*100,0),0)</f>
        <v>63.668376503703705</v>
      </c>
      <c r="H3207" s="34">
        <f t="shared" ref="H3207:H3270" si="202">IFERROR(IF(D3207&gt;0,+D3207/B3207*100,0),0)</f>
        <v>29.243537866666671</v>
      </c>
      <c r="I3207" s="34">
        <f t="shared" ref="I3207:I3270" si="203">IFERROR(IF(E3207&gt;0,+E3207/B3207*100,0),0)</f>
        <v>27.385800577777779</v>
      </c>
      <c r="J3207" s="27"/>
    </row>
    <row r="3208" spans="1:10" x14ac:dyDescent="0.2">
      <c r="A3208" s="31" t="s">
        <v>1118</v>
      </c>
      <c r="B3208" s="32">
        <v>7036000000</v>
      </c>
      <c r="C3208" s="32">
        <v>6508997594</v>
      </c>
      <c r="D3208" s="32">
        <v>1461520737</v>
      </c>
      <c r="E3208" s="32">
        <v>1316190933</v>
      </c>
      <c r="F3208" s="33">
        <f t="shared" si="200"/>
        <v>527002406</v>
      </c>
      <c r="G3208" s="34">
        <f t="shared" si="201"/>
        <v>92.509914638999433</v>
      </c>
      <c r="H3208" s="34">
        <f t="shared" si="202"/>
        <v>20.772040036952813</v>
      </c>
      <c r="I3208" s="34">
        <f t="shared" si="203"/>
        <v>18.706522640704947</v>
      </c>
      <c r="J3208" s="27"/>
    </row>
    <row r="3209" spans="1:10" x14ac:dyDescent="0.2">
      <c r="A3209" s="31" t="s">
        <v>1119</v>
      </c>
      <c r="B3209" s="32">
        <v>35000000000</v>
      </c>
      <c r="C3209" s="32">
        <v>35000000000</v>
      </c>
      <c r="D3209" s="32">
        <v>2417220000</v>
      </c>
      <c r="E3209" s="32">
        <v>2417220000</v>
      </c>
      <c r="F3209" s="33">
        <f t="shared" si="200"/>
        <v>0</v>
      </c>
      <c r="G3209" s="34">
        <f t="shared" si="201"/>
        <v>100</v>
      </c>
      <c r="H3209" s="34">
        <f t="shared" si="202"/>
        <v>6.9063428571428567</v>
      </c>
      <c r="I3209" s="34">
        <f t="shared" si="203"/>
        <v>6.9063428571428567</v>
      </c>
      <c r="J3209" s="27"/>
    </row>
    <row r="3210" spans="1:10" x14ac:dyDescent="0.2">
      <c r="A3210" s="31" t="s">
        <v>1120</v>
      </c>
      <c r="B3210" s="32">
        <v>4425855880</v>
      </c>
      <c r="C3210" s="32">
        <v>2671682088</v>
      </c>
      <c r="D3210" s="32">
        <v>801849497</v>
      </c>
      <c r="E3210" s="32">
        <v>728909802</v>
      </c>
      <c r="F3210" s="33">
        <f t="shared" si="200"/>
        <v>1754173792</v>
      </c>
      <c r="G3210" s="34">
        <f t="shared" si="201"/>
        <v>60.365320526433408</v>
      </c>
      <c r="H3210" s="34">
        <f t="shared" si="202"/>
        <v>18.117388336648684</v>
      </c>
      <c r="I3210" s="34">
        <f t="shared" si="203"/>
        <v>16.469352409188705</v>
      </c>
      <c r="J3210" s="27"/>
    </row>
    <row r="3211" spans="1:10" x14ac:dyDescent="0.2">
      <c r="A3211" s="31" t="s">
        <v>1121</v>
      </c>
      <c r="B3211" s="32">
        <v>25018520567</v>
      </c>
      <c r="C3211" s="32">
        <v>25018520567</v>
      </c>
      <c r="D3211" s="32">
        <v>0</v>
      </c>
      <c r="E3211" s="32">
        <v>0</v>
      </c>
      <c r="F3211" s="33">
        <f t="shared" si="200"/>
        <v>0</v>
      </c>
      <c r="G3211" s="34">
        <f t="shared" si="201"/>
        <v>100</v>
      </c>
      <c r="H3211" s="34">
        <f t="shared" si="202"/>
        <v>0</v>
      </c>
      <c r="I3211" s="34">
        <f t="shared" si="203"/>
        <v>0</v>
      </c>
      <c r="J3211" s="27"/>
    </row>
    <row r="3212" spans="1:10" ht="22.5" x14ac:dyDescent="0.2">
      <c r="A3212" s="31" t="s">
        <v>1122</v>
      </c>
      <c r="B3212" s="32">
        <v>14800000000</v>
      </c>
      <c r="C3212" s="32">
        <v>13714627921</v>
      </c>
      <c r="D3212" s="32">
        <v>6664151618</v>
      </c>
      <c r="E3212" s="32">
        <v>5954950419</v>
      </c>
      <c r="F3212" s="33">
        <f t="shared" si="200"/>
        <v>1085372079</v>
      </c>
      <c r="G3212" s="34">
        <f t="shared" si="201"/>
        <v>92.666404871621623</v>
      </c>
      <c r="H3212" s="34">
        <f t="shared" si="202"/>
        <v>45.028051472972976</v>
      </c>
      <c r="I3212" s="34">
        <f t="shared" si="203"/>
        <v>40.236151479729735</v>
      </c>
      <c r="J3212" s="27"/>
    </row>
    <row r="3213" spans="1:10" x14ac:dyDescent="0.2">
      <c r="A3213" s="31" t="s">
        <v>1123</v>
      </c>
      <c r="B3213" s="32">
        <v>7688151906</v>
      </c>
      <c r="C3213" s="32">
        <v>1931778780</v>
      </c>
      <c r="D3213" s="32">
        <v>788678288</v>
      </c>
      <c r="E3213" s="32">
        <v>697706207</v>
      </c>
      <c r="F3213" s="33">
        <f t="shared" si="200"/>
        <v>5756373126</v>
      </c>
      <c r="G3213" s="34">
        <f t="shared" si="201"/>
        <v>25.126698894859217</v>
      </c>
      <c r="H3213" s="34">
        <f t="shared" si="202"/>
        <v>10.258359845680188</v>
      </c>
      <c r="I3213" s="34">
        <f t="shared" si="203"/>
        <v>9.0750835250210784</v>
      </c>
      <c r="J3213" s="27"/>
    </row>
    <row r="3214" spans="1:10" x14ac:dyDescent="0.2">
      <c r="A3214" s="31" t="s">
        <v>1124</v>
      </c>
      <c r="B3214" s="32">
        <v>10100000000</v>
      </c>
      <c r="C3214" s="32">
        <v>8244540242</v>
      </c>
      <c r="D3214" s="32">
        <v>2355699787</v>
      </c>
      <c r="E3214" s="32">
        <v>2262802869</v>
      </c>
      <c r="F3214" s="33">
        <f t="shared" si="200"/>
        <v>1855459758</v>
      </c>
      <c r="G3214" s="34">
        <f t="shared" si="201"/>
        <v>81.629111306930696</v>
      </c>
      <c r="H3214" s="34">
        <f t="shared" si="202"/>
        <v>23.323760267326733</v>
      </c>
      <c r="I3214" s="34">
        <f t="shared" si="203"/>
        <v>22.403988801980198</v>
      </c>
      <c r="J3214" s="27"/>
    </row>
    <row r="3215" spans="1:10" ht="22.5" x14ac:dyDescent="0.2">
      <c r="A3215" s="31" t="s">
        <v>1125</v>
      </c>
      <c r="B3215" s="32">
        <v>6000000000</v>
      </c>
      <c r="C3215" s="32">
        <v>3278267224</v>
      </c>
      <c r="D3215" s="32">
        <v>1372643995</v>
      </c>
      <c r="E3215" s="32">
        <v>1256937237</v>
      </c>
      <c r="F3215" s="33">
        <f t="shared" si="200"/>
        <v>2721732776</v>
      </c>
      <c r="G3215" s="34">
        <f t="shared" si="201"/>
        <v>54.637787066666668</v>
      </c>
      <c r="H3215" s="34">
        <f t="shared" si="202"/>
        <v>22.877399916666665</v>
      </c>
      <c r="I3215" s="34">
        <f t="shared" si="203"/>
        <v>20.94895395</v>
      </c>
      <c r="J3215" s="27"/>
    </row>
    <row r="3216" spans="1:10" x14ac:dyDescent="0.2">
      <c r="A3216" s="31" t="s">
        <v>1126</v>
      </c>
      <c r="B3216" s="32">
        <v>112397431127</v>
      </c>
      <c r="C3216" s="32">
        <v>0</v>
      </c>
      <c r="D3216" s="32">
        <v>0</v>
      </c>
      <c r="E3216" s="32">
        <v>0</v>
      </c>
      <c r="F3216" s="33">
        <f t="shared" si="200"/>
        <v>112397431127</v>
      </c>
      <c r="G3216" s="34">
        <f t="shared" si="201"/>
        <v>0</v>
      </c>
      <c r="H3216" s="34">
        <f t="shared" si="202"/>
        <v>0</v>
      </c>
      <c r="I3216" s="34">
        <f t="shared" si="203"/>
        <v>0</v>
      </c>
      <c r="J3216" s="27"/>
    </row>
    <row r="3217" spans="1:10" x14ac:dyDescent="0.2">
      <c r="A3217" s="31" t="s">
        <v>1127</v>
      </c>
      <c r="B3217" s="32">
        <v>18700000000</v>
      </c>
      <c r="C3217" s="32">
        <v>16150979728</v>
      </c>
      <c r="D3217" s="32">
        <v>7724691513</v>
      </c>
      <c r="E3217" s="32">
        <v>7013962337</v>
      </c>
      <c r="F3217" s="33">
        <f t="shared" si="200"/>
        <v>2549020272</v>
      </c>
      <c r="G3217" s="34">
        <f t="shared" si="201"/>
        <v>86.368875550802144</v>
      </c>
      <c r="H3217" s="34">
        <f t="shared" si="202"/>
        <v>41.308510764705879</v>
      </c>
      <c r="I3217" s="34">
        <f t="shared" si="203"/>
        <v>37.507819983957219</v>
      </c>
      <c r="J3217" s="27"/>
    </row>
    <row r="3218" spans="1:10" x14ac:dyDescent="0.2">
      <c r="A3218" s="31" t="s">
        <v>1128</v>
      </c>
      <c r="B3218" s="32">
        <v>12000000000</v>
      </c>
      <c r="C3218" s="32">
        <v>6936816351.6400003</v>
      </c>
      <c r="D3218" s="32">
        <v>4663720495</v>
      </c>
      <c r="E3218" s="32">
        <v>4460576461</v>
      </c>
      <c r="F3218" s="33">
        <f t="shared" si="200"/>
        <v>5063183648.3599997</v>
      </c>
      <c r="G3218" s="34">
        <f t="shared" si="201"/>
        <v>57.806802930333333</v>
      </c>
      <c r="H3218" s="34">
        <f t="shared" si="202"/>
        <v>38.864337458333331</v>
      </c>
      <c r="I3218" s="34">
        <f t="shared" si="203"/>
        <v>37.171470508333329</v>
      </c>
      <c r="J3218" s="27"/>
    </row>
    <row r="3219" spans="1:10" x14ac:dyDescent="0.2">
      <c r="A3219" s="31" t="s">
        <v>1129</v>
      </c>
      <c r="B3219" s="32">
        <v>5170973345</v>
      </c>
      <c r="C3219" s="32">
        <v>3363133486</v>
      </c>
      <c r="D3219" s="32">
        <v>1272407836</v>
      </c>
      <c r="E3219" s="32">
        <v>1097807898</v>
      </c>
      <c r="F3219" s="33">
        <f t="shared" si="200"/>
        <v>1807839859</v>
      </c>
      <c r="G3219" s="34">
        <f t="shared" si="201"/>
        <v>65.03869313602118</v>
      </c>
      <c r="H3219" s="34">
        <f t="shared" si="202"/>
        <v>24.606737476810565</v>
      </c>
      <c r="I3219" s="34">
        <f t="shared" si="203"/>
        <v>21.230198354464733</v>
      </c>
      <c r="J3219" s="27"/>
    </row>
    <row r="3220" spans="1:10" x14ac:dyDescent="0.2">
      <c r="A3220" s="31" t="s">
        <v>1130</v>
      </c>
      <c r="B3220" s="32">
        <v>15000000000</v>
      </c>
      <c r="C3220" s="32">
        <v>0</v>
      </c>
      <c r="D3220" s="32">
        <v>0</v>
      </c>
      <c r="E3220" s="32">
        <v>0</v>
      </c>
      <c r="F3220" s="33">
        <f t="shared" si="200"/>
        <v>15000000000</v>
      </c>
      <c r="G3220" s="34">
        <f t="shared" si="201"/>
        <v>0</v>
      </c>
      <c r="H3220" s="34">
        <f t="shared" si="202"/>
        <v>0</v>
      </c>
      <c r="I3220" s="34">
        <f t="shared" si="203"/>
        <v>0</v>
      </c>
      <c r="J3220" s="27"/>
    </row>
    <row r="3221" spans="1:10" x14ac:dyDescent="0.2">
      <c r="A3221" s="23" t="s">
        <v>1131</v>
      </c>
      <c r="B3221" s="24">
        <v>45051301380</v>
      </c>
      <c r="C3221" s="24">
        <v>27439485013.220001</v>
      </c>
      <c r="D3221" s="24">
        <v>15985144657.860001</v>
      </c>
      <c r="E3221" s="24">
        <v>15985144657.860001</v>
      </c>
      <c r="F3221" s="25">
        <f t="shared" si="200"/>
        <v>17611816366.779999</v>
      </c>
      <c r="G3221" s="26">
        <f t="shared" si="201"/>
        <v>60.90719728997982</v>
      </c>
      <c r="H3221" s="26">
        <f t="shared" si="202"/>
        <v>35.482093009984432</v>
      </c>
      <c r="I3221" s="26">
        <f t="shared" si="203"/>
        <v>35.482093009984432</v>
      </c>
      <c r="J3221" s="27"/>
    </row>
    <row r="3222" spans="1:10" x14ac:dyDescent="0.2">
      <c r="A3222" s="28" t="s">
        <v>17</v>
      </c>
      <c r="B3222" s="29">
        <v>19734637000</v>
      </c>
      <c r="C3222" s="29">
        <v>6474312963.2199993</v>
      </c>
      <c r="D3222" s="29">
        <v>4747381665.25</v>
      </c>
      <c r="E3222" s="29">
        <v>4747381665.25</v>
      </c>
      <c r="F3222" s="30">
        <f t="shared" si="200"/>
        <v>13260324036.780001</v>
      </c>
      <c r="G3222" s="26">
        <f t="shared" si="201"/>
        <v>32.806851036682353</v>
      </c>
      <c r="H3222" s="26">
        <f t="shared" si="202"/>
        <v>24.056088111729647</v>
      </c>
      <c r="I3222" s="26">
        <f t="shared" si="203"/>
        <v>24.056088111729647</v>
      </c>
      <c r="J3222" s="27"/>
    </row>
    <row r="3223" spans="1:10" x14ac:dyDescent="0.2">
      <c r="A3223" s="23" t="s">
        <v>18</v>
      </c>
      <c r="B3223" s="24">
        <v>13136232000</v>
      </c>
      <c r="C3223" s="24">
        <v>2910929034</v>
      </c>
      <c r="D3223" s="24">
        <v>2910928888</v>
      </c>
      <c r="E3223" s="24">
        <v>2910928888</v>
      </c>
      <c r="F3223" s="25">
        <f t="shared" si="200"/>
        <v>10225302966</v>
      </c>
      <c r="G3223" s="26">
        <f t="shared" si="201"/>
        <v>22.159543421583905</v>
      </c>
      <c r="H3223" s="26">
        <f t="shared" si="202"/>
        <v>22.159542310154084</v>
      </c>
      <c r="I3223" s="26">
        <f t="shared" si="203"/>
        <v>22.159542310154084</v>
      </c>
      <c r="J3223" s="27"/>
    </row>
    <row r="3224" spans="1:10" x14ac:dyDescent="0.2">
      <c r="A3224" s="31" t="s">
        <v>19</v>
      </c>
      <c r="B3224" s="32">
        <v>9018156455</v>
      </c>
      <c r="C3224" s="32">
        <v>2096211565</v>
      </c>
      <c r="D3224" s="32">
        <v>2096211565</v>
      </c>
      <c r="E3224" s="32">
        <v>2096211565</v>
      </c>
      <c r="F3224" s="33">
        <f t="shared" si="200"/>
        <v>6921944890</v>
      </c>
      <c r="G3224" s="34">
        <f t="shared" si="201"/>
        <v>23.244346840287768</v>
      </c>
      <c r="H3224" s="34">
        <f t="shared" si="202"/>
        <v>23.244346840287768</v>
      </c>
      <c r="I3224" s="34">
        <f t="shared" si="203"/>
        <v>23.244346840287768</v>
      </c>
      <c r="J3224" s="27"/>
    </row>
    <row r="3225" spans="1:10" x14ac:dyDescent="0.2">
      <c r="A3225" s="31" t="s">
        <v>20</v>
      </c>
      <c r="B3225" s="32">
        <v>3260030074</v>
      </c>
      <c r="C3225" s="32">
        <v>678231393</v>
      </c>
      <c r="D3225" s="32">
        <v>678231393</v>
      </c>
      <c r="E3225" s="32">
        <v>678231393</v>
      </c>
      <c r="F3225" s="33">
        <f t="shared" si="200"/>
        <v>2581798681</v>
      </c>
      <c r="G3225" s="34">
        <f t="shared" si="201"/>
        <v>20.804452032794345</v>
      </c>
      <c r="H3225" s="34">
        <f t="shared" si="202"/>
        <v>20.804452032794345</v>
      </c>
      <c r="I3225" s="34">
        <f t="shared" si="203"/>
        <v>20.804452032794345</v>
      </c>
      <c r="J3225" s="27"/>
    </row>
    <row r="3226" spans="1:10" x14ac:dyDescent="0.2">
      <c r="A3226" s="31" t="s">
        <v>21</v>
      </c>
      <c r="B3226" s="32">
        <v>858045471</v>
      </c>
      <c r="C3226" s="32">
        <v>136486076</v>
      </c>
      <c r="D3226" s="32">
        <v>136485930</v>
      </c>
      <c r="E3226" s="32">
        <v>136485930</v>
      </c>
      <c r="F3226" s="33">
        <f t="shared" si="200"/>
        <v>721559395</v>
      </c>
      <c r="G3226" s="34">
        <f t="shared" si="201"/>
        <v>15.906625069756938</v>
      </c>
      <c r="H3226" s="34">
        <f t="shared" si="202"/>
        <v>15.906608054341678</v>
      </c>
      <c r="I3226" s="34">
        <f t="shared" si="203"/>
        <v>15.906608054341678</v>
      </c>
      <c r="J3226" s="27"/>
    </row>
    <row r="3227" spans="1:10" x14ac:dyDescent="0.2">
      <c r="A3227" s="23" t="s">
        <v>22</v>
      </c>
      <c r="B3227" s="24">
        <v>6451000000</v>
      </c>
      <c r="C3227" s="24">
        <v>3558323149.2199998</v>
      </c>
      <c r="D3227" s="24">
        <v>1831391997.25</v>
      </c>
      <c r="E3227" s="24">
        <v>1831391997.25</v>
      </c>
      <c r="F3227" s="25">
        <f t="shared" si="200"/>
        <v>2892676850.7800002</v>
      </c>
      <c r="G3227" s="26">
        <f t="shared" si="201"/>
        <v>55.159248941559447</v>
      </c>
      <c r="H3227" s="26">
        <f t="shared" si="202"/>
        <v>28.389272938304138</v>
      </c>
      <c r="I3227" s="26">
        <f t="shared" si="203"/>
        <v>28.389272938304138</v>
      </c>
      <c r="J3227" s="27"/>
    </row>
    <row r="3228" spans="1:10" x14ac:dyDescent="0.2">
      <c r="A3228" s="31" t="s">
        <v>67</v>
      </c>
      <c r="B3228" s="32">
        <v>627000000</v>
      </c>
      <c r="C3228" s="32">
        <v>37536471</v>
      </c>
      <c r="D3228" s="32">
        <v>37536471</v>
      </c>
      <c r="E3228" s="32">
        <v>37536471</v>
      </c>
      <c r="F3228" s="33">
        <f t="shared" si="200"/>
        <v>589463529</v>
      </c>
      <c r="G3228" s="34">
        <f t="shared" si="201"/>
        <v>5.9866779904306222</v>
      </c>
      <c r="H3228" s="34">
        <f t="shared" si="202"/>
        <v>5.9866779904306222</v>
      </c>
      <c r="I3228" s="34">
        <f t="shared" si="203"/>
        <v>5.9866779904306222</v>
      </c>
      <c r="J3228" s="27"/>
    </row>
    <row r="3229" spans="1:10" x14ac:dyDescent="0.2">
      <c r="A3229" s="31" t="s">
        <v>23</v>
      </c>
      <c r="B3229" s="32">
        <v>5824000000</v>
      </c>
      <c r="C3229" s="32">
        <v>3520786678.2199998</v>
      </c>
      <c r="D3229" s="32">
        <v>1793855526.25</v>
      </c>
      <c r="E3229" s="32">
        <v>1793855526.25</v>
      </c>
      <c r="F3229" s="33">
        <f t="shared" si="200"/>
        <v>2303213321.7800002</v>
      </c>
      <c r="G3229" s="34">
        <f t="shared" si="201"/>
        <v>60.45306796394231</v>
      </c>
      <c r="H3229" s="34">
        <f t="shared" si="202"/>
        <v>30.801090766655221</v>
      </c>
      <c r="I3229" s="34">
        <f t="shared" si="203"/>
        <v>30.801090766655221</v>
      </c>
      <c r="J3229" s="27"/>
    </row>
    <row r="3230" spans="1:10" x14ac:dyDescent="0.2">
      <c r="A3230" s="23" t="s">
        <v>24</v>
      </c>
      <c r="B3230" s="24">
        <v>109270000</v>
      </c>
      <c r="C3230" s="24">
        <v>1949880</v>
      </c>
      <c r="D3230" s="24">
        <v>1949880</v>
      </c>
      <c r="E3230" s="24">
        <v>1949880</v>
      </c>
      <c r="F3230" s="25">
        <f t="shared" si="200"/>
        <v>107320120</v>
      </c>
      <c r="G3230" s="26">
        <f t="shared" si="201"/>
        <v>1.7844605106616638</v>
      </c>
      <c r="H3230" s="26">
        <f t="shared" si="202"/>
        <v>1.7844605106616638</v>
      </c>
      <c r="I3230" s="26">
        <f t="shared" si="203"/>
        <v>1.7844605106616638</v>
      </c>
      <c r="J3230" s="27"/>
    </row>
    <row r="3231" spans="1:10" x14ac:dyDescent="0.2">
      <c r="A3231" s="31" t="s">
        <v>32</v>
      </c>
      <c r="B3231" s="32">
        <v>9270000</v>
      </c>
      <c r="C3231" s="32">
        <v>1949880</v>
      </c>
      <c r="D3231" s="32">
        <v>1949880</v>
      </c>
      <c r="E3231" s="32">
        <v>1949880</v>
      </c>
      <c r="F3231" s="33">
        <f t="shared" si="200"/>
        <v>7320120</v>
      </c>
      <c r="G3231" s="34">
        <f t="shared" si="201"/>
        <v>21.034304207119742</v>
      </c>
      <c r="H3231" s="34">
        <f t="shared" si="202"/>
        <v>21.034304207119742</v>
      </c>
      <c r="I3231" s="34">
        <f t="shared" si="203"/>
        <v>21.034304207119742</v>
      </c>
      <c r="J3231" s="27"/>
    </row>
    <row r="3232" spans="1:10" x14ac:dyDescent="0.2">
      <c r="A3232" s="31" t="s">
        <v>35</v>
      </c>
      <c r="B3232" s="32">
        <v>100000000</v>
      </c>
      <c r="C3232" s="32">
        <v>0</v>
      </c>
      <c r="D3232" s="32">
        <v>0</v>
      </c>
      <c r="E3232" s="32">
        <v>0</v>
      </c>
      <c r="F3232" s="33">
        <f t="shared" si="200"/>
        <v>100000000</v>
      </c>
      <c r="G3232" s="34">
        <f t="shared" si="201"/>
        <v>0</v>
      </c>
      <c r="H3232" s="34">
        <f t="shared" si="202"/>
        <v>0</v>
      </c>
      <c r="I3232" s="34">
        <f t="shared" si="203"/>
        <v>0</v>
      </c>
      <c r="J3232" s="27"/>
    </row>
    <row r="3233" spans="1:10" x14ac:dyDescent="0.2">
      <c r="A3233" s="23" t="s">
        <v>39</v>
      </c>
      <c r="B3233" s="24">
        <v>38135000</v>
      </c>
      <c r="C3233" s="24">
        <v>3110900</v>
      </c>
      <c r="D3233" s="24">
        <v>3110900</v>
      </c>
      <c r="E3233" s="24">
        <v>3110900</v>
      </c>
      <c r="F3233" s="25">
        <f t="shared" si="200"/>
        <v>35024100</v>
      </c>
      <c r="G3233" s="26">
        <f t="shared" si="201"/>
        <v>8.1575980070801108</v>
      </c>
      <c r="H3233" s="26">
        <f t="shared" si="202"/>
        <v>8.1575980070801108</v>
      </c>
      <c r="I3233" s="26">
        <f t="shared" si="203"/>
        <v>8.1575980070801108</v>
      </c>
      <c r="J3233" s="27"/>
    </row>
    <row r="3234" spans="1:10" x14ac:dyDescent="0.2">
      <c r="A3234" s="31" t="s">
        <v>40</v>
      </c>
      <c r="B3234" s="32">
        <v>4120000</v>
      </c>
      <c r="C3234" s="32">
        <v>0</v>
      </c>
      <c r="D3234" s="32">
        <v>0</v>
      </c>
      <c r="E3234" s="32">
        <v>0</v>
      </c>
      <c r="F3234" s="33">
        <f t="shared" si="200"/>
        <v>4120000</v>
      </c>
      <c r="G3234" s="34">
        <f t="shared" si="201"/>
        <v>0</v>
      </c>
      <c r="H3234" s="34">
        <f t="shared" si="202"/>
        <v>0</v>
      </c>
      <c r="I3234" s="34">
        <f t="shared" si="203"/>
        <v>0</v>
      </c>
      <c r="J3234" s="27"/>
    </row>
    <row r="3235" spans="1:10" x14ac:dyDescent="0.2">
      <c r="A3235" s="31" t="s">
        <v>42</v>
      </c>
      <c r="B3235" s="32">
        <v>34015000</v>
      </c>
      <c r="C3235" s="32">
        <v>3110900</v>
      </c>
      <c r="D3235" s="32">
        <v>3110900</v>
      </c>
      <c r="E3235" s="32">
        <v>3110900</v>
      </c>
      <c r="F3235" s="33">
        <f t="shared" si="200"/>
        <v>30904100</v>
      </c>
      <c r="G3235" s="34">
        <f t="shared" si="201"/>
        <v>9.1456710274878734</v>
      </c>
      <c r="H3235" s="34">
        <f t="shared" si="202"/>
        <v>9.1456710274878734</v>
      </c>
      <c r="I3235" s="34">
        <f t="shared" si="203"/>
        <v>9.1456710274878734</v>
      </c>
      <c r="J3235" s="27"/>
    </row>
    <row r="3236" spans="1:10" x14ac:dyDescent="0.2">
      <c r="A3236" s="28" t="s">
        <v>43</v>
      </c>
      <c r="B3236" s="29">
        <v>25316664380</v>
      </c>
      <c r="C3236" s="29">
        <v>20965172050</v>
      </c>
      <c r="D3236" s="29">
        <v>11237762992.610001</v>
      </c>
      <c r="E3236" s="29">
        <v>11237762992.610001</v>
      </c>
      <c r="F3236" s="30">
        <f t="shared" si="200"/>
        <v>4351492330</v>
      </c>
      <c r="G3236" s="26">
        <f t="shared" si="201"/>
        <v>82.811746979441537</v>
      </c>
      <c r="H3236" s="26">
        <f t="shared" si="202"/>
        <v>44.388797923504328</v>
      </c>
      <c r="I3236" s="26">
        <f t="shared" si="203"/>
        <v>44.388797923504328</v>
      </c>
      <c r="J3236" s="27"/>
    </row>
    <row r="3237" spans="1:10" x14ac:dyDescent="0.2">
      <c r="A3237" s="31" t="s">
        <v>1132</v>
      </c>
      <c r="B3237" s="32">
        <v>25316664380</v>
      </c>
      <c r="C3237" s="32">
        <v>20965172050</v>
      </c>
      <c r="D3237" s="32">
        <v>11237762992.610001</v>
      </c>
      <c r="E3237" s="32">
        <v>11237762992.610001</v>
      </c>
      <c r="F3237" s="33">
        <f t="shared" si="200"/>
        <v>4351492330</v>
      </c>
      <c r="G3237" s="34">
        <f t="shared" si="201"/>
        <v>82.811746979441537</v>
      </c>
      <c r="H3237" s="34">
        <f t="shared" si="202"/>
        <v>44.388797923504328</v>
      </c>
      <c r="I3237" s="34">
        <f t="shared" si="203"/>
        <v>44.388797923504328</v>
      </c>
      <c r="J3237" s="27"/>
    </row>
    <row r="3238" spans="1:10" x14ac:dyDescent="0.2">
      <c r="A3238" s="23" t="s">
        <v>1133</v>
      </c>
      <c r="B3238" s="24">
        <v>620248483343</v>
      </c>
      <c r="C3238" s="24">
        <v>90272903601.750015</v>
      </c>
      <c r="D3238" s="24">
        <v>58795038487.739998</v>
      </c>
      <c r="E3238" s="24">
        <v>57752670158.739998</v>
      </c>
      <c r="F3238" s="25">
        <f t="shared" si="200"/>
        <v>529975579741.25</v>
      </c>
      <c r="G3238" s="26">
        <f t="shared" si="201"/>
        <v>14.554312670818531</v>
      </c>
      <c r="H3238" s="26">
        <f t="shared" si="202"/>
        <v>9.4792716252763647</v>
      </c>
      <c r="I3238" s="26">
        <f t="shared" si="203"/>
        <v>9.3112150548867252</v>
      </c>
      <c r="J3238" s="27"/>
    </row>
    <row r="3239" spans="1:10" x14ac:dyDescent="0.2">
      <c r="A3239" s="28" t="s">
        <v>17</v>
      </c>
      <c r="B3239" s="29">
        <v>594040178346</v>
      </c>
      <c r="C3239" s="29">
        <v>72271924822.790009</v>
      </c>
      <c r="D3239" s="29">
        <v>51875795229.239998</v>
      </c>
      <c r="E3239" s="29">
        <v>50970653882.239998</v>
      </c>
      <c r="F3239" s="30">
        <f t="shared" si="200"/>
        <v>521768253523.20996</v>
      </c>
      <c r="G3239" s="26">
        <f t="shared" si="201"/>
        <v>12.166167787508654</v>
      </c>
      <c r="H3239" s="26">
        <f t="shared" si="202"/>
        <v>8.7327081770258363</v>
      </c>
      <c r="I3239" s="26">
        <f t="shared" si="203"/>
        <v>8.5803377852586991</v>
      </c>
      <c r="J3239" s="27"/>
    </row>
    <row r="3240" spans="1:10" x14ac:dyDescent="0.2">
      <c r="A3240" s="23" t="s">
        <v>18</v>
      </c>
      <c r="B3240" s="24">
        <v>26882400000</v>
      </c>
      <c r="C3240" s="24">
        <v>14684644564</v>
      </c>
      <c r="D3240" s="24">
        <v>14684644564</v>
      </c>
      <c r="E3240" s="24">
        <v>14684644564</v>
      </c>
      <c r="F3240" s="25">
        <f t="shared" si="200"/>
        <v>12197755436</v>
      </c>
      <c r="G3240" s="26">
        <f t="shared" si="201"/>
        <v>54.625496845519748</v>
      </c>
      <c r="H3240" s="26">
        <f t="shared" si="202"/>
        <v>54.625496845519748</v>
      </c>
      <c r="I3240" s="26">
        <f t="shared" si="203"/>
        <v>54.625496845519748</v>
      </c>
      <c r="J3240" s="27"/>
    </row>
    <row r="3241" spans="1:10" x14ac:dyDescent="0.2">
      <c r="A3241" s="31" t="s">
        <v>19</v>
      </c>
      <c r="B3241" s="32">
        <v>17731200000</v>
      </c>
      <c r="C3241" s="32">
        <v>10181981433</v>
      </c>
      <c r="D3241" s="32">
        <v>10181981433</v>
      </c>
      <c r="E3241" s="32">
        <v>10181981433</v>
      </c>
      <c r="F3241" s="33">
        <f t="shared" si="200"/>
        <v>7549218567</v>
      </c>
      <c r="G3241" s="34">
        <f t="shared" si="201"/>
        <v>57.424096693963179</v>
      </c>
      <c r="H3241" s="34">
        <f t="shared" si="202"/>
        <v>57.424096693963179</v>
      </c>
      <c r="I3241" s="34">
        <f t="shared" si="203"/>
        <v>57.424096693963179</v>
      </c>
      <c r="J3241" s="27"/>
    </row>
    <row r="3242" spans="1:10" x14ac:dyDescent="0.2">
      <c r="A3242" s="31" t="s">
        <v>20</v>
      </c>
      <c r="B3242" s="32">
        <v>6385500000</v>
      </c>
      <c r="C3242" s="32">
        <v>3257850494</v>
      </c>
      <c r="D3242" s="32">
        <v>3257850494</v>
      </c>
      <c r="E3242" s="32">
        <v>3257850494</v>
      </c>
      <c r="F3242" s="33">
        <f t="shared" si="200"/>
        <v>3127649506</v>
      </c>
      <c r="G3242" s="34">
        <f t="shared" si="201"/>
        <v>51.01950503484457</v>
      </c>
      <c r="H3242" s="34">
        <f t="shared" si="202"/>
        <v>51.01950503484457</v>
      </c>
      <c r="I3242" s="34">
        <f t="shared" si="203"/>
        <v>51.01950503484457</v>
      </c>
      <c r="J3242" s="27"/>
    </row>
    <row r="3243" spans="1:10" x14ac:dyDescent="0.2">
      <c r="A3243" s="31" t="s">
        <v>21</v>
      </c>
      <c r="B3243" s="32">
        <v>1603200000</v>
      </c>
      <c r="C3243" s="32">
        <v>1244812637</v>
      </c>
      <c r="D3243" s="32">
        <v>1244812637</v>
      </c>
      <c r="E3243" s="32">
        <v>1244812637</v>
      </c>
      <c r="F3243" s="33">
        <f t="shared" si="200"/>
        <v>358387363</v>
      </c>
      <c r="G3243" s="34">
        <f t="shared" si="201"/>
        <v>77.645498814870265</v>
      </c>
      <c r="H3243" s="34">
        <f t="shared" si="202"/>
        <v>77.645498814870265</v>
      </c>
      <c r="I3243" s="34">
        <f t="shared" si="203"/>
        <v>77.645498814870265</v>
      </c>
      <c r="J3243" s="27"/>
    </row>
    <row r="3244" spans="1:10" x14ac:dyDescent="0.2">
      <c r="A3244" s="31" t="s">
        <v>155</v>
      </c>
      <c r="B3244" s="32">
        <v>1162500000</v>
      </c>
      <c r="C3244" s="32">
        <v>0</v>
      </c>
      <c r="D3244" s="32">
        <v>0</v>
      </c>
      <c r="E3244" s="32">
        <v>0</v>
      </c>
      <c r="F3244" s="33">
        <f t="shared" si="200"/>
        <v>1162500000</v>
      </c>
      <c r="G3244" s="34">
        <f t="shared" si="201"/>
        <v>0</v>
      </c>
      <c r="H3244" s="34">
        <f t="shared" si="202"/>
        <v>0</v>
      </c>
      <c r="I3244" s="34">
        <f t="shared" si="203"/>
        <v>0</v>
      </c>
      <c r="J3244" s="27"/>
    </row>
    <row r="3245" spans="1:10" x14ac:dyDescent="0.2">
      <c r="A3245" s="23" t="s">
        <v>22</v>
      </c>
      <c r="B3245" s="24">
        <v>47785700000</v>
      </c>
      <c r="C3245" s="24">
        <v>43114812539.620003</v>
      </c>
      <c r="D3245" s="24">
        <v>22718682946.07</v>
      </c>
      <c r="E3245" s="24">
        <v>21813541599.07</v>
      </c>
      <c r="F3245" s="25">
        <f t="shared" si="200"/>
        <v>4670887460.3799973</v>
      </c>
      <c r="G3245" s="26">
        <f t="shared" si="201"/>
        <v>90.225344694375096</v>
      </c>
      <c r="H3245" s="26">
        <f t="shared" si="202"/>
        <v>47.542848479921815</v>
      </c>
      <c r="I3245" s="26">
        <f t="shared" si="203"/>
        <v>45.648680670305133</v>
      </c>
      <c r="J3245" s="27"/>
    </row>
    <row r="3246" spans="1:10" x14ac:dyDescent="0.2">
      <c r="A3246" s="31" t="s">
        <v>67</v>
      </c>
      <c r="B3246" s="32">
        <v>103000000</v>
      </c>
      <c r="C3246" s="32">
        <v>0</v>
      </c>
      <c r="D3246" s="32">
        <v>0</v>
      </c>
      <c r="E3246" s="32">
        <v>0</v>
      </c>
      <c r="F3246" s="33">
        <f t="shared" si="200"/>
        <v>103000000</v>
      </c>
      <c r="G3246" s="34">
        <f t="shared" si="201"/>
        <v>0</v>
      </c>
      <c r="H3246" s="34">
        <f t="shared" si="202"/>
        <v>0</v>
      </c>
      <c r="I3246" s="34">
        <f t="shared" si="203"/>
        <v>0</v>
      </c>
      <c r="J3246" s="27"/>
    </row>
    <row r="3247" spans="1:10" x14ac:dyDescent="0.2">
      <c r="A3247" s="31" t="s">
        <v>23</v>
      </c>
      <c r="B3247" s="32">
        <v>47682700000</v>
      </c>
      <c r="C3247" s="32">
        <v>43114812539.620003</v>
      </c>
      <c r="D3247" s="32">
        <v>22718682946.07</v>
      </c>
      <c r="E3247" s="32">
        <v>21813541599.07</v>
      </c>
      <c r="F3247" s="33">
        <f t="shared" si="200"/>
        <v>4567887460.3799973</v>
      </c>
      <c r="G3247" s="34">
        <f t="shared" si="201"/>
        <v>90.420241596260283</v>
      </c>
      <c r="H3247" s="34">
        <f t="shared" si="202"/>
        <v>47.64554638489431</v>
      </c>
      <c r="I3247" s="34">
        <f t="shared" si="203"/>
        <v>45.747286959568143</v>
      </c>
      <c r="J3247" s="27"/>
    </row>
    <row r="3248" spans="1:10" x14ac:dyDescent="0.2">
      <c r="A3248" s="23" t="s">
        <v>24</v>
      </c>
      <c r="B3248" s="24">
        <v>518991078346</v>
      </c>
      <c r="C3248" s="24">
        <v>14302629491.17</v>
      </c>
      <c r="D3248" s="24">
        <v>14302629491.17</v>
      </c>
      <c r="E3248" s="24">
        <v>14302629491.17</v>
      </c>
      <c r="F3248" s="25">
        <f t="shared" si="200"/>
        <v>504688448854.83002</v>
      </c>
      <c r="G3248" s="26">
        <f t="shared" si="201"/>
        <v>2.7558526702909427</v>
      </c>
      <c r="H3248" s="26">
        <f t="shared" si="202"/>
        <v>2.7558526702909427</v>
      </c>
      <c r="I3248" s="26">
        <f t="shared" si="203"/>
        <v>2.7558526702909427</v>
      </c>
      <c r="J3248" s="27"/>
    </row>
    <row r="3249" spans="1:10" x14ac:dyDescent="0.2">
      <c r="A3249" s="31" t="s">
        <v>1134</v>
      </c>
      <c r="B3249" s="32">
        <v>473916178346</v>
      </c>
      <c r="C3249" s="32">
        <v>0</v>
      </c>
      <c r="D3249" s="32">
        <v>0</v>
      </c>
      <c r="E3249" s="32">
        <v>0</v>
      </c>
      <c r="F3249" s="33">
        <f t="shared" si="200"/>
        <v>473916178346</v>
      </c>
      <c r="G3249" s="34">
        <f t="shared" si="201"/>
        <v>0</v>
      </c>
      <c r="H3249" s="34">
        <f t="shared" si="202"/>
        <v>0</v>
      </c>
      <c r="I3249" s="34">
        <f t="shared" si="203"/>
        <v>0</v>
      </c>
      <c r="J3249" s="27"/>
    </row>
    <row r="3250" spans="1:10" x14ac:dyDescent="0.2">
      <c r="A3250" s="31" t="s">
        <v>151</v>
      </c>
      <c r="B3250" s="32">
        <v>20066000000</v>
      </c>
      <c r="C3250" s="32">
        <v>0</v>
      </c>
      <c r="D3250" s="32">
        <v>0</v>
      </c>
      <c r="E3250" s="32">
        <v>0</v>
      </c>
      <c r="F3250" s="33">
        <f t="shared" si="200"/>
        <v>20066000000</v>
      </c>
      <c r="G3250" s="34">
        <f t="shared" si="201"/>
        <v>0</v>
      </c>
      <c r="H3250" s="34">
        <f t="shared" si="202"/>
        <v>0</v>
      </c>
      <c r="I3250" s="34">
        <f t="shared" si="203"/>
        <v>0</v>
      </c>
      <c r="J3250" s="27"/>
    </row>
    <row r="3251" spans="1:10" x14ac:dyDescent="0.2">
      <c r="A3251" s="31" t="s">
        <v>32</v>
      </c>
      <c r="B3251" s="32">
        <v>51500000</v>
      </c>
      <c r="C3251" s="32">
        <v>34668349</v>
      </c>
      <c r="D3251" s="32">
        <v>34668349</v>
      </c>
      <c r="E3251" s="32">
        <v>34668349</v>
      </c>
      <c r="F3251" s="33">
        <f t="shared" si="200"/>
        <v>16831651</v>
      </c>
      <c r="G3251" s="34">
        <f t="shared" si="201"/>
        <v>67.317182524271843</v>
      </c>
      <c r="H3251" s="34">
        <f t="shared" si="202"/>
        <v>67.317182524271843</v>
      </c>
      <c r="I3251" s="34">
        <f t="shared" si="203"/>
        <v>67.317182524271843</v>
      </c>
      <c r="J3251" s="27"/>
    </row>
    <row r="3252" spans="1:10" x14ac:dyDescent="0.2">
      <c r="A3252" s="31" t="s">
        <v>35</v>
      </c>
      <c r="B3252" s="32">
        <v>24957400000</v>
      </c>
      <c r="C3252" s="32">
        <v>14267961142.17</v>
      </c>
      <c r="D3252" s="32">
        <v>14267961142.17</v>
      </c>
      <c r="E3252" s="32">
        <v>14267961142.17</v>
      </c>
      <c r="F3252" s="33">
        <f t="shared" si="200"/>
        <v>10689438857.83</v>
      </c>
      <c r="G3252" s="34">
        <f t="shared" si="201"/>
        <v>57.169260989405949</v>
      </c>
      <c r="H3252" s="34">
        <f t="shared" si="202"/>
        <v>57.169260989405949</v>
      </c>
      <c r="I3252" s="34">
        <f t="shared" si="203"/>
        <v>57.169260989405949</v>
      </c>
      <c r="J3252" s="27"/>
    </row>
    <row r="3253" spans="1:10" x14ac:dyDescent="0.2">
      <c r="A3253" s="23" t="s">
        <v>39</v>
      </c>
      <c r="B3253" s="24">
        <v>381000000</v>
      </c>
      <c r="C3253" s="24">
        <v>169838228</v>
      </c>
      <c r="D3253" s="24">
        <v>169838228</v>
      </c>
      <c r="E3253" s="24">
        <v>169838228</v>
      </c>
      <c r="F3253" s="25">
        <f t="shared" si="200"/>
        <v>211161772</v>
      </c>
      <c r="G3253" s="26">
        <f t="shared" si="201"/>
        <v>44.576962729658796</v>
      </c>
      <c r="H3253" s="26">
        <f t="shared" si="202"/>
        <v>44.576962729658796</v>
      </c>
      <c r="I3253" s="26">
        <f t="shared" si="203"/>
        <v>44.576962729658796</v>
      </c>
      <c r="J3253" s="27"/>
    </row>
    <row r="3254" spans="1:10" x14ac:dyDescent="0.2">
      <c r="A3254" s="31" t="s">
        <v>40</v>
      </c>
      <c r="B3254" s="32">
        <v>177800000</v>
      </c>
      <c r="C3254" s="32">
        <v>169838228</v>
      </c>
      <c r="D3254" s="32">
        <v>169838228</v>
      </c>
      <c r="E3254" s="32">
        <v>169838228</v>
      </c>
      <c r="F3254" s="33">
        <f t="shared" si="200"/>
        <v>7961772</v>
      </c>
      <c r="G3254" s="34">
        <f t="shared" si="201"/>
        <v>95.522062992125996</v>
      </c>
      <c r="H3254" s="34">
        <f t="shared" si="202"/>
        <v>95.522062992125996</v>
      </c>
      <c r="I3254" s="34">
        <f t="shared" si="203"/>
        <v>95.522062992125996</v>
      </c>
      <c r="J3254" s="27"/>
    </row>
    <row r="3255" spans="1:10" x14ac:dyDescent="0.2">
      <c r="A3255" s="31" t="s">
        <v>42</v>
      </c>
      <c r="B3255" s="32">
        <v>203200000</v>
      </c>
      <c r="C3255" s="32">
        <v>0</v>
      </c>
      <c r="D3255" s="32">
        <v>0</v>
      </c>
      <c r="E3255" s="32">
        <v>0</v>
      </c>
      <c r="F3255" s="33">
        <f t="shared" si="200"/>
        <v>203200000</v>
      </c>
      <c r="G3255" s="34">
        <f t="shared" si="201"/>
        <v>0</v>
      </c>
      <c r="H3255" s="34">
        <f t="shared" si="202"/>
        <v>0</v>
      </c>
      <c r="I3255" s="34">
        <f t="shared" si="203"/>
        <v>0</v>
      </c>
      <c r="J3255" s="27"/>
    </row>
    <row r="3256" spans="1:10" x14ac:dyDescent="0.2">
      <c r="A3256" s="28" t="s">
        <v>43</v>
      </c>
      <c r="B3256" s="29">
        <v>26208304997</v>
      </c>
      <c r="C3256" s="29">
        <v>18000978778.959999</v>
      </c>
      <c r="D3256" s="29">
        <v>6919243258.5</v>
      </c>
      <c r="E3256" s="29">
        <v>6782016276.5</v>
      </c>
      <c r="F3256" s="30">
        <f t="shared" si="200"/>
        <v>8207326218.0400009</v>
      </c>
      <c r="G3256" s="26">
        <f t="shared" si="201"/>
        <v>68.68425402184738</v>
      </c>
      <c r="H3256" s="26">
        <f t="shared" si="202"/>
        <v>26.400956716933919</v>
      </c>
      <c r="I3256" s="26">
        <f t="shared" si="203"/>
        <v>25.877355583569106</v>
      </c>
      <c r="J3256" s="27"/>
    </row>
    <row r="3257" spans="1:10" ht="22.5" x14ac:dyDescent="0.2">
      <c r="A3257" s="31" t="s">
        <v>1135</v>
      </c>
      <c r="B3257" s="32">
        <v>2812000000</v>
      </c>
      <c r="C3257" s="32">
        <v>2490971758</v>
      </c>
      <c r="D3257" s="32">
        <v>994326009</v>
      </c>
      <c r="E3257" s="32">
        <v>982719079</v>
      </c>
      <c r="F3257" s="33">
        <f t="shared" si="200"/>
        <v>321028242</v>
      </c>
      <c r="G3257" s="34">
        <f t="shared" si="201"/>
        <v>88.58363293029872</v>
      </c>
      <c r="H3257" s="34">
        <f t="shared" si="202"/>
        <v>35.36009989331437</v>
      </c>
      <c r="I3257" s="34">
        <f t="shared" si="203"/>
        <v>34.947335668563298</v>
      </c>
      <c r="J3257" s="27"/>
    </row>
    <row r="3258" spans="1:10" x14ac:dyDescent="0.2">
      <c r="A3258" s="31" t="s">
        <v>1136</v>
      </c>
      <c r="B3258" s="32">
        <v>10990000000</v>
      </c>
      <c r="C3258" s="32">
        <v>5398376329</v>
      </c>
      <c r="D3258" s="32">
        <v>2513627691</v>
      </c>
      <c r="E3258" s="32">
        <v>2410787191</v>
      </c>
      <c r="F3258" s="33">
        <f t="shared" si="200"/>
        <v>5591623671</v>
      </c>
      <c r="G3258" s="34">
        <f t="shared" si="201"/>
        <v>49.120803721565061</v>
      </c>
      <c r="H3258" s="34">
        <f t="shared" si="202"/>
        <v>22.871953512283895</v>
      </c>
      <c r="I3258" s="34">
        <f t="shared" si="203"/>
        <v>21.936189181073704</v>
      </c>
      <c r="J3258" s="27"/>
    </row>
    <row r="3259" spans="1:10" ht="22.5" x14ac:dyDescent="0.2">
      <c r="A3259" s="31" t="s">
        <v>1137</v>
      </c>
      <c r="B3259" s="32">
        <v>1900000000</v>
      </c>
      <c r="C3259" s="32">
        <v>1560222412</v>
      </c>
      <c r="D3259" s="32">
        <v>625776786</v>
      </c>
      <c r="E3259" s="32">
        <v>625776786</v>
      </c>
      <c r="F3259" s="33">
        <f t="shared" si="200"/>
        <v>339777588</v>
      </c>
      <c r="G3259" s="34">
        <f t="shared" si="201"/>
        <v>82.116969052631589</v>
      </c>
      <c r="H3259" s="34">
        <f t="shared" si="202"/>
        <v>32.935620315789471</v>
      </c>
      <c r="I3259" s="34">
        <f t="shared" si="203"/>
        <v>32.935620315789471</v>
      </c>
      <c r="J3259" s="27"/>
    </row>
    <row r="3260" spans="1:10" ht="22.5" x14ac:dyDescent="0.2">
      <c r="A3260" s="31" t="s">
        <v>1138</v>
      </c>
      <c r="B3260" s="32">
        <v>2275727971</v>
      </c>
      <c r="C3260" s="32">
        <v>1512137649</v>
      </c>
      <c r="D3260" s="32">
        <v>517334548</v>
      </c>
      <c r="E3260" s="32">
        <v>517334548</v>
      </c>
      <c r="F3260" s="33">
        <f t="shared" si="200"/>
        <v>763590322</v>
      </c>
      <c r="G3260" s="34">
        <f t="shared" si="201"/>
        <v>66.446326989404483</v>
      </c>
      <c r="H3260" s="34">
        <f t="shared" si="202"/>
        <v>22.732705955741846</v>
      </c>
      <c r="I3260" s="34">
        <f t="shared" si="203"/>
        <v>22.732705955741846</v>
      </c>
      <c r="J3260" s="27"/>
    </row>
    <row r="3261" spans="1:10" ht="22.5" x14ac:dyDescent="0.2">
      <c r="A3261" s="31" t="s">
        <v>1139</v>
      </c>
      <c r="B3261" s="32">
        <v>4429000000</v>
      </c>
      <c r="C3261" s="32">
        <v>3915912902.96</v>
      </c>
      <c r="D3261" s="32">
        <v>1343016733</v>
      </c>
      <c r="E3261" s="32">
        <v>1325312181</v>
      </c>
      <c r="F3261" s="33">
        <f t="shared" si="200"/>
        <v>513087097.03999996</v>
      </c>
      <c r="G3261" s="34">
        <f t="shared" si="201"/>
        <v>88.415283426507116</v>
      </c>
      <c r="H3261" s="34">
        <f t="shared" si="202"/>
        <v>30.323249785504629</v>
      </c>
      <c r="I3261" s="34">
        <f t="shared" si="203"/>
        <v>29.923508263716414</v>
      </c>
      <c r="J3261" s="27"/>
    </row>
    <row r="3262" spans="1:10" ht="22.5" x14ac:dyDescent="0.2">
      <c r="A3262" s="31" t="s">
        <v>1140</v>
      </c>
      <c r="B3262" s="32">
        <v>1662580277</v>
      </c>
      <c r="C3262" s="32">
        <v>1420931909</v>
      </c>
      <c r="D3262" s="32">
        <v>276306297</v>
      </c>
      <c r="E3262" s="32">
        <v>276306297</v>
      </c>
      <c r="F3262" s="33">
        <f t="shared" si="200"/>
        <v>241648368</v>
      </c>
      <c r="G3262" s="34">
        <f t="shared" si="201"/>
        <v>85.465461647600193</v>
      </c>
      <c r="H3262" s="34">
        <f t="shared" si="202"/>
        <v>16.619125152776007</v>
      </c>
      <c r="I3262" s="34">
        <f t="shared" si="203"/>
        <v>16.619125152776007</v>
      </c>
      <c r="J3262" s="27"/>
    </row>
    <row r="3263" spans="1:10" ht="22.5" x14ac:dyDescent="0.2">
      <c r="A3263" s="31" t="s">
        <v>1141</v>
      </c>
      <c r="B3263" s="32">
        <v>850691752</v>
      </c>
      <c r="C3263" s="32">
        <v>560592576</v>
      </c>
      <c r="D3263" s="32">
        <v>210768294</v>
      </c>
      <c r="E3263" s="32">
        <v>210768294</v>
      </c>
      <c r="F3263" s="33">
        <f t="shared" si="200"/>
        <v>290099176</v>
      </c>
      <c r="G3263" s="34">
        <f t="shared" si="201"/>
        <v>65.898437910327829</v>
      </c>
      <c r="H3263" s="34">
        <f t="shared" si="202"/>
        <v>24.77610644566353</v>
      </c>
      <c r="I3263" s="34">
        <f t="shared" si="203"/>
        <v>24.77610644566353</v>
      </c>
      <c r="J3263" s="27"/>
    </row>
    <row r="3264" spans="1:10" x14ac:dyDescent="0.2">
      <c r="A3264" s="31" t="s">
        <v>1142</v>
      </c>
      <c r="B3264" s="32">
        <v>1288304997</v>
      </c>
      <c r="C3264" s="32">
        <v>1141833243</v>
      </c>
      <c r="D3264" s="32">
        <v>438086900.5</v>
      </c>
      <c r="E3264" s="32">
        <v>433011900.5</v>
      </c>
      <c r="F3264" s="33">
        <f t="shared" si="200"/>
        <v>146471754</v>
      </c>
      <c r="G3264" s="34">
        <f t="shared" si="201"/>
        <v>88.630661656899562</v>
      </c>
      <c r="H3264" s="34">
        <f t="shared" si="202"/>
        <v>34.004905788625145</v>
      </c>
      <c r="I3264" s="34">
        <f t="shared" si="203"/>
        <v>33.610977331325216</v>
      </c>
      <c r="J3264" s="27"/>
    </row>
    <row r="3265" spans="1:10" x14ac:dyDescent="0.2">
      <c r="A3265" s="17" t="s">
        <v>1143</v>
      </c>
      <c r="B3265" s="18">
        <v>3038082834998</v>
      </c>
      <c r="C3265" s="18">
        <v>2775624433259.02</v>
      </c>
      <c r="D3265" s="18">
        <v>631886840995.22998</v>
      </c>
      <c r="E3265" s="18">
        <v>630644065235.71997</v>
      </c>
      <c r="F3265" s="19">
        <f t="shared" si="200"/>
        <v>262458401738.97998</v>
      </c>
      <c r="G3265" s="20">
        <f t="shared" si="201"/>
        <v>91.361051821381537</v>
      </c>
      <c r="H3265" s="20">
        <f t="shared" si="202"/>
        <v>20.798868079436218</v>
      </c>
      <c r="I3265" s="20">
        <f t="shared" si="203"/>
        <v>20.757961500287241</v>
      </c>
      <c r="J3265" s="27"/>
    </row>
    <row r="3266" spans="1:10" x14ac:dyDescent="0.2">
      <c r="A3266" s="23" t="s">
        <v>1144</v>
      </c>
      <c r="B3266" s="24">
        <v>641602611531</v>
      </c>
      <c r="C3266" s="24">
        <v>564464304060.16992</v>
      </c>
      <c r="D3266" s="24">
        <v>95949541719.520004</v>
      </c>
      <c r="E3266" s="24">
        <v>95099404644.009995</v>
      </c>
      <c r="F3266" s="25">
        <f t="shared" si="200"/>
        <v>77138307470.830078</v>
      </c>
      <c r="G3266" s="26">
        <f t="shared" si="201"/>
        <v>87.977245403231493</v>
      </c>
      <c r="H3266" s="26">
        <f t="shared" si="202"/>
        <v>14.954668200393392</v>
      </c>
      <c r="I3266" s="26">
        <f t="shared" si="203"/>
        <v>14.822166078327303</v>
      </c>
      <c r="J3266" s="27"/>
    </row>
    <row r="3267" spans="1:10" x14ac:dyDescent="0.2">
      <c r="A3267" s="28" t="s">
        <v>17</v>
      </c>
      <c r="B3267" s="29">
        <v>485848897283</v>
      </c>
      <c r="C3267" s="29">
        <v>446554355971.58997</v>
      </c>
      <c r="D3267" s="29">
        <v>90769976125.600006</v>
      </c>
      <c r="E3267" s="29">
        <v>90056690405.759995</v>
      </c>
      <c r="F3267" s="30">
        <f t="shared" si="200"/>
        <v>39294541311.410034</v>
      </c>
      <c r="G3267" s="26">
        <f t="shared" si="201"/>
        <v>91.9121888448948</v>
      </c>
      <c r="H3267" s="26">
        <f t="shared" si="202"/>
        <v>18.682758494093648</v>
      </c>
      <c r="I3267" s="26">
        <f t="shared" si="203"/>
        <v>18.535946239536955</v>
      </c>
      <c r="J3267" s="27"/>
    </row>
    <row r="3268" spans="1:10" x14ac:dyDescent="0.2">
      <c r="A3268" s="23" t="s">
        <v>18</v>
      </c>
      <c r="B3268" s="24">
        <v>103104000000</v>
      </c>
      <c r="C3268" s="24">
        <v>103098531454</v>
      </c>
      <c r="D3268" s="24">
        <v>52594947726.889999</v>
      </c>
      <c r="E3268" s="24">
        <v>52594947726.889999</v>
      </c>
      <c r="F3268" s="25">
        <f t="shared" si="200"/>
        <v>5468546</v>
      </c>
      <c r="G3268" s="26">
        <f t="shared" si="201"/>
        <v>99.994696087445689</v>
      </c>
      <c r="H3268" s="26">
        <f t="shared" si="202"/>
        <v>51.011549238526143</v>
      </c>
      <c r="I3268" s="26">
        <f t="shared" si="203"/>
        <v>51.011549238526143</v>
      </c>
      <c r="J3268" s="27"/>
    </row>
    <row r="3269" spans="1:10" x14ac:dyDescent="0.2">
      <c r="A3269" s="31" t="s">
        <v>19</v>
      </c>
      <c r="B3269" s="32">
        <v>58496600000</v>
      </c>
      <c r="C3269" s="32">
        <v>58496600000</v>
      </c>
      <c r="D3269" s="32">
        <v>29892068785.310001</v>
      </c>
      <c r="E3269" s="32">
        <v>29892068785.310001</v>
      </c>
      <c r="F3269" s="33">
        <f t="shared" si="200"/>
        <v>0</v>
      </c>
      <c r="G3269" s="34">
        <f t="shared" si="201"/>
        <v>100</v>
      </c>
      <c r="H3269" s="34">
        <f t="shared" si="202"/>
        <v>51.10052342411354</v>
      </c>
      <c r="I3269" s="34">
        <f t="shared" si="203"/>
        <v>51.10052342411354</v>
      </c>
      <c r="J3269" s="27"/>
    </row>
    <row r="3270" spans="1:10" x14ac:dyDescent="0.2">
      <c r="A3270" s="31" t="s">
        <v>20</v>
      </c>
      <c r="B3270" s="32">
        <v>19952880000</v>
      </c>
      <c r="C3270" s="32">
        <v>19952880000</v>
      </c>
      <c r="D3270" s="32">
        <v>8857959347.0300007</v>
      </c>
      <c r="E3270" s="32">
        <v>8857959347.0300007</v>
      </c>
      <c r="F3270" s="33">
        <f t="shared" si="200"/>
        <v>0</v>
      </c>
      <c r="G3270" s="34">
        <f t="shared" si="201"/>
        <v>100</v>
      </c>
      <c r="H3270" s="34">
        <f t="shared" si="202"/>
        <v>44.394389917796332</v>
      </c>
      <c r="I3270" s="34">
        <f t="shared" si="203"/>
        <v>44.394389917796332</v>
      </c>
      <c r="J3270" s="27"/>
    </row>
    <row r="3271" spans="1:10" x14ac:dyDescent="0.2">
      <c r="A3271" s="31" t="s">
        <v>21</v>
      </c>
      <c r="B3271" s="32">
        <v>24654520000</v>
      </c>
      <c r="C3271" s="32">
        <v>24649051454</v>
      </c>
      <c r="D3271" s="32">
        <v>13844919594.549999</v>
      </c>
      <c r="E3271" s="32">
        <v>13844919594.549999</v>
      </c>
      <c r="F3271" s="33">
        <f t="shared" ref="F3271:F3334" si="204">+B3271-C3271</f>
        <v>5468546</v>
      </c>
      <c r="G3271" s="34">
        <f t="shared" ref="G3271:G3334" si="205">IFERROR(IF(C3271&gt;0,+C3271/B3271*100,0),0)</f>
        <v>99.977819296421103</v>
      </c>
      <c r="H3271" s="34">
        <f t="shared" ref="H3271:H3334" si="206">IFERROR(IF(D3271&gt;0,+D3271/B3271*100,0),0)</f>
        <v>56.155705300894112</v>
      </c>
      <c r="I3271" s="34">
        <f t="shared" ref="I3271:I3334" si="207">IFERROR(IF(E3271&gt;0,+E3271/B3271*100,0),0)</f>
        <v>56.155705300894112</v>
      </c>
      <c r="J3271" s="27"/>
    </row>
    <row r="3272" spans="1:10" x14ac:dyDescent="0.2">
      <c r="A3272" s="23" t="s">
        <v>22</v>
      </c>
      <c r="B3272" s="24">
        <v>43991000000</v>
      </c>
      <c r="C3272" s="24">
        <v>31787886665.77</v>
      </c>
      <c r="D3272" s="24">
        <v>17567160065.619999</v>
      </c>
      <c r="E3272" s="24">
        <v>17517592233.779999</v>
      </c>
      <c r="F3272" s="25">
        <f t="shared" si="204"/>
        <v>12203113334.23</v>
      </c>
      <c r="G3272" s="26">
        <f t="shared" si="205"/>
        <v>72.259977417585418</v>
      </c>
      <c r="H3272" s="26">
        <f t="shared" si="206"/>
        <v>39.933532007956167</v>
      </c>
      <c r="I3272" s="26">
        <f t="shared" si="207"/>
        <v>39.820854797072123</v>
      </c>
      <c r="J3272" s="27"/>
    </row>
    <row r="3273" spans="1:10" x14ac:dyDescent="0.2">
      <c r="A3273" s="31" t="s">
        <v>67</v>
      </c>
      <c r="B3273" s="32">
        <v>541000000</v>
      </c>
      <c r="C3273" s="32">
        <v>256960769</v>
      </c>
      <c r="D3273" s="32">
        <v>36866308.009999998</v>
      </c>
      <c r="E3273" s="32">
        <v>36288551.009999998</v>
      </c>
      <c r="F3273" s="33">
        <f t="shared" si="204"/>
        <v>284039231</v>
      </c>
      <c r="G3273" s="34">
        <f t="shared" si="205"/>
        <v>47.497369500924215</v>
      </c>
      <c r="H3273" s="34">
        <f t="shared" si="206"/>
        <v>6.8144746783733821</v>
      </c>
      <c r="I3273" s="34">
        <f t="shared" si="207"/>
        <v>6.7076804085027728</v>
      </c>
      <c r="J3273" s="27"/>
    </row>
    <row r="3274" spans="1:10" x14ac:dyDescent="0.2">
      <c r="A3274" s="31" t="s">
        <v>23</v>
      </c>
      <c r="B3274" s="32">
        <v>43450000000</v>
      </c>
      <c r="C3274" s="32">
        <v>31530925896.77</v>
      </c>
      <c r="D3274" s="32">
        <v>17530293757.610001</v>
      </c>
      <c r="E3274" s="32">
        <v>17481303682.77</v>
      </c>
      <c r="F3274" s="33">
        <f t="shared" si="204"/>
        <v>11919074103.23</v>
      </c>
      <c r="G3274" s="34">
        <f t="shared" si="205"/>
        <v>72.568298956892988</v>
      </c>
      <c r="H3274" s="34">
        <f t="shared" si="206"/>
        <v>40.345900477813579</v>
      </c>
      <c r="I3274" s="34">
        <f t="shared" si="207"/>
        <v>40.233150017882622</v>
      </c>
      <c r="J3274" s="27"/>
    </row>
    <row r="3275" spans="1:10" x14ac:dyDescent="0.2">
      <c r="A3275" s="23" t="s">
        <v>24</v>
      </c>
      <c r="B3275" s="24">
        <v>337986897283</v>
      </c>
      <c r="C3275" s="24">
        <v>311470709141.82001</v>
      </c>
      <c r="D3275" s="24">
        <v>20410639623.09</v>
      </c>
      <c r="E3275" s="24">
        <v>19746921735.09</v>
      </c>
      <c r="F3275" s="25">
        <f t="shared" si="204"/>
        <v>26516188141.179993</v>
      </c>
      <c r="G3275" s="26">
        <f t="shared" si="205"/>
        <v>92.154669795090399</v>
      </c>
      <c r="H3275" s="26">
        <f t="shared" si="206"/>
        <v>6.0388848760607292</v>
      </c>
      <c r="I3275" s="26">
        <f t="shared" si="207"/>
        <v>5.8425110244897143</v>
      </c>
      <c r="J3275" s="27"/>
    </row>
    <row r="3276" spans="1:10" x14ac:dyDescent="0.2">
      <c r="A3276" s="31" t="s">
        <v>1145</v>
      </c>
      <c r="B3276" s="32">
        <v>60609000000</v>
      </c>
      <c r="C3276" s="32">
        <v>38009086992.980003</v>
      </c>
      <c r="D3276" s="32">
        <v>18359471386.669998</v>
      </c>
      <c r="E3276" s="32">
        <v>17714380067.669998</v>
      </c>
      <c r="F3276" s="33">
        <f t="shared" si="204"/>
        <v>22599913007.019997</v>
      </c>
      <c r="G3276" s="34">
        <f t="shared" si="205"/>
        <v>62.711952008744589</v>
      </c>
      <c r="H3276" s="34">
        <f t="shared" si="206"/>
        <v>30.29165864256133</v>
      </c>
      <c r="I3276" s="34">
        <f t="shared" si="207"/>
        <v>29.227309587140521</v>
      </c>
      <c r="J3276" s="27"/>
    </row>
    <row r="3277" spans="1:10" x14ac:dyDescent="0.2">
      <c r="A3277" s="31" t="s">
        <v>1146</v>
      </c>
      <c r="B3277" s="32">
        <v>1160000000</v>
      </c>
      <c r="C3277" s="32">
        <v>931027238.28999996</v>
      </c>
      <c r="D3277" s="32">
        <v>241329559.19999999</v>
      </c>
      <c r="E3277" s="32">
        <v>234386323.19999999</v>
      </c>
      <c r="F3277" s="33">
        <f t="shared" si="204"/>
        <v>228972761.71000004</v>
      </c>
      <c r="G3277" s="34">
        <f t="shared" si="205"/>
        <v>80.260968818103436</v>
      </c>
      <c r="H3277" s="34">
        <f t="shared" si="206"/>
        <v>20.804272344827584</v>
      </c>
      <c r="I3277" s="34">
        <f t="shared" si="207"/>
        <v>20.205717517241379</v>
      </c>
      <c r="J3277" s="27"/>
    </row>
    <row r="3278" spans="1:10" ht="22.5" x14ac:dyDescent="0.2">
      <c r="A3278" s="31" t="s">
        <v>1147</v>
      </c>
      <c r="B3278" s="32">
        <v>7210000000</v>
      </c>
      <c r="C3278" s="32">
        <v>5947228458.3100004</v>
      </c>
      <c r="D3278" s="32">
        <v>1564285049.98</v>
      </c>
      <c r="E3278" s="32">
        <v>1552601716.98</v>
      </c>
      <c r="F3278" s="33">
        <f t="shared" si="204"/>
        <v>1262771541.6899996</v>
      </c>
      <c r="G3278" s="34">
        <f t="shared" si="205"/>
        <v>82.485831599306522</v>
      </c>
      <c r="H3278" s="34">
        <f t="shared" si="206"/>
        <v>21.696047849930654</v>
      </c>
      <c r="I3278" s="34">
        <f t="shared" si="207"/>
        <v>21.534004396393897</v>
      </c>
      <c r="J3278" s="27"/>
    </row>
    <row r="3279" spans="1:10" x14ac:dyDescent="0.2">
      <c r="A3279" s="31" t="s">
        <v>151</v>
      </c>
      <c r="B3279" s="32">
        <v>1851000000</v>
      </c>
      <c r="C3279" s="32">
        <v>0</v>
      </c>
      <c r="D3279" s="32">
        <v>0</v>
      </c>
      <c r="E3279" s="32">
        <v>0</v>
      </c>
      <c r="F3279" s="33">
        <f t="shared" si="204"/>
        <v>1851000000</v>
      </c>
      <c r="G3279" s="34">
        <f t="shared" si="205"/>
        <v>0</v>
      </c>
      <c r="H3279" s="34">
        <f t="shared" si="206"/>
        <v>0</v>
      </c>
      <c r="I3279" s="34">
        <f t="shared" si="207"/>
        <v>0</v>
      </c>
      <c r="J3279" s="27"/>
    </row>
    <row r="3280" spans="1:10" x14ac:dyDescent="0.2">
      <c r="A3280" s="31" t="s">
        <v>1148</v>
      </c>
      <c r="B3280" s="32">
        <v>266226897283</v>
      </c>
      <c r="C3280" s="32">
        <v>266226897283</v>
      </c>
      <c r="D3280" s="32">
        <v>0</v>
      </c>
      <c r="E3280" s="32">
        <v>0</v>
      </c>
      <c r="F3280" s="33">
        <f t="shared" si="204"/>
        <v>0</v>
      </c>
      <c r="G3280" s="34">
        <f t="shared" si="205"/>
        <v>100</v>
      </c>
      <c r="H3280" s="34">
        <f t="shared" si="206"/>
        <v>0</v>
      </c>
      <c r="I3280" s="34">
        <f t="shared" si="207"/>
        <v>0</v>
      </c>
      <c r="J3280" s="27"/>
    </row>
    <row r="3281" spans="1:10" x14ac:dyDescent="0.2">
      <c r="A3281" s="31" t="s">
        <v>32</v>
      </c>
      <c r="B3281" s="32">
        <v>137000000</v>
      </c>
      <c r="C3281" s="32">
        <v>137000000</v>
      </c>
      <c r="D3281" s="32">
        <v>26084458</v>
      </c>
      <c r="E3281" s="32">
        <v>26084458</v>
      </c>
      <c r="F3281" s="33">
        <f t="shared" si="204"/>
        <v>0</v>
      </c>
      <c r="G3281" s="34">
        <f t="shared" si="205"/>
        <v>100</v>
      </c>
      <c r="H3281" s="34">
        <f t="shared" si="206"/>
        <v>19.039750364963503</v>
      </c>
      <c r="I3281" s="34">
        <f t="shared" si="207"/>
        <v>19.039750364963503</v>
      </c>
      <c r="J3281" s="27"/>
    </row>
    <row r="3282" spans="1:10" x14ac:dyDescent="0.2">
      <c r="A3282" s="31" t="s">
        <v>387</v>
      </c>
      <c r="B3282" s="32">
        <v>180000000</v>
      </c>
      <c r="C3282" s="32">
        <v>180000000</v>
      </c>
      <c r="D3282" s="32">
        <v>180000000</v>
      </c>
      <c r="E3282" s="32">
        <v>180000000</v>
      </c>
      <c r="F3282" s="33">
        <f t="shared" si="204"/>
        <v>0</v>
      </c>
      <c r="G3282" s="34">
        <f t="shared" si="205"/>
        <v>100</v>
      </c>
      <c r="H3282" s="34">
        <f t="shared" si="206"/>
        <v>100</v>
      </c>
      <c r="I3282" s="34">
        <f t="shared" si="207"/>
        <v>100</v>
      </c>
      <c r="J3282" s="27"/>
    </row>
    <row r="3283" spans="1:10" x14ac:dyDescent="0.2">
      <c r="A3283" s="31" t="s">
        <v>35</v>
      </c>
      <c r="B3283" s="32">
        <v>613000000</v>
      </c>
      <c r="C3283" s="32">
        <v>39469169.240000002</v>
      </c>
      <c r="D3283" s="32">
        <v>39469169.240000002</v>
      </c>
      <c r="E3283" s="32">
        <v>39469169.240000002</v>
      </c>
      <c r="F3283" s="33">
        <f t="shared" si="204"/>
        <v>573530830.75999999</v>
      </c>
      <c r="G3283" s="34">
        <f t="shared" si="205"/>
        <v>6.4386899249592178</v>
      </c>
      <c r="H3283" s="34">
        <f t="shared" si="206"/>
        <v>6.4386899249592178</v>
      </c>
      <c r="I3283" s="34">
        <f t="shared" si="207"/>
        <v>6.4386899249592178</v>
      </c>
      <c r="J3283" s="27"/>
    </row>
    <row r="3284" spans="1:10" x14ac:dyDescent="0.2">
      <c r="A3284" s="23" t="s">
        <v>39</v>
      </c>
      <c r="B3284" s="24">
        <v>767000000</v>
      </c>
      <c r="C3284" s="24">
        <v>197228710</v>
      </c>
      <c r="D3284" s="24">
        <v>197228710</v>
      </c>
      <c r="E3284" s="24">
        <v>197228710</v>
      </c>
      <c r="F3284" s="25">
        <f t="shared" si="204"/>
        <v>569771290</v>
      </c>
      <c r="G3284" s="26">
        <f t="shared" si="205"/>
        <v>25.714303780964798</v>
      </c>
      <c r="H3284" s="26">
        <f t="shared" si="206"/>
        <v>25.714303780964798</v>
      </c>
      <c r="I3284" s="26">
        <f t="shared" si="207"/>
        <v>25.714303780964798</v>
      </c>
      <c r="J3284" s="27"/>
    </row>
    <row r="3285" spans="1:10" x14ac:dyDescent="0.2">
      <c r="A3285" s="31" t="s">
        <v>40</v>
      </c>
      <c r="B3285" s="32">
        <v>214000000</v>
      </c>
      <c r="C3285" s="32">
        <v>191519750</v>
      </c>
      <c r="D3285" s="32">
        <v>191519750</v>
      </c>
      <c r="E3285" s="32">
        <v>191519750</v>
      </c>
      <c r="F3285" s="33">
        <f t="shared" si="204"/>
        <v>22480250</v>
      </c>
      <c r="G3285" s="34">
        <f t="shared" si="205"/>
        <v>89.495210280373826</v>
      </c>
      <c r="H3285" s="34">
        <f t="shared" si="206"/>
        <v>89.495210280373826</v>
      </c>
      <c r="I3285" s="34">
        <f t="shared" si="207"/>
        <v>89.495210280373826</v>
      </c>
      <c r="J3285" s="27"/>
    </row>
    <row r="3286" spans="1:10" x14ac:dyDescent="0.2">
      <c r="A3286" s="31" t="s">
        <v>41</v>
      </c>
      <c r="B3286" s="32">
        <v>66000000</v>
      </c>
      <c r="C3286" s="32">
        <v>5708960</v>
      </c>
      <c r="D3286" s="32">
        <v>5708960</v>
      </c>
      <c r="E3286" s="32">
        <v>5708960</v>
      </c>
      <c r="F3286" s="33">
        <f t="shared" si="204"/>
        <v>60291040</v>
      </c>
      <c r="G3286" s="34">
        <f t="shared" si="205"/>
        <v>8.6499393939393947</v>
      </c>
      <c r="H3286" s="34">
        <f t="shared" si="206"/>
        <v>8.6499393939393947</v>
      </c>
      <c r="I3286" s="34">
        <f t="shared" si="207"/>
        <v>8.6499393939393947</v>
      </c>
      <c r="J3286" s="27"/>
    </row>
    <row r="3287" spans="1:10" x14ac:dyDescent="0.2">
      <c r="A3287" s="31" t="s">
        <v>42</v>
      </c>
      <c r="B3287" s="32">
        <v>449000000</v>
      </c>
      <c r="C3287" s="32">
        <v>0</v>
      </c>
      <c r="D3287" s="32">
        <v>0</v>
      </c>
      <c r="E3287" s="32">
        <v>0</v>
      </c>
      <c r="F3287" s="33">
        <f t="shared" si="204"/>
        <v>449000000</v>
      </c>
      <c r="G3287" s="34">
        <f t="shared" si="205"/>
        <v>0</v>
      </c>
      <c r="H3287" s="34">
        <f t="shared" si="206"/>
        <v>0</v>
      </c>
      <c r="I3287" s="34">
        <f t="shared" si="207"/>
        <v>0</v>
      </c>
      <c r="J3287" s="27"/>
    </row>
    <row r="3288" spans="1:10" x14ac:dyDescent="0.2">
      <c r="A3288" s="31" t="s">
        <v>336</v>
      </c>
      <c r="B3288" s="32">
        <v>38000000</v>
      </c>
      <c r="C3288" s="32">
        <v>0</v>
      </c>
      <c r="D3288" s="32">
        <v>0</v>
      </c>
      <c r="E3288" s="32">
        <v>0</v>
      </c>
      <c r="F3288" s="33">
        <f t="shared" si="204"/>
        <v>38000000</v>
      </c>
      <c r="G3288" s="34">
        <f t="shared" si="205"/>
        <v>0</v>
      </c>
      <c r="H3288" s="34">
        <f t="shared" si="206"/>
        <v>0</v>
      </c>
      <c r="I3288" s="34">
        <f t="shared" si="207"/>
        <v>0</v>
      </c>
      <c r="J3288" s="27"/>
    </row>
    <row r="3289" spans="1:10" x14ac:dyDescent="0.2">
      <c r="A3289" s="28" t="s">
        <v>43</v>
      </c>
      <c r="B3289" s="29">
        <v>155753714248</v>
      </c>
      <c r="C3289" s="29">
        <v>117909948088.58</v>
      </c>
      <c r="D3289" s="29">
        <v>5179565593.9200001</v>
      </c>
      <c r="E3289" s="29">
        <v>5042714238.25</v>
      </c>
      <c r="F3289" s="30">
        <f t="shared" si="204"/>
        <v>37843766159.419998</v>
      </c>
      <c r="G3289" s="26">
        <f t="shared" si="205"/>
        <v>75.702816242851853</v>
      </c>
      <c r="H3289" s="26">
        <f t="shared" si="206"/>
        <v>3.3254844797298371</v>
      </c>
      <c r="I3289" s="26">
        <f t="shared" si="207"/>
        <v>3.2376205361117107</v>
      </c>
      <c r="J3289" s="27"/>
    </row>
    <row r="3290" spans="1:10" ht="22.5" x14ac:dyDescent="0.2">
      <c r="A3290" s="31" t="s">
        <v>1149</v>
      </c>
      <c r="B3290" s="32">
        <v>905862310</v>
      </c>
      <c r="C3290" s="32">
        <v>0</v>
      </c>
      <c r="D3290" s="32">
        <v>0</v>
      </c>
      <c r="E3290" s="32">
        <v>0</v>
      </c>
      <c r="F3290" s="33">
        <f t="shared" si="204"/>
        <v>905862310</v>
      </c>
      <c r="G3290" s="34">
        <f t="shared" si="205"/>
        <v>0</v>
      </c>
      <c r="H3290" s="34">
        <f t="shared" si="206"/>
        <v>0</v>
      </c>
      <c r="I3290" s="34">
        <f t="shared" si="207"/>
        <v>0</v>
      </c>
      <c r="J3290" s="27"/>
    </row>
    <row r="3291" spans="1:10" ht="22.5" x14ac:dyDescent="0.2">
      <c r="A3291" s="31" t="s">
        <v>1150</v>
      </c>
      <c r="B3291" s="32">
        <v>500000000</v>
      </c>
      <c r="C3291" s="32">
        <v>71400000</v>
      </c>
      <c r="D3291" s="32">
        <v>0</v>
      </c>
      <c r="E3291" s="32">
        <v>0</v>
      </c>
      <c r="F3291" s="33">
        <f t="shared" si="204"/>
        <v>428600000</v>
      </c>
      <c r="G3291" s="34">
        <f t="shared" si="205"/>
        <v>14.280000000000001</v>
      </c>
      <c r="H3291" s="34">
        <f t="shared" si="206"/>
        <v>0</v>
      </c>
      <c r="I3291" s="34">
        <f t="shared" si="207"/>
        <v>0</v>
      </c>
      <c r="J3291" s="27"/>
    </row>
    <row r="3292" spans="1:10" ht="22.5" x14ac:dyDescent="0.2">
      <c r="A3292" s="31" t="s">
        <v>1151</v>
      </c>
      <c r="B3292" s="32">
        <v>1134786690</v>
      </c>
      <c r="C3292" s="32">
        <v>78622220</v>
      </c>
      <c r="D3292" s="32">
        <v>0</v>
      </c>
      <c r="E3292" s="32">
        <v>0</v>
      </c>
      <c r="F3292" s="33">
        <f t="shared" si="204"/>
        <v>1056164470</v>
      </c>
      <c r="G3292" s="34">
        <f t="shared" si="205"/>
        <v>6.928369947659502</v>
      </c>
      <c r="H3292" s="34">
        <f t="shared" si="206"/>
        <v>0</v>
      </c>
      <c r="I3292" s="34">
        <f t="shared" si="207"/>
        <v>0</v>
      </c>
      <c r="J3292" s="27"/>
    </row>
    <row r="3293" spans="1:10" ht="22.5" x14ac:dyDescent="0.2">
      <c r="A3293" s="31" t="s">
        <v>1152</v>
      </c>
      <c r="B3293" s="32">
        <v>2700000000</v>
      </c>
      <c r="C3293" s="32">
        <v>830142045.25999999</v>
      </c>
      <c r="D3293" s="32">
        <v>79235117.670000002</v>
      </c>
      <c r="E3293" s="32">
        <v>68230951</v>
      </c>
      <c r="F3293" s="33">
        <f t="shared" si="204"/>
        <v>1869857954.74</v>
      </c>
      <c r="G3293" s="34">
        <f t="shared" si="205"/>
        <v>30.746001676296299</v>
      </c>
      <c r="H3293" s="34">
        <f t="shared" si="206"/>
        <v>2.9346339877777781</v>
      </c>
      <c r="I3293" s="34">
        <f t="shared" si="207"/>
        <v>2.5270722592592594</v>
      </c>
      <c r="J3293" s="27"/>
    </row>
    <row r="3294" spans="1:10" x14ac:dyDescent="0.2">
      <c r="A3294" s="31" t="s">
        <v>1153</v>
      </c>
      <c r="B3294" s="32">
        <v>7736636563</v>
      </c>
      <c r="C3294" s="32">
        <v>586000000</v>
      </c>
      <c r="D3294" s="32">
        <v>249500000</v>
      </c>
      <c r="E3294" s="32">
        <v>237500000</v>
      </c>
      <c r="F3294" s="33">
        <f t="shared" si="204"/>
        <v>7150636563</v>
      </c>
      <c r="G3294" s="34">
        <f t="shared" si="205"/>
        <v>7.5743508852737094</v>
      </c>
      <c r="H3294" s="34">
        <f t="shared" si="206"/>
        <v>3.224915607296571</v>
      </c>
      <c r="I3294" s="34">
        <f t="shared" si="207"/>
        <v>3.0698094458233891</v>
      </c>
      <c r="J3294" s="27"/>
    </row>
    <row r="3295" spans="1:10" ht="22.5" x14ac:dyDescent="0.2">
      <c r="A3295" s="31" t="s">
        <v>1154</v>
      </c>
      <c r="B3295" s="32">
        <v>5000000000</v>
      </c>
      <c r="C3295" s="32">
        <v>2468036700.3299999</v>
      </c>
      <c r="D3295" s="32">
        <v>711577237</v>
      </c>
      <c r="E3295" s="32">
        <v>711577237</v>
      </c>
      <c r="F3295" s="33">
        <f t="shared" si="204"/>
        <v>2531963299.6700001</v>
      </c>
      <c r="G3295" s="34">
        <f t="shared" si="205"/>
        <v>49.360734006599998</v>
      </c>
      <c r="H3295" s="34">
        <f t="shared" si="206"/>
        <v>14.231544739999999</v>
      </c>
      <c r="I3295" s="34">
        <f t="shared" si="207"/>
        <v>14.231544739999999</v>
      </c>
      <c r="J3295" s="27"/>
    </row>
    <row r="3296" spans="1:10" x14ac:dyDescent="0.2">
      <c r="A3296" s="31" t="s">
        <v>1155</v>
      </c>
      <c r="B3296" s="32">
        <v>2000000000</v>
      </c>
      <c r="C3296" s="32">
        <v>834325161.77999997</v>
      </c>
      <c r="D3296" s="32">
        <v>221861887.06</v>
      </c>
      <c r="E3296" s="32">
        <v>211195221.06</v>
      </c>
      <c r="F3296" s="33">
        <f t="shared" si="204"/>
        <v>1165674838.22</v>
      </c>
      <c r="G3296" s="34">
        <f t="shared" si="205"/>
        <v>41.716258089</v>
      </c>
      <c r="H3296" s="34">
        <f t="shared" si="206"/>
        <v>11.093094353000001</v>
      </c>
      <c r="I3296" s="34">
        <f t="shared" si="207"/>
        <v>10.559761052999999</v>
      </c>
      <c r="J3296" s="27"/>
    </row>
    <row r="3297" spans="1:10" x14ac:dyDescent="0.2">
      <c r="A3297" s="31" t="s">
        <v>1156</v>
      </c>
      <c r="B3297" s="32">
        <v>3669000000</v>
      </c>
      <c r="C3297" s="32">
        <v>1148280845.78</v>
      </c>
      <c r="D3297" s="32">
        <v>79217102.640000001</v>
      </c>
      <c r="E3297" s="32">
        <v>67877102.640000001</v>
      </c>
      <c r="F3297" s="33">
        <f t="shared" si="204"/>
        <v>2520719154.2200003</v>
      </c>
      <c r="G3297" s="34">
        <f t="shared" si="205"/>
        <v>31.296834172254016</v>
      </c>
      <c r="H3297" s="34">
        <f t="shared" si="206"/>
        <v>2.1590924677023713</v>
      </c>
      <c r="I3297" s="34">
        <f t="shared" si="207"/>
        <v>1.8500164251839739</v>
      </c>
      <c r="J3297" s="27"/>
    </row>
    <row r="3298" spans="1:10" x14ac:dyDescent="0.2">
      <c r="A3298" s="31" t="s">
        <v>1157</v>
      </c>
      <c r="B3298" s="32">
        <v>5517499782</v>
      </c>
      <c r="C3298" s="32">
        <v>1762150000</v>
      </c>
      <c r="D3298" s="32">
        <v>0</v>
      </c>
      <c r="E3298" s="32">
        <v>0</v>
      </c>
      <c r="F3298" s="33">
        <f t="shared" si="204"/>
        <v>3755349782</v>
      </c>
      <c r="G3298" s="34">
        <f t="shared" si="205"/>
        <v>31.937472942885204</v>
      </c>
      <c r="H3298" s="34">
        <f t="shared" si="206"/>
        <v>0</v>
      </c>
      <c r="I3298" s="34">
        <f t="shared" si="207"/>
        <v>0</v>
      </c>
      <c r="J3298" s="27"/>
    </row>
    <row r="3299" spans="1:10" ht="22.5" x14ac:dyDescent="0.2">
      <c r="A3299" s="31" t="s">
        <v>1158</v>
      </c>
      <c r="B3299" s="32">
        <v>103113000000</v>
      </c>
      <c r="C3299" s="32">
        <v>103113000000</v>
      </c>
      <c r="D3299" s="32">
        <v>0</v>
      </c>
      <c r="E3299" s="32">
        <v>0</v>
      </c>
      <c r="F3299" s="33">
        <f t="shared" si="204"/>
        <v>0</v>
      </c>
      <c r="G3299" s="34">
        <f t="shared" si="205"/>
        <v>100</v>
      </c>
      <c r="H3299" s="34">
        <f t="shared" si="206"/>
        <v>0</v>
      </c>
      <c r="I3299" s="34">
        <f t="shared" si="207"/>
        <v>0</v>
      </c>
      <c r="J3299" s="27"/>
    </row>
    <row r="3300" spans="1:10" x14ac:dyDescent="0.2">
      <c r="A3300" s="31" t="s">
        <v>1159</v>
      </c>
      <c r="B3300" s="32">
        <v>14444268372</v>
      </c>
      <c r="C3300" s="32">
        <v>4051870745.3200002</v>
      </c>
      <c r="D3300" s="32">
        <v>1936624129.27</v>
      </c>
      <c r="E3300" s="32">
        <v>1844783606.27</v>
      </c>
      <c r="F3300" s="33">
        <f t="shared" si="204"/>
        <v>10392397626.68</v>
      </c>
      <c r="G3300" s="34">
        <f t="shared" si="205"/>
        <v>28.051754792748739</v>
      </c>
      <c r="H3300" s="34">
        <f t="shared" si="206"/>
        <v>13.407561251244246</v>
      </c>
      <c r="I3300" s="34">
        <f t="shared" si="207"/>
        <v>12.771734495366244</v>
      </c>
      <c r="J3300" s="27"/>
    </row>
    <row r="3301" spans="1:10" ht="22.5" x14ac:dyDescent="0.2">
      <c r="A3301" s="31" t="s">
        <v>1160</v>
      </c>
      <c r="B3301" s="32">
        <v>2500000000</v>
      </c>
      <c r="C3301" s="32">
        <v>0</v>
      </c>
      <c r="D3301" s="32">
        <v>0</v>
      </c>
      <c r="E3301" s="32">
        <v>0</v>
      </c>
      <c r="F3301" s="33">
        <f t="shared" si="204"/>
        <v>2500000000</v>
      </c>
      <c r="G3301" s="34">
        <f t="shared" si="205"/>
        <v>0</v>
      </c>
      <c r="H3301" s="34">
        <f t="shared" si="206"/>
        <v>0</v>
      </c>
      <c r="I3301" s="34">
        <f t="shared" si="207"/>
        <v>0</v>
      </c>
      <c r="J3301" s="27"/>
    </row>
    <row r="3302" spans="1:10" x14ac:dyDescent="0.2">
      <c r="A3302" s="31" t="s">
        <v>1161</v>
      </c>
      <c r="B3302" s="32">
        <v>2082660531</v>
      </c>
      <c r="C3302" s="32">
        <v>0</v>
      </c>
      <c r="D3302" s="32">
        <v>0</v>
      </c>
      <c r="E3302" s="32">
        <v>0</v>
      </c>
      <c r="F3302" s="33">
        <f t="shared" si="204"/>
        <v>2082660531</v>
      </c>
      <c r="G3302" s="34">
        <f t="shared" si="205"/>
        <v>0</v>
      </c>
      <c r="H3302" s="34">
        <f t="shared" si="206"/>
        <v>0</v>
      </c>
      <c r="I3302" s="34">
        <f t="shared" si="207"/>
        <v>0</v>
      </c>
      <c r="J3302" s="27"/>
    </row>
    <row r="3303" spans="1:10" ht="22.5" x14ac:dyDescent="0.2">
      <c r="A3303" s="31" t="s">
        <v>1162</v>
      </c>
      <c r="B3303" s="32">
        <v>4450000000</v>
      </c>
      <c r="C3303" s="32">
        <v>2966120370.1100001</v>
      </c>
      <c r="D3303" s="32">
        <v>1901550120.28</v>
      </c>
      <c r="E3303" s="32">
        <v>1901550120.28</v>
      </c>
      <c r="F3303" s="33">
        <f t="shared" si="204"/>
        <v>1483879629.8899999</v>
      </c>
      <c r="G3303" s="34">
        <f t="shared" si="205"/>
        <v>66.654390339550559</v>
      </c>
      <c r="H3303" s="34">
        <f t="shared" si="206"/>
        <v>42.731463377078647</v>
      </c>
      <c r="I3303" s="34">
        <f t="shared" si="207"/>
        <v>42.731463377078647</v>
      </c>
      <c r="J3303" s="27"/>
    </row>
    <row r="3304" spans="1:10" x14ac:dyDescent="0.2">
      <c r="A3304" s="23" t="s">
        <v>1163</v>
      </c>
      <c r="B3304" s="24">
        <v>68881626709</v>
      </c>
      <c r="C3304" s="24">
        <v>20859322769.93</v>
      </c>
      <c r="D3304" s="24">
        <v>11410609385.439999</v>
      </c>
      <c r="E3304" s="24">
        <v>11030373545.439999</v>
      </c>
      <c r="F3304" s="25">
        <f t="shared" si="204"/>
        <v>48022303939.07</v>
      </c>
      <c r="G3304" s="26">
        <f t="shared" si="205"/>
        <v>30.282854465753413</v>
      </c>
      <c r="H3304" s="26">
        <f t="shared" si="206"/>
        <v>16.565534135315506</v>
      </c>
      <c r="I3304" s="26">
        <f t="shared" si="207"/>
        <v>16.013520691140677</v>
      </c>
      <c r="J3304" s="27"/>
    </row>
    <row r="3305" spans="1:10" x14ac:dyDescent="0.2">
      <c r="A3305" s="28" t="s">
        <v>17</v>
      </c>
      <c r="B3305" s="29">
        <v>28855000000</v>
      </c>
      <c r="C3305" s="29">
        <v>15216556990.030001</v>
      </c>
      <c r="D3305" s="29">
        <v>9601603116.8999996</v>
      </c>
      <c r="E3305" s="29">
        <v>9221367276.8999996</v>
      </c>
      <c r="F3305" s="30">
        <f t="shared" si="204"/>
        <v>13638443009.969999</v>
      </c>
      <c r="G3305" s="26">
        <f t="shared" si="205"/>
        <v>52.734558967354019</v>
      </c>
      <c r="H3305" s="26">
        <f t="shared" si="206"/>
        <v>33.275353030324034</v>
      </c>
      <c r="I3305" s="26">
        <f t="shared" si="207"/>
        <v>31.957606227343614</v>
      </c>
      <c r="J3305" s="27"/>
    </row>
    <row r="3306" spans="1:10" x14ac:dyDescent="0.2">
      <c r="A3306" s="23" t="s">
        <v>18</v>
      </c>
      <c r="B3306" s="24">
        <v>9476000000</v>
      </c>
      <c r="C3306" s="24">
        <v>5134648797</v>
      </c>
      <c r="D3306" s="24">
        <v>5134130898</v>
      </c>
      <c r="E3306" s="24">
        <v>5134130898</v>
      </c>
      <c r="F3306" s="25">
        <f t="shared" si="204"/>
        <v>4341351203</v>
      </c>
      <c r="G3306" s="26">
        <f t="shared" si="205"/>
        <v>54.185825211059523</v>
      </c>
      <c r="H3306" s="26">
        <f t="shared" si="206"/>
        <v>54.180359835373572</v>
      </c>
      <c r="I3306" s="26">
        <f t="shared" si="207"/>
        <v>54.180359835373572</v>
      </c>
      <c r="J3306" s="27"/>
    </row>
    <row r="3307" spans="1:10" x14ac:dyDescent="0.2">
      <c r="A3307" s="31" t="s">
        <v>19</v>
      </c>
      <c r="B3307" s="32">
        <v>6370053544</v>
      </c>
      <c r="C3307" s="32">
        <v>3477254575</v>
      </c>
      <c r="D3307" s="32">
        <v>3476736876</v>
      </c>
      <c r="E3307" s="32">
        <v>3476736876</v>
      </c>
      <c r="F3307" s="33">
        <f t="shared" si="204"/>
        <v>2892798969</v>
      </c>
      <c r="G3307" s="34">
        <f t="shared" si="205"/>
        <v>54.587525065236719</v>
      </c>
      <c r="H3307" s="34">
        <f t="shared" si="206"/>
        <v>54.579397990692932</v>
      </c>
      <c r="I3307" s="34">
        <f t="shared" si="207"/>
        <v>54.579397990692932</v>
      </c>
      <c r="J3307" s="27"/>
    </row>
    <row r="3308" spans="1:10" x14ac:dyDescent="0.2">
      <c r="A3308" s="31" t="s">
        <v>20</v>
      </c>
      <c r="B3308" s="32">
        <v>2133300000</v>
      </c>
      <c r="C3308" s="32">
        <v>1154258041</v>
      </c>
      <c r="D3308" s="32">
        <v>1154257841</v>
      </c>
      <c r="E3308" s="32">
        <v>1154257841</v>
      </c>
      <c r="F3308" s="33">
        <f t="shared" si="204"/>
        <v>979041959</v>
      </c>
      <c r="G3308" s="34">
        <f t="shared" si="205"/>
        <v>54.106691088923263</v>
      </c>
      <c r="H3308" s="34">
        <f t="shared" si="206"/>
        <v>54.10668171377678</v>
      </c>
      <c r="I3308" s="34">
        <f t="shared" si="207"/>
        <v>54.10668171377678</v>
      </c>
      <c r="J3308" s="27"/>
    </row>
    <row r="3309" spans="1:10" x14ac:dyDescent="0.2">
      <c r="A3309" s="31" t="s">
        <v>21</v>
      </c>
      <c r="B3309" s="32">
        <v>972646456</v>
      </c>
      <c r="C3309" s="32">
        <v>503136181</v>
      </c>
      <c r="D3309" s="32">
        <v>503136181</v>
      </c>
      <c r="E3309" s="32">
        <v>503136181</v>
      </c>
      <c r="F3309" s="33">
        <f t="shared" si="204"/>
        <v>469510275</v>
      </c>
      <c r="G3309" s="34">
        <f t="shared" si="205"/>
        <v>51.728578035347304</v>
      </c>
      <c r="H3309" s="34">
        <f t="shared" si="206"/>
        <v>51.728578035347304</v>
      </c>
      <c r="I3309" s="34">
        <f t="shared" si="207"/>
        <v>51.728578035347304</v>
      </c>
      <c r="J3309" s="27"/>
    </row>
    <row r="3310" spans="1:10" x14ac:dyDescent="0.2">
      <c r="A3310" s="23" t="s">
        <v>22</v>
      </c>
      <c r="B3310" s="24">
        <v>3900000000</v>
      </c>
      <c r="C3310" s="24">
        <v>2905231565.0300002</v>
      </c>
      <c r="D3310" s="24">
        <v>1622984589.6300001</v>
      </c>
      <c r="E3310" s="24">
        <v>1622748749.6300001</v>
      </c>
      <c r="F3310" s="25">
        <f t="shared" si="204"/>
        <v>994768434.96999979</v>
      </c>
      <c r="G3310" s="26">
        <f t="shared" si="205"/>
        <v>74.493117052051289</v>
      </c>
      <c r="H3310" s="26">
        <f t="shared" si="206"/>
        <v>41.614989477692312</v>
      </c>
      <c r="I3310" s="26">
        <f t="shared" si="207"/>
        <v>41.608942298205129</v>
      </c>
      <c r="J3310" s="27"/>
    </row>
    <row r="3311" spans="1:10" x14ac:dyDescent="0.2">
      <c r="A3311" s="31" t="s">
        <v>23</v>
      </c>
      <c r="B3311" s="32">
        <v>3900000000</v>
      </c>
      <c r="C3311" s="32">
        <v>2905231565.0300002</v>
      </c>
      <c r="D3311" s="32">
        <v>1622984589.6300001</v>
      </c>
      <c r="E3311" s="32">
        <v>1622748749.6300001</v>
      </c>
      <c r="F3311" s="33">
        <f t="shared" si="204"/>
        <v>994768434.96999979</v>
      </c>
      <c r="G3311" s="34">
        <f t="shared" si="205"/>
        <v>74.493117052051289</v>
      </c>
      <c r="H3311" s="34">
        <f t="shared" si="206"/>
        <v>41.614989477692312</v>
      </c>
      <c r="I3311" s="34">
        <f t="shared" si="207"/>
        <v>41.608942298205129</v>
      </c>
      <c r="J3311" s="27"/>
    </row>
    <row r="3312" spans="1:10" x14ac:dyDescent="0.2">
      <c r="A3312" s="23" t="s">
        <v>24</v>
      </c>
      <c r="B3312" s="24">
        <v>15398000000</v>
      </c>
      <c r="C3312" s="24">
        <v>7176106628</v>
      </c>
      <c r="D3312" s="24">
        <v>2843917629.27</v>
      </c>
      <c r="E3312" s="24">
        <v>2463917629.27</v>
      </c>
      <c r="F3312" s="25">
        <f t="shared" si="204"/>
        <v>8221893372</v>
      </c>
      <c r="G3312" s="26">
        <f t="shared" si="205"/>
        <v>46.604147473697886</v>
      </c>
      <c r="H3312" s="26">
        <f t="shared" si="206"/>
        <v>18.469396215547473</v>
      </c>
      <c r="I3312" s="26">
        <f t="shared" si="207"/>
        <v>16.001543247629563</v>
      </c>
      <c r="J3312" s="27"/>
    </row>
    <row r="3313" spans="1:10" x14ac:dyDescent="0.2">
      <c r="A3313" s="31" t="s">
        <v>1164</v>
      </c>
      <c r="B3313" s="32">
        <v>15300000000</v>
      </c>
      <c r="C3313" s="32">
        <v>7157873796</v>
      </c>
      <c r="D3313" s="32">
        <v>2833214469.27</v>
      </c>
      <c r="E3313" s="32">
        <v>2453214469.27</v>
      </c>
      <c r="F3313" s="33">
        <f t="shared" si="204"/>
        <v>8142126204</v>
      </c>
      <c r="G3313" s="34">
        <f t="shared" si="205"/>
        <v>46.783488862745095</v>
      </c>
      <c r="H3313" s="34">
        <f t="shared" si="206"/>
        <v>18.517741629215685</v>
      </c>
      <c r="I3313" s="34">
        <f t="shared" si="207"/>
        <v>16.034081498496732</v>
      </c>
      <c r="J3313" s="27"/>
    </row>
    <row r="3314" spans="1:10" x14ac:dyDescent="0.2">
      <c r="A3314" s="31" t="s">
        <v>32</v>
      </c>
      <c r="B3314" s="32">
        <v>98000000</v>
      </c>
      <c r="C3314" s="32">
        <v>18232832</v>
      </c>
      <c r="D3314" s="32">
        <v>10703160</v>
      </c>
      <c r="E3314" s="32">
        <v>10703160</v>
      </c>
      <c r="F3314" s="33">
        <f t="shared" si="204"/>
        <v>79767168</v>
      </c>
      <c r="G3314" s="34">
        <f t="shared" si="205"/>
        <v>18.6049306122449</v>
      </c>
      <c r="H3314" s="34">
        <f t="shared" si="206"/>
        <v>10.921591836734693</v>
      </c>
      <c r="I3314" s="34">
        <f t="shared" si="207"/>
        <v>10.921591836734693</v>
      </c>
      <c r="J3314" s="27"/>
    </row>
    <row r="3315" spans="1:10" x14ac:dyDescent="0.2">
      <c r="A3315" s="23" t="s">
        <v>39</v>
      </c>
      <c r="B3315" s="24">
        <v>81000000</v>
      </c>
      <c r="C3315" s="24">
        <v>570000</v>
      </c>
      <c r="D3315" s="24">
        <v>570000</v>
      </c>
      <c r="E3315" s="24">
        <v>570000</v>
      </c>
      <c r="F3315" s="25">
        <f t="shared" si="204"/>
        <v>80430000</v>
      </c>
      <c r="G3315" s="26">
        <f t="shared" si="205"/>
        <v>0.70370370370370372</v>
      </c>
      <c r="H3315" s="26">
        <f t="shared" si="206"/>
        <v>0.70370370370370372</v>
      </c>
      <c r="I3315" s="26">
        <f t="shared" si="207"/>
        <v>0.70370370370370372</v>
      </c>
      <c r="J3315" s="27"/>
    </row>
    <row r="3316" spans="1:10" x14ac:dyDescent="0.2">
      <c r="A3316" s="31" t="s">
        <v>40</v>
      </c>
      <c r="B3316" s="32">
        <v>1000000</v>
      </c>
      <c r="C3316" s="32">
        <v>570000</v>
      </c>
      <c r="D3316" s="32">
        <v>570000</v>
      </c>
      <c r="E3316" s="32">
        <v>570000</v>
      </c>
      <c r="F3316" s="33">
        <f t="shared" si="204"/>
        <v>430000</v>
      </c>
      <c r="G3316" s="34">
        <f t="shared" si="205"/>
        <v>56.999999999999993</v>
      </c>
      <c r="H3316" s="34">
        <f t="shared" si="206"/>
        <v>56.999999999999993</v>
      </c>
      <c r="I3316" s="34">
        <f t="shared" si="207"/>
        <v>56.999999999999993</v>
      </c>
      <c r="J3316" s="27"/>
    </row>
    <row r="3317" spans="1:10" x14ac:dyDescent="0.2">
      <c r="A3317" s="31" t="s">
        <v>42</v>
      </c>
      <c r="B3317" s="32">
        <v>80000000</v>
      </c>
      <c r="C3317" s="32">
        <v>0</v>
      </c>
      <c r="D3317" s="32">
        <v>0</v>
      </c>
      <c r="E3317" s="32">
        <v>0</v>
      </c>
      <c r="F3317" s="33">
        <f t="shared" si="204"/>
        <v>80000000</v>
      </c>
      <c r="G3317" s="34">
        <f t="shared" si="205"/>
        <v>0</v>
      </c>
      <c r="H3317" s="34">
        <f t="shared" si="206"/>
        <v>0</v>
      </c>
      <c r="I3317" s="34">
        <f t="shared" si="207"/>
        <v>0</v>
      </c>
      <c r="J3317" s="27"/>
    </row>
    <row r="3318" spans="1:10" x14ac:dyDescent="0.2">
      <c r="A3318" s="28" t="s">
        <v>43</v>
      </c>
      <c r="B3318" s="29">
        <v>40026626709</v>
      </c>
      <c r="C3318" s="29">
        <v>5642765779.8999996</v>
      </c>
      <c r="D3318" s="29">
        <v>1809006268.54</v>
      </c>
      <c r="E3318" s="29">
        <v>1809006268.54</v>
      </c>
      <c r="F3318" s="30">
        <f t="shared" si="204"/>
        <v>34383860929.099998</v>
      </c>
      <c r="G3318" s="26">
        <f t="shared" si="205"/>
        <v>14.097530178907686</v>
      </c>
      <c r="H3318" s="26">
        <f t="shared" si="206"/>
        <v>4.519507181286512</v>
      </c>
      <c r="I3318" s="26">
        <f t="shared" si="207"/>
        <v>4.519507181286512</v>
      </c>
      <c r="J3318" s="27"/>
    </row>
    <row r="3319" spans="1:10" x14ac:dyDescent="0.2">
      <c r="A3319" s="31" t="s">
        <v>1165</v>
      </c>
      <c r="B3319" s="32">
        <v>150000000</v>
      </c>
      <c r="C3319" s="32">
        <v>125600000</v>
      </c>
      <c r="D3319" s="32">
        <v>59600000</v>
      </c>
      <c r="E3319" s="32">
        <v>59600000</v>
      </c>
      <c r="F3319" s="33">
        <f t="shared" si="204"/>
        <v>24400000</v>
      </c>
      <c r="G3319" s="34">
        <f t="shared" si="205"/>
        <v>83.733333333333334</v>
      </c>
      <c r="H3319" s="34">
        <f t="shared" si="206"/>
        <v>39.733333333333334</v>
      </c>
      <c r="I3319" s="34">
        <f t="shared" si="207"/>
        <v>39.733333333333334</v>
      </c>
      <c r="J3319" s="27"/>
    </row>
    <row r="3320" spans="1:10" x14ac:dyDescent="0.2">
      <c r="A3320" s="31" t="s">
        <v>1166</v>
      </c>
      <c r="B3320" s="32">
        <v>904365197</v>
      </c>
      <c r="C3320" s="32">
        <v>359800000</v>
      </c>
      <c r="D3320" s="32">
        <v>175900000</v>
      </c>
      <c r="E3320" s="32">
        <v>175900000</v>
      </c>
      <c r="F3320" s="33">
        <f t="shared" si="204"/>
        <v>544565197</v>
      </c>
      <c r="G3320" s="34">
        <f t="shared" si="205"/>
        <v>39.784812727595487</v>
      </c>
      <c r="H3320" s="34">
        <f t="shared" si="206"/>
        <v>19.450107167270833</v>
      </c>
      <c r="I3320" s="34">
        <f t="shared" si="207"/>
        <v>19.450107167270833</v>
      </c>
      <c r="J3320" s="27"/>
    </row>
    <row r="3321" spans="1:10" ht="22.5" x14ac:dyDescent="0.2">
      <c r="A3321" s="31" t="s">
        <v>1167</v>
      </c>
      <c r="B3321" s="32">
        <v>1937635773</v>
      </c>
      <c r="C3321" s="32">
        <v>253000000</v>
      </c>
      <c r="D3321" s="32">
        <v>0</v>
      </c>
      <c r="E3321" s="32">
        <v>0</v>
      </c>
      <c r="F3321" s="33">
        <f t="shared" si="204"/>
        <v>1684635773</v>
      </c>
      <c r="G3321" s="34">
        <f t="shared" si="205"/>
        <v>13.05714951826501</v>
      </c>
      <c r="H3321" s="34">
        <f t="shared" si="206"/>
        <v>0</v>
      </c>
      <c r="I3321" s="34">
        <f t="shared" si="207"/>
        <v>0</v>
      </c>
      <c r="J3321" s="27"/>
    </row>
    <row r="3322" spans="1:10" ht="22.5" x14ac:dyDescent="0.2">
      <c r="A3322" s="31" t="s">
        <v>1168</v>
      </c>
      <c r="B3322" s="32">
        <v>5925625739</v>
      </c>
      <c r="C3322" s="32">
        <v>0</v>
      </c>
      <c r="D3322" s="32">
        <v>0</v>
      </c>
      <c r="E3322" s="32">
        <v>0</v>
      </c>
      <c r="F3322" s="33">
        <f t="shared" si="204"/>
        <v>5925625739</v>
      </c>
      <c r="G3322" s="34">
        <f t="shared" si="205"/>
        <v>0</v>
      </c>
      <c r="H3322" s="34">
        <f t="shared" si="206"/>
        <v>0</v>
      </c>
      <c r="I3322" s="34">
        <f t="shared" si="207"/>
        <v>0</v>
      </c>
      <c r="J3322" s="27"/>
    </row>
    <row r="3323" spans="1:10" x14ac:dyDescent="0.2">
      <c r="A3323" s="31" t="s">
        <v>1169</v>
      </c>
      <c r="B3323" s="32">
        <v>31109000000</v>
      </c>
      <c r="C3323" s="32">
        <v>4904365779.8999996</v>
      </c>
      <c r="D3323" s="32">
        <v>1573506268.54</v>
      </c>
      <c r="E3323" s="32">
        <v>1573506268.54</v>
      </c>
      <c r="F3323" s="33">
        <f t="shared" si="204"/>
        <v>26204634220.099998</v>
      </c>
      <c r="G3323" s="34">
        <f t="shared" si="205"/>
        <v>15.765102638786201</v>
      </c>
      <c r="H3323" s="34">
        <f t="shared" si="206"/>
        <v>5.0580419445819533</v>
      </c>
      <c r="I3323" s="34">
        <f t="shared" si="207"/>
        <v>5.0580419445819533</v>
      </c>
      <c r="J3323" s="27"/>
    </row>
    <row r="3324" spans="1:10" x14ac:dyDescent="0.2">
      <c r="A3324" s="23" t="s">
        <v>1170</v>
      </c>
      <c r="B3324" s="24">
        <v>2002141810561</v>
      </c>
      <c r="C3324" s="24">
        <v>1988158337414.0901</v>
      </c>
      <c r="D3324" s="24">
        <v>400813056616.09003</v>
      </c>
      <c r="E3324" s="24">
        <v>400813056616.09003</v>
      </c>
      <c r="F3324" s="25">
        <f t="shared" si="204"/>
        <v>13983473146.909912</v>
      </c>
      <c r="G3324" s="26">
        <f t="shared" si="205"/>
        <v>99.301574290434914</v>
      </c>
      <c r="H3324" s="26">
        <f t="shared" si="206"/>
        <v>20.019214148661241</v>
      </c>
      <c r="I3324" s="26">
        <f t="shared" si="207"/>
        <v>20.019214148661241</v>
      </c>
      <c r="J3324" s="27"/>
    </row>
    <row r="3325" spans="1:10" x14ac:dyDescent="0.2">
      <c r="A3325" s="28" t="s">
        <v>17</v>
      </c>
      <c r="B3325" s="29">
        <v>1901141810561</v>
      </c>
      <c r="C3325" s="29">
        <v>1887158337414.0901</v>
      </c>
      <c r="D3325" s="29">
        <v>400813056616.09003</v>
      </c>
      <c r="E3325" s="29">
        <v>400813056616.09003</v>
      </c>
      <c r="F3325" s="30">
        <f t="shared" si="204"/>
        <v>13983473146.909912</v>
      </c>
      <c r="G3325" s="26">
        <f t="shared" si="205"/>
        <v>99.264469748167627</v>
      </c>
      <c r="H3325" s="26">
        <f t="shared" si="206"/>
        <v>21.082754289529603</v>
      </c>
      <c r="I3325" s="26">
        <f t="shared" si="207"/>
        <v>21.082754289529603</v>
      </c>
      <c r="J3325" s="27"/>
    </row>
    <row r="3326" spans="1:10" x14ac:dyDescent="0.2">
      <c r="A3326" s="23" t="s">
        <v>18</v>
      </c>
      <c r="B3326" s="24">
        <v>9517000000</v>
      </c>
      <c r="C3326" s="24">
        <v>5095043289</v>
      </c>
      <c r="D3326" s="24">
        <v>5095043289</v>
      </c>
      <c r="E3326" s="24">
        <v>5095043289</v>
      </c>
      <c r="F3326" s="25">
        <f t="shared" si="204"/>
        <v>4421956711</v>
      </c>
      <c r="G3326" s="26">
        <f t="shared" si="205"/>
        <v>53.536232941052852</v>
      </c>
      <c r="H3326" s="26">
        <f t="shared" si="206"/>
        <v>53.536232941052852</v>
      </c>
      <c r="I3326" s="26">
        <f t="shared" si="207"/>
        <v>53.536232941052852</v>
      </c>
      <c r="J3326" s="27"/>
    </row>
    <row r="3327" spans="1:10" x14ac:dyDescent="0.2">
      <c r="A3327" s="31" t="s">
        <v>19</v>
      </c>
      <c r="B3327" s="32">
        <v>6425000000</v>
      </c>
      <c r="C3327" s="32">
        <v>3544959441</v>
      </c>
      <c r="D3327" s="32">
        <v>3544959441</v>
      </c>
      <c r="E3327" s="32">
        <v>3544959441</v>
      </c>
      <c r="F3327" s="33">
        <f t="shared" si="204"/>
        <v>2880040559</v>
      </c>
      <c r="G3327" s="34">
        <f t="shared" si="205"/>
        <v>55.174466007782094</v>
      </c>
      <c r="H3327" s="34">
        <f t="shared" si="206"/>
        <v>55.174466007782094</v>
      </c>
      <c r="I3327" s="34">
        <f t="shared" si="207"/>
        <v>55.174466007782094</v>
      </c>
      <c r="J3327" s="27"/>
    </row>
    <row r="3328" spans="1:10" x14ac:dyDescent="0.2">
      <c r="A3328" s="31" t="s">
        <v>20</v>
      </c>
      <c r="B3328" s="32">
        <v>2309000000</v>
      </c>
      <c r="C3328" s="32">
        <v>1226229867</v>
      </c>
      <c r="D3328" s="32">
        <v>1226229867</v>
      </c>
      <c r="E3328" s="32">
        <v>1226229867</v>
      </c>
      <c r="F3328" s="33">
        <f t="shared" si="204"/>
        <v>1082770133</v>
      </c>
      <c r="G3328" s="34">
        <f t="shared" si="205"/>
        <v>53.106533867475093</v>
      </c>
      <c r="H3328" s="34">
        <f t="shared" si="206"/>
        <v>53.106533867475093</v>
      </c>
      <c r="I3328" s="34">
        <f t="shared" si="207"/>
        <v>53.106533867475093</v>
      </c>
      <c r="J3328" s="27"/>
    </row>
    <row r="3329" spans="1:10" x14ac:dyDescent="0.2">
      <c r="A3329" s="31" t="s">
        <v>21</v>
      </c>
      <c r="B3329" s="32">
        <v>783000000</v>
      </c>
      <c r="C3329" s="32">
        <v>323853981</v>
      </c>
      <c r="D3329" s="32">
        <v>323853981</v>
      </c>
      <c r="E3329" s="32">
        <v>323853981</v>
      </c>
      <c r="F3329" s="33">
        <f t="shared" si="204"/>
        <v>459146019</v>
      </c>
      <c r="G3329" s="34">
        <f t="shared" si="205"/>
        <v>41.360661685823757</v>
      </c>
      <c r="H3329" s="34">
        <f t="shared" si="206"/>
        <v>41.360661685823757</v>
      </c>
      <c r="I3329" s="34">
        <f t="shared" si="207"/>
        <v>41.360661685823757</v>
      </c>
      <c r="J3329" s="27"/>
    </row>
    <row r="3330" spans="1:10" x14ac:dyDescent="0.2">
      <c r="A3330" s="23" t="s">
        <v>22</v>
      </c>
      <c r="B3330" s="24">
        <v>3660000000</v>
      </c>
      <c r="C3330" s="24">
        <v>1069503346.09</v>
      </c>
      <c r="D3330" s="24">
        <v>700033109.09000003</v>
      </c>
      <c r="E3330" s="24">
        <v>700033109.09000003</v>
      </c>
      <c r="F3330" s="25">
        <f t="shared" si="204"/>
        <v>2590496653.9099998</v>
      </c>
      <c r="G3330" s="26">
        <f t="shared" si="205"/>
        <v>29.22140289863388</v>
      </c>
      <c r="H3330" s="26">
        <f t="shared" si="206"/>
        <v>19.126587680054648</v>
      </c>
      <c r="I3330" s="26">
        <f t="shared" si="207"/>
        <v>19.126587680054648</v>
      </c>
      <c r="J3330" s="27"/>
    </row>
    <row r="3331" spans="1:10" x14ac:dyDescent="0.2">
      <c r="A3331" s="31" t="s">
        <v>67</v>
      </c>
      <c r="B3331" s="32">
        <v>399000000</v>
      </c>
      <c r="C3331" s="32">
        <v>23373640</v>
      </c>
      <c r="D3331" s="32">
        <v>23373640</v>
      </c>
      <c r="E3331" s="32">
        <v>23373640</v>
      </c>
      <c r="F3331" s="33">
        <f t="shared" si="204"/>
        <v>375626360</v>
      </c>
      <c r="G3331" s="34">
        <f t="shared" si="205"/>
        <v>5.8580551378446115</v>
      </c>
      <c r="H3331" s="34">
        <f t="shared" si="206"/>
        <v>5.8580551378446115</v>
      </c>
      <c r="I3331" s="34">
        <f t="shared" si="207"/>
        <v>5.8580551378446115</v>
      </c>
      <c r="J3331" s="27"/>
    </row>
    <row r="3332" spans="1:10" x14ac:dyDescent="0.2">
      <c r="A3332" s="31" t="s">
        <v>23</v>
      </c>
      <c r="B3332" s="32">
        <v>3261000000</v>
      </c>
      <c r="C3332" s="32">
        <v>1046129706.09</v>
      </c>
      <c r="D3332" s="32">
        <v>676659469.09000003</v>
      </c>
      <c r="E3332" s="32">
        <v>676659469.09000003</v>
      </c>
      <c r="F3332" s="33">
        <f t="shared" si="204"/>
        <v>2214870293.9099998</v>
      </c>
      <c r="G3332" s="34">
        <f t="shared" si="205"/>
        <v>32.080027785648575</v>
      </c>
      <c r="H3332" s="34">
        <f t="shared" si="206"/>
        <v>20.750060383011348</v>
      </c>
      <c r="I3332" s="34">
        <f t="shared" si="207"/>
        <v>20.750060383011348</v>
      </c>
      <c r="J3332" s="27"/>
    </row>
    <row r="3333" spans="1:10" x14ac:dyDescent="0.2">
      <c r="A3333" s="23" t="s">
        <v>24</v>
      </c>
      <c r="B3333" s="24">
        <v>1887782810561</v>
      </c>
      <c r="C3333" s="24">
        <v>1880993259779</v>
      </c>
      <c r="D3333" s="24">
        <v>395017449218</v>
      </c>
      <c r="E3333" s="24">
        <v>395017449218</v>
      </c>
      <c r="F3333" s="25">
        <f t="shared" si="204"/>
        <v>6789550782</v>
      </c>
      <c r="G3333" s="26">
        <f t="shared" si="205"/>
        <v>99.640342588987636</v>
      </c>
      <c r="H3333" s="26">
        <f t="shared" si="206"/>
        <v>20.92494152442309</v>
      </c>
      <c r="I3333" s="26">
        <f t="shared" si="207"/>
        <v>20.92494152442309</v>
      </c>
      <c r="J3333" s="27"/>
    </row>
    <row r="3334" spans="1:10" x14ac:dyDescent="0.2">
      <c r="A3334" s="31" t="s">
        <v>151</v>
      </c>
      <c r="B3334" s="32">
        <v>546000000</v>
      </c>
      <c r="C3334" s="32">
        <v>0</v>
      </c>
      <c r="D3334" s="32">
        <v>0</v>
      </c>
      <c r="E3334" s="32">
        <v>0</v>
      </c>
      <c r="F3334" s="33">
        <f t="shared" si="204"/>
        <v>546000000</v>
      </c>
      <c r="G3334" s="34">
        <f t="shared" si="205"/>
        <v>0</v>
      </c>
      <c r="H3334" s="34">
        <f t="shared" si="206"/>
        <v>0</v>
      </c>
      <c r="I3334" s="34">
        <f t="shared" si="207"/>
        <v>0</v>
      </c>
      <c r="J3334" s="27"/>
    </row>
    <row r="3335" spans="1:10" x14ac:dyDescent="0.2">
      <c r="A3335" s="31" t="s">
        <v>1171</v>
      </c>
      <c r="B3335" s="32">
        <v>1886929810561</v>
      </c>
      <c r="C3335" s="32">
        <v>1880975810561</v>
      </c>
      <c r="D3335" s="32">
        <v>395000000000</v>
      </c>
      <c r="E3335" s="32">
        <v>395000000000</v>
      </c>
      <c r="F3335" s="33">
        <f t="shared" ref="F3335:F3398" si="208">+B3335-C3335</f>
        <v>5954000000</v>
      </c>
      <c r="G3335" s="34">
        <f t="shared" ref="G3335:G3398" si="209">IFERROR(IF(C3335&gt;0,+C3335/B3335*100,0),0)</f>
        <v>99.684460971114248</v>
      </c>
      <c r="H3335" s="34">
        <f t="shared" ref="H3335:H3398" si="210">IFERROR(IF(D3335&gt;0,+D3335/B3335*100,0),0)</f>
        <v>20.933476051372743</v>
      </c>
      <c r="I3335" s="34">
        <f t="shared" ref="I3335:I3398" si="211">IFERROR(IF(E3335&gt;0,+E3335/B3335*100,0),0)</f>
        <v>20.933476051372743</v>
      </c>
      <c r="J3335" s="27"/>
    </row>
    <row r="3336" spans="1:10" x14ac:dyDescent="0.2">
      <c r="A3336" s="31" t="s">
        <v>32</v>
      </c>
      <c r="B3336" s="32">
        <v>47000000</v>
      </c>
      <c r="C3336" s="32">
        <v>17449218</v>
      </c>
      <c r="D3336" s="32">
        <v>17449218</v>
      </c>
      <c r="E3336" s="32">
        <v>17449218</v>
      </c>
      <c r="F3336" s="33">
        <f t="shared" si="208"/>
        <v>29550782</v>
      </c>
      <c r="G3336" s="34">
        <f t="shared" si="209"/>
        <v>37.12599574468085</v>
      </c>
      <c r="H3336" s="34">
        <f t="shared" si="210"/>
        <v>37.12599574468085</v>
      </c>
      <c r="I3336" s="34">
        <f t="shared" si="211"/>
        <v>37.12599574468085</v>
      </c>
      <c r="J3336" s="27"/>
    </row>
    <row r="3337" spans="1:10" x14ac:dyDescent="0.2">
      <c r="A3337" s="31" t="s">
        <v>35</v>
      </c>
      <c r="B3337" s="32">
        <v>130000000</v>
      </c>
      <c r="C3337" s="32">
        <v>0</v>
      </c>
      <c r="D3337" s="32">
        <v>0</v>
      </c>
      <c r="E3337" s="32">
        <v>0</v>
      </c>
      <c r="F3337" s="33">
        <f t="shared" si="208"/>
        <v>130000000</v>
      </c>
      <c r="G3337" s="34">
        <f t="shared" si="209"/>
        <v>0</v>
      </c>
      <c r="H3337" s="34">
        <f t="shared" si="210"/>
        <v>0</v>
      </c>
      <c r="I3337" s="34">
        <f t="shared" si="211"/>
        <v>0</v>
      </c>
      <c r="J3337" s="27"/>
    </row>
    <row r="3338" spans="1:10" x14ac:dyDescent="0.2">
      <c r="A3338" s="31" t="s">
        <v>68</v>
      </c>
      <c r="B3338" s="32">
        <v>130000000</v>
      </c>
      <c r="C3338" s="32">
        <v>0</v>
      </c>
      <c r="D3338" s="32">
        <v>0</v>
      </c>
      <c r="E3338" s="32">
        <v>0</v>
      </c>
      <c r="F3338" s="33">
        <f t="shared" si="208"/>
        <v>130000000</v>
      </c>
      <c r="G3338" s="34">
        <f t="shared" si="209"/>
        <v>0</v>
      </c>
      <c r="H3338" s="34">
        <f t="shared" si="210"/>
        <v>0</v>
      </c>
      <c r="I3338" s="34">
        <f t="shared" si="211"/>
        <v>0</v>
      </c>
      <c r="J3338" s="27"/>
    </row>
    <row r="3339" spans="1:10" x14ac:dyDescent="0.2">
      <c r="A3339" s="23" t="s">
        <v>39</v>
      </c>
      <c r="B3339" s="24">
        <v>182000000</v>
      </c>
      <c r="C3339" s="24">
        <v>531000</v>
      </c>
      <c r="D3339" s="24">
        <v>531000</v>
      </c>
      <c r="E3339" s="24">
        <v>531000</v>
      </c>
      <c r="F3339" s="25">
        <f t="shared" si="208"/>
        <v>181469000</v>
      </c>
      <c r="G3339" s="26">
        <f t="shared" si="209"/>
        <v>0.29175824175824178</v>
      </c>
      <c r="H3339" s="26">
        <f t="shared" si="210"/>
        <v>0.29175824175824178</v>
      </c>
      <c r="I3339" s="26">
        <f t="shared" si="211"/>
        <v>0.29175824175824178</v>
      </c>
      <c r="J3339" s="27"/>
    </row>
    <row r="3340" spans="1:10" x14ac:dyDescent="0.2">
      <c r="A3340" s="31" t="s">
        <v>40</v>
      </c>
      <c r="B3340" s="32">
        <v>8000000</v>
      </c>
      <c r="C3340" s="32">
        <v>531000</v>
      </c>
      <c r="D3340" s="32">
        <v>531000</v>
      </c>
      <c r="E3340" s="32">
        <v>531000</v>
      </c>
      <c r="F3340" s="33">
        <f t="shared" si="208"/>
        <v>7469000</v>
      </c>
      <c r="G3340" s="34">
        <f t="shared" si="209"/>
        <v>6.6375000000000002</v>
      </c>
      <c r="H3340" s="34">
        <f t="shared" si="210"/>
        <v>6.6375000000000002</v>
      </c>
      <c r="I3340" s="34">
        <f t="shared" si="211"/>
        <v>6.6375000000000002</v>
      </c>
      <c r="J3340" s="27"/>
    </row>
    <row r="3341" spans="1:10" x14ac:dyDescent="0.2">
      <c r="A3341" s="31" t="s">
        <v>42</v>
      </c>
      <c r="B3341" s="32">
        <v>174000000</v>
      </c>
      <c r="C3341" s="32">
        <v>0</v>
      </c>
      <c r="D3341" s="32">
        <v>0</v>
      </c>
      <c r="E3341" s="32">
        <v>0</v>
      </c>
      <c r="F3341" s="33">
        <f t="shared" si="208"/>
        <v>174000000</v>
      </c>
      <c r="G3341" s="34">
        <f t="shared" si="209"/>
        <v>0</v>
      </c>
      <c r="H3341" s="34">
        <f t="shared" si="210"/>
        <v>0</v>
      </c>
      <c r="I3341" s="34">
        <f t="shared" si="211"/>
        <v>0</v>
      </c>
      <c r="J3341" s="27"/>
    </row>
    <row r="3342" spans="1:10" x14ac:dyDescent="0.2">
      <c r="A3342" s="28" t="s">
        <v>43</v>
      </c>
      <c r="B3342" s="29">
        <v>101000000000</v>
      </c>
      <c r="C3342" s="29">
        <v>101000000000</v>
      </c>
      <c r="D3342" s="29">
        <v>0</v>
      </c>
      <c r="E3342" s="29">
        <v>0</v>
      </c>
      <c r="F3342" s="30">
        <f t="shared" si="208"/>
        <v>0</v>
      </c>
      <c r="G3342" s="26">
        <f t="shared" si="209"/>
        <v>100</v>
      </c>
      <c r="H3342" s="26">
        <f t="shared" si="210"/>
        <v>0</v>
      </c>
      <c r="I3342" s="26">
        <f t="shared" si="211"/>
        <v>0</v>
      </c>
      <c r="J3342" s="27"/>
    </row>
    <row r="3343" spans="1:10" ht="22.5" x14ac:dyDescent="0.2">
      <c r="A3343" s="31" t="s">
        <v>1172</v>
      </c>
      <c r="B3343" s="32">
        <v>50000000000</v>
      </c>
      <c r="C3343" s="32">
        <v>50000000000</v>
      </c>
      <c r="D3343" s="32">
        <v>0</v>
      </c>
      <c r="E3343" s="32">
        <v>0</v>
      </c>
      <c r="F3343" s="33">
        <f t="shared" si="208"/>
        <v>0</v>
      </c>
      <c r="G3343" s="34">
        <f t="shared" si="209"/>
        <v>100</v>
      </c>
      <c r="H3343" s="34">
        <f t="shared" si="210"/>
        <v>0</v>
      </c>
      <c r="I3343" s="34">
        <f t="shared" si="211"/>
        <v>0</v>
      </c>
      <c r="J3343" s="27"/>
    </row>
    <row r="3344" spans="1:10" ht="22.5" x14ac:dyDescent="0.2">
      <c r="A3344" s="31" t="s">
        <v>1173</v>
      </c>
      <c r="B3344" s="32">
        <v>18000000000</v>
      </c>
      <c r="C3344" s="32">
        <v>18000000000</v>
      </c>
      <c r="D3344" s="32">
        <v>0</v>
      </c>
      <c r="E3344" s="32">
        <v>0</v>
      </c>
      <c r="F3344" s="33">
        <f t="shared" si="208"/>
        <v>0</v>
      </c>
      <c r="G3344" s="34">
        <f t="shared" si="209"/>
        <v>100</v>
      </c>
      <c r="H3344" s="34">
        <f t="shared" si="210"/>
        <v>0</v>
      </c>
      <c r="I3344" s="34">
        <f t="shared" si="211"/>
        <v>0</v>
      </c>
      <c r="J3344" s="27"/>
    </row>
    <row r="3345" spans="1:10" x14ac:dyDescent="0.2">
      <c r="A3345" s="31" t="s">
        <v>1174</v>
      </c>
      <c r="B3345" s="32">
        <v>33000000000</v>
      </c>
      <c r="C3345" s="32">
        <v>33000000000</v>
      </c>
      <c r="D3345" s="32">
        <v>0</v>
      </c>
      <c r="E3345" s="32">
        <v>0</v>
      </c>
      <c r="F3345" s="33">
        <f t="shared" si="208"/>
        <v>0</v>
      </c>
      <c r="G3345" s="34">
        <f t="shared" si="209"/>
        <v>100</v>
      </c>
      <c r="H3345" s="34">
        <f t="shared" si="210"/>
        <v>0</v>
      </c>
      <c r="I3345" s="34">
        <f t="shared" si="211"/>
        <v>0</v>
      </c>
      <c r="J3345" s="27"/>
    </row>
    <row r="3346" spans="1:10" x14ac:dyDescent="0.2">
      <c r="A3346" s="23" t="s">
        <v>1175</v>
      </c>
      <c r="B3346" s="24">
        <v>213566935337</v>
      </c>
      <c r="C3346" s="24">
        <v>135727495713</v>
      </c>
      <c r="D3346" s="24">
        <v>82508316651</v>
      </c>
      <c r="E3346" s="24">
        <v>82508316651</v>
      </c>
      <c r="F3346" s="25">
        <f t="shared" si="208"/>
        <v>77839439624</v>
      </c>
      <c r="G3346" s="26">
        <f t="shared" si="209"/>
        <v>63.552672841808352</v>
      </c>
      <c r="H3346" s="26">
        <f t="shared" si="210"/>
        <v>38.633469418290431</v>
      </c>
      <c r="I3346" s="26">
        <f t="shared" si="211"/>
        <v>38.633469418290431</v>
      </c>
      <c r="J3346" s="27"/>
    </row>
    <row r="3347" spans="1:10" x14ac:dyDescent="0.2">
      <c r="A3347" s="28" t="s">
        <v>17</v>
      </c>
      <c r="B3347" s="29">
        <v>212242425640</v>
      </c>
      <c r="C3347" s="29">
        <v>135468180936</v>
      </c>
      <c r="D3347" s="29">
        <v>82378659263</v>
      </c>
      <c r="E3347" s="29">
        <v>82378659263</v>
      </c>
      <c r="F3347" s="30">
        <f t="shared" si="208"/>
        <v>76774244704</v>
      </c>
      <c r="G3347" s="26">
        <f t="shared" si="209"/>
        <v>63.827097964747892</v>
      </c>
      <c r="H3347" s="26">
        <f t="shared" si="210"/>
        <v>38.813474268678263</v>
      </c>
      <c r="I3347" s="26">
        <f t="shared" si="211"/>
        <v>38.813474268678263</v>
      </c>
      <c r="J3347" s="27"/>
    </row>
    <row r="3348" spans="1:10" x14ac:dyDescent="0.2">
      <c r="A3348" s="23" t="s">
        <v>18</v>
      </c>
      <c r="B3348" s="24">
        <v>35141000000</v>
      </c>
      <c r="C3348" s="24">
        <v>17862818777</v>
      </c>
      <c r="D3348" s="24">
        <v>17290030030</v>
      </c>
      <c r="E3348" s="24">
        <v>17290030030</v>
      </c>
      <c r="F3348" s="25">
        <f t="shared" si="208"/>
        <v>17278181223</v>
      </c>
      <c r="G3348" s="26">
        <f t="shared" si="209"/>
        <v>50.831845357274972</v>
      </c>
      <c r="H3348" s="26">
        <f t="shared" si="210"/>
        <v>49.201872542044903</v>
      </c>
      <c r="I3348" s="26">
        <f t="shared" si="211"/>
        <v>49.201872542044903</v>
      </c>
      <c r="J3348" s="27"/>
    </row>
    <row r="3349" spans="1:10" x14ac:dyDescent="0.2">
      <c r="A3349" s="31" t="s">
        <v>19</v>
      </c>
      <c r="B3349" s="32">
        <v>23874000000</v>
      </c>
      <c r="C3349" s="32">
        <v>12396763705</v>
      </c>
      <c r="D3349" s="32">
        <v>12382308850</v>
      </c>
      <c r="E3349" s="32">
        <v>12382308850</v>
      </c>
      <c r="F3349" s="33">
        <f t="shared" si="208"/>
        <v>11477236295</v>
      </c>
      <c r="G3349" s="34">
        <f t="shared" si="209"/>
        <v>51.925792514869727</v>
      </c>
      <c r="H3349" s="34">
        <f t="shared" si="210"/>
        <v>51.865246083605598</v>
      </c>
      <c r="I3349" s="34">
        <f t="shared" si="211"/>
        <v>51.865246083605598</v>
      </c>
      <c r="J3349" s="27"/>
    </row>
    <row r="3350" spans="1:10" x14ac:dyDescent="0.2">
      <c r="A3350" s="31" t="s">
        <v>20</v>
      </c>
      <c r="B3350" s="32">
        <v>8813000000</v>
      </c>
      <c r="C3350" s="32">
        <v>4381247849</v>
      </c>
      <c r="D3350" s="32">
        <v>3823052464</v>
      </c>
      <c r="E3350" s="32">
        <v>3823052464</v>
      </c>
      <c r="F3350" s="33">
        <f t="shared" si="208"/>
        <v>4431752151</v>
      </c>
      <c r="G3350" s="34">
        <f t="shared" si="209"/>
        <v>49.713467025984343</v>
      </c>
      <c r="H3350" s="34">
        <f t="shared" si="210"/>
        <v>43.379694360603658</v>
      </c>
      <c r="I3350" s="34">
        <f t="shared" si="211"/>
        <v>43.379694360603658</v>
      </c>
      <c r="J3350" s="27"/>
    </row>
    <row r="3351" spans="1:10" x14ac:dyDescent="0.2">
      <c r="A3351" s="31" t="s">
        <v>21</v>
      </c>
      <c r="B3351" s="32">
        <v>2454000000</v>
      </c>
      <c r="C3351" s="32">
        <v>1084807223</v>
      </c>
      <c r="D3351" s="32">
        <v>1084668716</v>
      </c>
      <c r="E3351" s="32">
        <v>1084668716</v>
      </c>
      <c r="F3351" s="33">
        <f t="shared" si="208"/>
        <v>1369192777</v>
      </c>
      <c r="G3351" s="34">
        <f t="shared" si="209"/>
        <v>44.205673308883455</v>
      </c>
      <c r="H3351" s="34">
        <f t="shared" si="210"/>
        <v>44.200029176854116</v>
      </c>
      <c r="I3351" s="34">
        <f t="shared" si="211"/>
        <v>44.200029176854116</v>
      </c>
      <c r="J3351" s="27"/>
    </row>
    <row r="3352" spans="1:10" x14ac:dyDescent="0.2">
      <c r="A3352" s="23" t="s">
        <v>22</v>
      </c>
      <c r="B3352" s="24">
        <v>8051000000</v>
      </c>
      <c r="C3352" s="24">
        <v>6386378254</v>
      </c>
      <c r="D3352" s="24">
        <v>3429551831</v>
      </c>
      <c r="E3352" s="24">
        <v>3429551831</v>
      </c>
      <c r="F3352" s="25">
        <f t="shared" si="208"/>
        <v>1664621746</v>
      </c>
      <c r="G3352" s="26">
        <f t="shared" si="209"/>
        <v>79.324037436343303</v>
      </c>
      <c r="H3352" s="26">
        <f t="shared" si="210"/>
        <v>42.59783667867346</v>
      </c>
      <c r="I3352" s="26">
        <f t="shared" si="211"/>
        <v>42.59783667867346</v>
      </c>
      <c r="J3352" s="27"/>
    </row>
    <row r="3353" spans="1:10" x14ac:dyDescent="0.2">
      <c r="A3353" s="31" t="s">
        <v>67</v>
      </c>
      <c r="B3353" s="32">
        <v>133000000</v>
      </c>
      <c r="C3353" s="32">
        <v>104021000</v>
      </c>
      <c r="D3353" s="32">
        <v>0</v>
      </c>
      <c r="E3353" s="32">
        <v>0</v>
      </c>
      <c r="F3353" s="33">
        <f t="shared" si="208"/>
        <v>28979000</v>
      </c>
      <c r="G3353" s="34">
        <f t="shared" si="209"/>
        <v>78.211278195488717</v>
      </c>
      <c r="H3353" s="34">
        <f t="shared" si="210"/>
        <v>0</v>
      </c>
      <c r="I3353" s="34">
        <f t="shared" si="211"/>
        <v>0</v>
      </c>
      <c r="J3353" s="27"/>
    </row>
    <row r="3354" spans="1:10" x14ac:dyDescent="0.2">
      <c r="A3354" s="31" t="s">
        <v>23</v>
      </c>
      <c r="B3354" s="32">
        <v>7918000000</v>
      </c>
      <c r="C3354" s="32">
        <v>6282357254</v>
      </c>
      <c r="D3354" s="32">
        <v>3429551831</v>
      </c>
      <c r="E3354" s="32">
        <v>3429551831</v>
      </c>
      <c r="F3354" s="33">
        <f t="shared" si="208"/>
        <v>1635642746</v>
      </c>
      <c r="G3354" s="34">
        <f t="shared" si="209"/>
        <v>79.342728643596871</v>
      </c>
      <c r="H3354" s="34">
        <f t="shared" si="210"/>
        <v>43.313359825713569</v>
      </c>
      <c r="I3354" s="34">
        <f t="shared" si="211"/>
        <v>43.313359825713569</v>
      </c>
      <c r="J3354" s="27"/>
    </row>
    <row r="3355" spans="1:10" x14ac:dyDescent="0.2">
      <c r="A3355" s="23" t="s">
        <v>24</v>
      </c>
      <c r="B3355" s="24">
        <v>168802835640</v>
      </c>
      <c r="C3355" s="24">
        <v>111218393905</v>
      </c>
      <c r="D3355" s="24">
        <v>61658487402</v>
      </c>
      <c r="E3355" s="24">
        <v>61658487402</v>
      </c>
      <c r="F3355" s="25">
        <f t="shared" si="208"/>
        <v>57584441735</v>
      </c>
      <c r="G3355" s="26">
        <f t="shared" si="209"/>
        <v>65.886567298070545</v>
      </c>
      <c r="H3355" s="26">
        <f t="shared" si="210"/>
        <v>36.526926321010947</v>
      </c>
      <c r="I3355" s="26">
        <f t="shared" si="211"/>
        <v>36.526926321010947</v>
      </c>
      <c r="J3355" s="27"/>
    </row>
    <row r="3356" spans="1:10" x14ac:dyDescent="0.2">
      <c r="A3356" s="31" t="s">
        <v>1176</v>
      </c>
      <c r="B3356" s="32">
        <v>168438211255</v>
      </c>
      <c r="C3356" s="32">
        <v>111176625414</v>
      </c>
      <c r="D3356" s="32">
        <v>61616796532</v>
      </c>
      <c r="E3356" s="32">
        <v>61616796532</v>
      </c>
      <c r="F3356" s="33">
        <f t="shared" si="208"/>
        <v>57261585841</v>
      </c>
      <c r="G3356" s="34">
        <f t="shared" si="209"/>
        <v>66.004396856060637</v>
      </c>
      <c r="H3356" s="34">
        <f t="shared" si="210"/>
        <v>36.581246068160759</v>
      </c>
      <c r="I3356" s="34">
        <f t="shared" si="211"/>
        <v>36.581246068160759</v>
      </c>
      <c r="J3356" s="27"/>
    </row>
    <row r="3357" spans="1:10" x14ac:dyDescent="0.2">
      <c r="A3357" s="31" t="s">
        <v>32</v>
      </c>
      <c r="B3357" s="32">
        <v>150000000</v>
      </c>
      <c r="C3357" s="32">
        <v>41768491</v>
      </c>
      <c r="D3357" s="32">
        <v>41690870</v>
      </c>
      <c r="E3357" s="32">
        <v>41690870</v>
      </c>
      <c r="F3357" s="33">
        <f t="shared" si="208"/>
        <v>108231509</v>
      </c>
      <c r="G3357" s="34">
        <f t="shared" si="209"/>
        <v>27.845660666666667</v>
      </c>
      <c r="H3357" s="34">
        <f t="shared" si="210"/>
        <v>27.793913333333332</v>
      </c>
      <c r="I3357" s="34">
        <f t="shared" si="211"/>
        <v>27.793913333333332</v>
      </c>
      <c r="J3357" s="27"/>
    </row>
    <row r="3358" spans="1:10" x14ac:dyDescent="0.2">
      <c r="A3358" s="31" t="s">
        <v>35</v>
      </c>
      <c r="B3358" s="32">
        <v>214624385</v>
      </c>
      <c r="C3358" s="32">
        <v>0</v>
      </c>
      <c r="D3358" s="32">
        <v>0</v>
      </c>
      <c r="E3358" s="32">
        <v>0</v>
      </c>
      <c r="F3358" s="33">
        <f t="shared" si="208"/>
        <v>214624385</v>
      </c>
      <c r="G3358" s="34">
        <f t="shared" si="209"/>
        <v>0</v>
      </c>
      <c r="H3358" s="34">
        <f t="shared" si="210"/>
        <v>0</v>
      </c>
      <c r="I3358" s="34">
        <f t="shared" si="211"/>
        <v>0</v>
      </c>
      <c r="J3358" s="27"/>
    </row>
    <row r="3359" spans="1:10" x14ac:dyDescent="0.2">
      <c r="A3359" s="23" t="s">
        <v>39</v>
      </c>
      <c r="B3359" s="24">
        <v>247590000</v>
      </c>
      <c r="C3359" s="24">
        <v>590000</v>
      </c>
      <c r="D3359" s="24">
        <v>590000</v>
      </c>
      <c r="E3359" s="24">
        <v>590000</v>
      </c>
      <c r="F3359" s="25">
        <f t="shared" si="208"/>
        <v>247000000</v>
      </c>
      <c r="G3359" s="26">
        <f t="shared" si="209"/>
        <v>0.23829718486207035</v>
      </c>
      <c r="H3359" s="26">
        <f t="shared" si="210"/>
        <v>0.23829718486207035</v>
      </c>
      <c r="I3359" s="26">
        <f t="shared" si="211"/>
        <v>0.23829718486207035</v>
      </c>
      <c r="J3359" s="27"/>
    </row>
    <row r="3360" spans="1:10" x14ac:dyDescent="0.2">
      <c r="A3360" s="31" t="s">
        <v>40</v>
      </c>
      <c r="B3360" s="32">
        <v>590000</v>
      </c>
      <c r="C3360" s="32">
        <v>590000</v>
      </c>
      <c r="D3360" s="32">
        <v>590000</v>
      </c>
      <c r="E3360" s="32">
        <v>590000</v>
      </c>
      <c r="F3360" s="33">
        <f t="shared" si="208"/>
        <v>0</v>
      </c>
      <c r="G3360" s="34">
        <f t="shared" si="209"/>
        <v>100</v>
      </c>
      <c r="H3360" s="34">
        <f t="shared" si="210"/>
        <v>100</v>
      </c>
      <c r="I3360" s="34">
        <f t="shared" si="211"/>
        <v>100</v>
      </c>
      <c r="J3360" s="27"/>
    </row>
    <row r="3361" spans="1:10" x14ac:dyDescent="0.2">
      <c r="A3361" s="31" t="s">
        <v>42</v>
      </c>
      <c r="B3361" s="32">
        <v>247000000</v>
      </c>
      <c r="C3361" s="32">
        <v>0</v>
      </c>
      <c r="D3361" s="32">
        <v>0</v>
      </c>
      <c r="E3361" s="32">
        <v>0</v>
      </c>
      <c r="F3361" s="33">
        <f t="shared" si="208"/>
        <v>247000000</v>
      </c>
      <c r="G3361" s="34">
        <f t="shared" si="209"/>
        <v>0</v>
      </c>
      <c r="H3361" s="34">
        <f t="shared" si="210"/>
        <v>0</v>
      </c>
      <c r="I3361" s="34">
        <f t="shared" si="211"/>
        <v>0</v>
      </c>
      <c r="J3361" s="27"/>
    </row>
    <row r="3362" spans="1:10" x14ac:dyDescent="0.2">
      <c r="A3362" s="28" t="s">
        <v>43</v>
      </c>
      <c r="B3362" s="29">
        <v>1324509697</v>
      </c>
      <c r="C3362" s="29">
        <v>259314777</v>
      </c>
      <c r="D3362" s="29">
        <v>129657388</v>
      </c>
      <c r="E3362" s="29">
        <v>129657388</v>
      </c>
      <c r="F3362" s="30">
        <f t="shared" si="208"/>
        <v>1065194920</v>
      </c>
      <c r="G3362" s="26">
        <f t="shared" si="209"/>
        <v>19.578171272535425</v>
      </c>
      <c r="H3362" s="26">
        <f t="shared" si="210"/>
        <v>9.7890855985178948</v>
      </c>
      <c r="I3362" s="26">
        <f t="shared" si="211"/>
        <v>9.7890855985178948</v>
      </c>
      <c r="J3362" s="27"/>
    </row>
    <row r="3363" spans="1:10" ht="22.5" x14ac:dyDescent="0.2">
      <c r="A3363" s="31" t="s">
        <v>1177</v>
      </c>
      <c r="B3363" s="32">
        <v>259314777</v>
      </c>
      <c r="C3363" s="32">
        <v>259314777</v>
      </c>
      <c r="D3363" s="32">
        <v>129657388</v>
      </c>
      <c r="E3363" s="32">
        <v>129657388</v>
      </c>
      <c r="F3363" s="33">
        <f t="shared" si="208"/>
        <v>0</v>
      </c>
      <c r="G3363" s="34">
        <f t="shared" si="209"/>
        <v>100</v>
      </c>
      <c r="H3363" s="34">
        <f t="shared" si="210"/>
        <v>49.999999807184146</v>
      </c>
      <c r="I3363" s="34">
        <f t="shared" si="211"/>
        <v>49.999999807184146</v>
      </c>
      <c r="J3363" s="27"/>
    </row>
    <row r="3364" spans="1:10" x14ac:dyDescent="0.2">
      <c r="A3364" s="31" t="s">
        <v>1178</v>
      </c>
      <c r="B3364" s="32">
        <v>1065194920</v>
      </c>
      <c r="C3364" s="32">
        <v>0</v>
      </c>
      <c r="D3364" s="32">
        <v>0</v>
      </c>
      <c r="E3364" s="32">
        <v>0</v>
      </c>
      <c r="F3364" s="33">
        <f t="shared" si="208"/>
        <v>1065194920</v>
      </c>
      <c r="G3364" s="34">
        <f t="shared" si="209"/>
        <v>0</v>
      </c>
      <c r="H3364" s="34">
        <f t="shared" si="210"/>
        <v>0</v>
      </c>
      <c r="I3364" s="34">
        <f t="shared" si="211"/>
        <v>0</v>
      </c>
      <c r="J3364" s="27"/>
    </row>
    <row r="3365" spans="1:10" x14ac:dyDescent="0.2">
      <c r="A3365" s="23" t="s">
        <v>1179</v>
      </c>
      <c r="B3365" s="24">
        <v>9642135000</v>
      </c>
      <c r="C3365" s="24">
        <v>7004282429.3800001</v>
      </c>
      <c r="D3365" s="24">
        <v>5904313002.6200008</v>
      </c>
      <c r="E3365" s="24">
        <v>5891910158.6200008</v>
      </c>
      <c r="F3365" s="25">
        <f t="shared" si="208"/>
        <v>2637852570.6199999</v>
      </c>
      <c r="G3365" s="26">
        <f t="shared" si="209"/>
        <v>72.642443083196824</v>
      </c>
      <c r="H3365" s="26">
        <f t="shared" si="210"/>
        <v>61.23449840331007</v>
      </c>
      <c r="I3365" s="26">
        <f t="shared" si="211"/>
        <v>61.105866684297624</v>
      </c>
      <c r="J3365" s="27"/>
    </row>
    <row r="3366" spans="1:10" x14ac:dyDescent="0.2">
      <c r="A3366" s="28" t="s">
        <v>17</v>
      </c>
      <c r="B3366" s="29">
        <v>6341000000</v>
      </c>
      <c r="C3366" s="29">
        <v>3839147429.3800001</v>
      </c>
      <c r="D3366" s="29">
        <v>3190648851.3200002</v>
      </c>
      <c r="E3366" s="29">
        <v>3190648851.3200002</v>
      </c>
      <c r="F3366" s="30">
        <f t="shared" si="208"/>
        <v>2501852570.6199999</v>
      </c>
      <c r="G3366" s="26">
        <f t="shared" si="209"/>
        <v>60.544826200599275</v>
      </c>
      <c r="H3366" s="26">
        <f t="shared" si="210"/>
        <v>50.317755106765496</v>
      </c>
      <c r="I3366" s="26">
        <f t="shared" si="211"/>
        <v>50.317755106765496</v>
      </c>
      <c r="J3366" s="27"/>
    </row>
    <row r="3367" spans="1:10" x14ac:dyDescent="0.2">
      <c r="A3367" s="23" t="s">
        <v>18</v>
      </c>
      <c r="B3367" s="24">
        <v>4141000000</v>
      </c>
      <c r="C3367" s="24">
        <v>2111604545</v>
      </c>
      <c r="D3367" s="24">
        <v>2111604545</v>
      </c>
      <c r="E3367" s="24">
        <v>2111604545</v>
      </c>
      <c r="F3367" s="25">
        <f t="shared" si="208"/>
        <v>2029395455</v>
      </c>
      <c r="G3367" s="26">
        <f t="shared" si="209"/>
        <v>50.992623641632449</v>
      </c>
      <c r="H3367" s="26">
        <f t="shared" si="210"/>
        <v>50.992623641632449</v>
      </c>
      <c r="I3367" s="26">
        <f t="shared" si="211"/>
        <v>50.992623641632449</v>
      </c>
      <c r="J3367" s="27"/>
    </row>
    <row r="3368" spans="1:10" x14ac:dyDescent="0.2">
      <c r="A3368" s="31" t="s">
        <v>19</v>
      </c>
      <c r="B3368" s="32">
        <v>2535000000</v>
      </c>
      <c r="C3368" s="32">
        <v>1265921345</v>
      </c>
      <c r="D3368" s="32">
        <v>1265921345</v>
      </c>
      <c r="E3368" s="32">
        <v>1265921345</v>
      </c>
      <c r="F3368" s="33">
        <f t="shared" si="208"/>
        <v>1269078655</v>
      </c>
      <c r="G3368" s="34">
        <f t="shared" si="209"/>
        <v>49.937725641025644</v>
      </c>
      <c r="H3368" s="34">
        <f t="shared" si="210"/>
        <v>49.937725641025644</v>
      </c>
      <c r="I3368" s="34">
        <f t="shared" si="211"/>
        <v>49.937725641025644</v>
      </c>
      <c r="J3368" s="27"/>
    </row>
    <row r="3369" spans="1:10" x14ac:dyDescent="0.2">
      <c r="A3369" s="31" t="s">
        <v>20</v>
      </c>
      <c r="B3369" s="32">
        <v>843000000</v>
      </c>
      <c r="C3369" s="32">
        <v>493662641</v>
      </c>
      <c r="D3369" s="32">
        <v>493662641</v>
      </c>
      <c r="E3369" s="32">
        <v>493662641</v>
      </c>
      <c r="F3369" s="33">
        <f t="shared" si="208"/>
        <v>349337359</v>
      </c>
      <c r="G3369" s="34">
        <f t="shared" si="209"/>
        <v>58.560218386714112</v>
      </c>
      <c r="H3369" s="34">
        <f t="shared" si="210"/>
        <v>58.560218386714112</v>
      </c>
      <c r="I3369" s="34">
        <f t="shared" si="211"/>
        <v>58.560218386714112</v>
      </c>
      <c r="J3369" s="27"/>
    </row>
    <row r="3370" spans="1:10" x14ac:dyDescent="0.2">
      <c r="A3370" s="31" t="s">
        <v>21</v>
      </c>
      <c r="B3370" s="32">
        <v>763000000</v>
      </c>
      <c r="C3370" s="32">
        <v>352020559</v>
      </c>
      <c r="D3370" s="32">
        <v>352020559</v>
      </c>
      <c r="E3370" s="32">
        <v>352020559</v>
      </c>
      <c r="F3370" s="33">
        <f t="shared" si="208"/>
        <v>410979441</v>
      </c>
      <c r="G3370" s="34">
        <f t="shared" si="209"/>
        <v>46.136377326343379</v>
      </c>
      <c r="H3370" s="34">
        <f t="shared" si="210"/>
        <v>46.136377326343379</v>
      </c>
      <c r="I3370" s="34">
        <f t="shared" si="211"/>
        <v>46.136377326343379</v>
      </c>
      <c r="J3370" s="27"/>
    </row>
    <row r="3371" spans="1:10" x14ac:dyDescent="0.2">
      <c r="A3371" s="23" t="s">
        <v>22</v>
      </c>
      <c r="B3371" s="24">
        <v>2039000000</v>
      </c>
      <c r="C3371" s="24">
        <v>1670408765.3800001</v>
      </c>
      <c r="D3371" s="24">
        <v>1021910187.3200001</v>
      </c>
      <c r="E3371" s="24">
        <v>1021910187.3200001</v>
      </c>
      <c r="F3371" s="25">
        <f t="shared" si="208"/>
        <v>368591234.61999989</v>
      </c>
      <c r="G3371" s="26">
        <f t="shared" si="209"/>
        <v>81.922940921039739</v>
      </c>
      <c r="H3371" s="26">
        <f t="shared" si="210"/>
        <v>50.11820438057871</v>
      </c>
      <c r="I3371" s="26">
        <f t="shared" si="211"/>
        <v>50.11820438057871</v>
      </c>
      <c r="J3371" s="27"/>
    </row>
    <row r="3372" spans="1:10" x14ac:dyDescent="0.2">
      <c r="A3372" s="31" t="s">
        <v>67</v>
      </c>
      <c r="B3372" s="32">
        <v>3000000</v>
      </c>
      <c r="C3372" s="32">
        <v>2232433</v>
      </c>
      <c r="D3372" s="32">
        <v>2232433</v>
      </c>
      <c r="E3372" s="32">
        <v>2232433</v>
      </c>
      <c r="F3372" s="33">
        <f t="shared" si="208"/>
        <v>767567</v>
      </c>
      <c r="G3372" s="34">
        <f t="shared" si="209"/>
        <v>74.414433333333335</v>
      </c>
      <c r="H3372" s="34">
        <f t="shared" si="210"/>
        <v>74.414433333333335</v>
      </c>
      <c r="I3372" s="34">
        <f t="shared" si="211"/>
        <v>74.414433333333335</v>
      </c>
      <c r="J3372" s="27"/>
    </row>
    <row r="3373" spans="1:10" x14ac:dyDescent="0.2">
      <c r="A3373" s="31" t="s">
        <v>23</v>
      </c>
      <c r="B3373" s="32">
        <v>2036000000</v>
      </c>
      <c r="C3373" s="32">
        <v>1668176332.3800001</v>
      </c>
      <c r="D3373" s="32">
        <v>1019677754.3200001</v>
      </c>
      <c r="E3373" s="32">
        <v>1019677754.3200001</v>
      </c>
      <c r="F3373" s="33">
        <f t="shared" si="208"/>
        <v>367823667.61999989</v>
      </c>
      <c r="G3373" s="34">
        <f t="shared" si="209"/>
        <v>81.934004537328093</v>
      </c>
      <c r="H3373" s="34">
        <f t="shared" si="210"/>
        <v>50.082404436149318</v>
      </c>
      <c r="I3373" s="34">
        <f t="shared" si="211"/>
        <v>50.082404436149318</v>
      </c>
      <c r="J3373" s="27"/>
    </row>
    <row r="3374" spans="1:10" x14ac:dyDescent="0.2">
      <c r="A3374" s="23" t="s">
        <v>24</v>
      </c>
      <c r="B3374" s="24">
        <v>16000000</v>
      </c>
      <c r="C3374" s="24">
        <v>134119</v>
      </c>
      <c r="D3374" s="24">
        <v>134119</v>
      </c>
      <c r="E3374" s="24">
        <v>134119</v>
      </c>
      <c r="F3374" s="25">
        <f t="shared" si="208"/>
        <v>15865881</v>
      </c>
      <c r="G3374" s="26">
        <f t="shared" si="209"/>
        <v>0.83824374999999995</v>
      </c>
      <c r="H3374" s="26">
        <f t="shared" si="210"/>
        <v>0.83824374999999995</v>
      </c>
      <c r="I3374" s="26">
        <f t="shared" si="211"/>
        <v>0.83824374999999995</v>
      </c>
      <c r="J3374" s="27"/>
    </row>
    <row r="3375" spans="1:10" x14ac:dyDescent="0.2">
      <c r="A3375" s="31" t="s">
        <v>32</v>
      </c>
      <c r="B3375" s="32">
        <v>16000000</v>
      </c>
      <c r="C3375" s="32">
        <v>134119</v>
      </c>
      <c r="D3375" s="32">
        <v>134119</v>
      </c>
      <c r="E3375" s="32">
        <v>134119</v>
      </c>
      <c r="F3375" s="33">
        <f t="shared" si="208"/>
        <v>15865881</v>
      </c>
      <c r="G3375" s="34">
        <f t="shared" si="209"/>
        <v>0.83824374999999995</v>
      </c>
      <c r="H3375" s="34">
        <f t="shared" si="210"/>
        <v>0.83824374999999995</v>
      </c>
      <c r="I3375" s="34">
        <f t="shared" si="211"/>
        <v>0.83824374999999995</v>
      </c>
      <c r="J3375" s="27"/>
    </row>
    <row r="3376" spans="1:10" x14ac:dyDescent="0.2">
      <c r="A3376" s="23" t="s">
        <v>39</v>
      </c>
      <c r="B3376" s="24">
        <v>145000000</v>
      </c>
      <c r="C3376" s="24">
        <v>57000000</v>
      </c>
      <c r="D3376" s="24">
        <v>57000000</v>
      </c>
      <c r="E3376" s="24">
        <v>57000000</v>
      </c>
      <c r="F3376" s="25">
        <f t="shared" si="208"/>
        <v>88000000</v>
      </c>
      <c r="G3376" s="26">
        <f t="shared" si="209"/>
        <v>39.310344827586206</v>
      </c>
      <c r="H3376" s="26">
        <f t="shared" si="210"/>
        <v>39.310344827586206</v>
      </c>
      <c r="I3376" s="26">
        <f t="shared" si="211"/>
        <v>39.310344827586206</v>
      </c>
      <c r="J3376" s="27"/>
    </row>
    <row r="3377" spans="1:10" x14ac:dyDescent="0.2">
      <c r="A3377" s="31" t="s">
        <v>40</v>
      </c>
      <c r="B3377" s="32">
        <v>57000000</v>
      </c>
      <c r="C3377" s="32">
        <v>57000000</v>
      </c>
      <c r="D3377" s="32">
        <v>57000000</v>
      </c>
      <c r="E3377" s="32">
        <v>57000000</v>
      </c>
      <c r="F3377" s="33">
        <f t="shared" si="208"/>
        <v>0</v>
      </c>
      <c r="G3377" s="34">
        <f t="shared" si="209"/>
        <v>100</v>
      </c>
      <c r="H3377" s="34">
        <f t="shared" si="210"/>
        <v>100</v>
      </c>
      <c r="I3377" s="34">
        <f t="shared" si="211"/>
        <v>100</v>
      </c>
      <c r="J3377" s="27"/>
    </row>
    <row r="3378" spans="1:10" x14ac:dyDescent="0.2">
      <c r="A3378" s="31" t="s">
        <v>42</v>
      </c>
      <c r="B3378" s="32">
        <v>88000000</v>
      </c>
      <c r="C3378" s="32">
        <v>0</v>
      </c>
      <c r="D3378" s="32">
        <v>0</v>
      </c>
      <c r="E3378" s="32">
        <v>0</v>
      </c>
      <c r="F3378" s="33">
        <f t="shared" si="208"/>
        <v>88000000</v>
      </c>
      <c r="G3378" s="34">
        <f t="shared" si="209"/>
        <v>0</v>
      </c>
      <c r="H3378" s="34">
        <f t="shared" si="210"/>
        <v>0</v>
      </c>
      <c r="I3378" s="34">
        <f t="shared" si="211"/>
        <v>0</v>
      </c>
      <c r="J3378" s="27"/>
    </row>
    <row r="3379" spans="1:10" x14ac:dyDescent="0.2">
      <c r="A3379" s="28" t="s">
        <v>43</v>
      </c>
      <c r="B3379" s="29">
        <v>3301135000</v>
      </c>
      <c r="C3379" s="29">
        <v>3165135000</v>
      </c>
      <c r="D3379" s="29">
        <v>2713664151.3000002</v>
      </c>
      <c r="E3379" s="29">
        <v>2701261307.3000002</v>
      </c>
      <c r="F3379" s="30">
        <f t="shared" si="208"/>
        <v>136000000</v>
      </c>
      <c r="G3379" s="26">
        <f t="shared" si="209"/>
        <v>95.880204838638832</v>
      </c>
      <c r="H3379" s="26">
        <f t="shared" si="210"/>
        <v>82.203973824154431</v>
      </c>
      <c r="I3379" s="26">
        <f t="shared" si="211"/>
        <v>81.828259289607971</v>
      </c>
      <c r="J3379" s="27"/>
    </row>
    <row r="3380" spans="1:10" x14ac:dyDescent="0.2">
      <c r="A3380" s="31" t="s">
        <v>1180</v>
      </c>
      <c r="B3380" s="32">
        <v>2338554000</v>
      </c>
      <c r="C3380" s="32">
        <v>2338554000</v>
      </c>
      <c r="D3380" s="32">
        <v>2195214178.3000002</v>
      </c>
      <c r="E3380" s="32">
        <v>2182811334.3000002</v>
      </c>
      <c r="F3380" s="33">
        <f t="shared" si="208"/>
        <v>0</v>
      </c>
      <c r="G3380" s="34">
        <f t="shared" si="209"/>
        <v>100</v>
      </c>
      <c r="H3380" s="34">
        <f t="shared" si="210"/>
        <v>93.870578926122732</v>
      </c>
      <c r="I3380" s="34">
        <f t="shared" si="211"/>
        <v>93.340215120112688</v>
      </c>
      <c r="J3380" s="27"/>
    </row>
    <row r="3381" spans="1:10" ht="22.5" x14ac:dyDescent="0.2">
      <c r="A3381" s="31" t="s">
        <v>1181</v>
      </c>
      <c r="B3381" s="32">
        <v>962581000</v>
      </c>
      <c r="C3381" s="32">
        <v>826581000</v>
      </c>
      <c r="D3381" s="32">
        <v>518449973</v>
      </c>
      <c r="E3381" s="32">
        <v>518449973</v>
      </c>
      <c r="F3381" s="33">
        <f t="shared" si="208"/>
        <v>136000000</v>
      </c>
      <c r="G3381" s="34">
        <f t="shared" si="209"/>
        <v>85.871318881216226</v>
      </c>
      <c r="H3381" s="34">
        <f t="shared" si="210"/>
        <v>53.860399592345999</v>
      </c>
      <c r="I3381" s="34">
        <f t="shared" si="211"/>
        <v>53.860399592345999</v>
      </c>
      <c r="J3381" s="27"/>
    </row>
    <row r="3382" spans="1:10" x14ac:dyDescent="0.2">
      <c r="A3382" s="23" t="s">
        <v>1182</v>
      </c>
      <c r="B3382" s="24">
        <v>98747715860</v>
      </c>
      <c r="C3382" s="24">
        <v>58153065054.449997</v>
      </c>
      <c r="D3382" s="24">
        <v>34947654682.559998</v>
      </c>
      <c r="E3382" s="24">
        <v>34947654682.559998</v>
      </c>
      <c r="F3382" s="25">
        <f t="shared" si="208"/>
        <v>40594650805.550003</v>
      </c>
      <c r="G3382" s="26">
        <f t="shared" si="209"/>
        <v>58.890541971519369</v>
      </c>
      <c r="H3382" s="26">
        <f t="shared" si="210"/>
        <v>35.390848667433673</v>
      </c>
      <c r="I3382" s="26">
        <f t="shared" si="211"/>
        <v>35.390848667433673</v>
      </c>
      <c r="J3382" s="27"/>
    </row>
    <row r="3383" spans="1:10" x14ac:dyDescent="0.2">
      <c r="A3383" s="28" t="s">
        <v>17</v>
      </c>
      <c r="B3383" s="29">
        <v>50723000000</v>
      </c>
      <c r="C3383" s="29">
        <v>29790385202.450001</v>
      </c>
      <c r="D3383" s="29">
        <v>26131429465.560001</v>
      </c>
      <c r="E3383" s="29">
        <v>26131429465.560001</v>
      </c>
      <c r="F3383" s="30">
        <f t="shared" si="208"/>
        <v>20932614797.549999</v>
      </c>
      <c r="G3383" s="26">
        <f t="shared" si="209"/>
        <v>58.731512730812454</v>
      </c>
      <c r="H3383" s="26">
        <f t="shared" si="210"/>
        <v>51.517909953196771</v>
      </c>
      <c r="I3383" s="26">
        <f t="shared" si="211"/>
        <v>51.517909953196771</v>
      </c>
      <c r="J3383" s="27"/>
    </row>
    <row r="3384" spans="1:10" x14ac:dyDescent="0.2">
      <c r="A3384" s="23" t="s">
        <v>18</v>
      </c>
      <c r="B3384" s="24">
        <v>36664000000</v>
      </c>
      <c r="C3384" s="24">
        <v>20589271041.25</v>
      </c>
      <c r="D3384" s="24">
        <v>20589271041.25</v>
      </c>
      <c r="E3384" s="24">
        <v>20589271041.25</v>
      </c>
      <c r="F3384" s="25">
        <f t="shared" si="208"/>
        <v>16074728958.75</v>
      </c>
      <c r="G3384" s="26">
        <f t="shared" si="209"/>
        <v>56.156641504609425</v>
      </c>
      <c r="H3384" s="26">
        <f t="shared" si="210"/>
        <v>56.156641504609425</v>
      </c>
      <c r="I3384" s="26">
        <f t="shared" si="211"/>
        <v>56.156641504609425</v>
      </c>
      <c r="J3384" s="27"/>
    </row>
    <row r="3385" spans="1:10" x14ac:dyDescent="0.2">
      <c r="A3385" s="31" t="s">
        <v>19</v>
      </c>
      <c r="B3385" s="32">
        <v>24505000000</v>
      </c>
      <c r="C3385" s="32">
        <v>13151607370</v>
      </c>
      <c r="D3385" s="32">
        <v>13151607370</v>
      </c>
      <c r="E3385" s="32">
        <v>13151607370</v>
      </c>
      <c r="F3385" s="33">
        <f t="shared" si="208"/>
        <v>11353392630</v>
      </c>
      <c r="G3385" s="34">
        <f t="shared" si="209"/>
        <v>53.669077208732908</v>
      </c>
      <c r="H3385" s="34">
        <f t="shared" si="210"/>
        <v>53.669077208732908</v>
      </c>
      <c r="I3385" s="34">
        <f t="shared" si="211"/>
        <v>53.669077208732908</v>
      </c>
      <c r="J3385" s="27"/>
    </row>
    <row r="3386" spans="1:10" x14ac:dyDescent="0.2">
      <c r="A3386" s="31" t="s">
        <v>20</v>
      </c>
      <c r="B3386" s="32">
        <v>8879000000</v>
      </c>
      <c r="C3386" s="32">
        <v>5232782183.25</v>
      </c>
      <c r="D3386" s="32">
        <v>5232782183.25</v>
      </c>
      <c r="E3386" s="32">
        <v>5232782183.25</v>
      </c>
      <c r="F3386" s="33">
        <f t="shared" si="208"/>
        <v>3646217816.75</v>
      </c>
      <c r="G3386" s="34">
        <f t="shared" si="209"/>
        <v>58.93436404155873</v>
      </c>
      <c r="H3386" s="34">
        <f t="shared" si="210"/>
        <v>58.93436404155873</v>
      </c>
      <c r="I3386" s="34">
        <f t="shared" si="211"/>
        <v>58.93436404155873</v>
      </c>
      <c r="J3386" s="27"/>
    </row>
    <row r="3387" spans="1:10" x14ac:dyDescent="0.2">
      <c r="A3387" s="31" t="s">
        <v>21</v>
      </c>
      <c r="B3387" s="32">
        <v>3280000000</v>
      </c>
      <c r="C3387" s="32">
        <v>2204881488</v>
      </c>
      <c r="D3387" s="32">
        <v>2204881488</v>
      </c>
      <c r="E3387" s="32">
        <v>2204881488</v>
      </c>
      <c r="F3387" s="33">
        <f t="shared" si="208"/>
        <v>1075118512</v>
      </c>
      <c r="G3387" s="34">
        <f t="shared" si="209"/>
        <v>67.221996585365844</v>
      </c>
      <c r="H3387" s="34">
        <f t="shared" si="210"/>
        <v>67.221996585365844</v>
      </c>
      <c r="I3387" s="34">
        <f t="shared" si="211"/>
        <v>67.221996585365844</v>
      </c>
      <c r="J3387" s="27"/>
    </row>
    <row r="3388" spans="1:10" x14ac:dyDescent="0.2">
      <c r="A3388" s="23" t="s">
        <v>22</v>
      </c>
      <c r="B3388" s="24">
        <v>12493000000</v>
      </c>
      <c r="C3388" s="24">
        <v>8250630330.5</v>
      </c>
      <c r="D3388" s="24">
        <v>4591674593.6099997</v>
      </c>
      <c r="E3388" s="24">
        <v>4591674593.6099997</v>
      </c>
      <c r="F3388" s="25">
        <f t="shared" si="208"/>
        <v>4242369669.5</v>
      </c>
      <c r="G3388" s="26">
        <f t="shared" si="209"/>
        <v>66.042026178660052</v>
      </c>
      <c r="H3388" s="26">
        <f t="shared" si="210"/>
        <v>36.753978977107174</v>
      </c>
      <c r="I3388" s="26">
        <f t="shared" si="211"/>
        <v>36.753978977107174</v>
      </c>
      <c r="J3388" s="27"/>
    </row>
    <row r="3389" spans="1:10" x14ac:dyDescent="0.2">
      <c r="A3389" s="31" t="s">
        <v>67</v>
      </c>
      <c r="B3389" s="32">
        <v>84000000</v>
      </c>
      <c r="C3389" s="32">
        <v>76043915</v>
      </c>
      <c r="D3389" s="32">
        <v>6043915</v>
      </c>
      <c r="E3389" s="32">
        <v>6043915</v>
      </c>
      <c r="F3389" s="33">
        <f t="shared" si="208"/>
        <v>7956085</v>
      </c>
      <c r="G3389" s="34">
        <f t="shared" si="209"/>
        <v>90.528470238095238</v>
      </c>
      <c r="H3389" s="34">
        <f t="shared" si="210"/>
        <v>7.1951369047619051</v>
      </c>
      <c r="I3389" s="34">
        <f t="shared" si="211"/>
        <v>7.1951369047619051</v>
      </c>
      <c r="J3389" s="27"/>
    </row>
    <row r="3390" spans="1:10" x14ac:dyDescent="0.2">
      <c r="A3390" s="31" t="s">
        <v>23</v>
      </c>
      <c r="B3390" s="32">
        <v>12409000000</v>
      </c>
      <c r="C3390" s="32">
        <v>8174586415.5</v>
      </c>
      <c r="D3390" s="32">
        <v>4585630678.6099997</v>
      </c>
      <c r="E3390" s="32">
        <v>4585630678.6099997</v>
      </c>
      <c r="F3390" s="33">
        <f t="shared" si="208"/>
        <v>4234413584.5</v>
      </c>
      <c r="G3390" s="34">
        <f t="shared" si="209"/>
        <v>65.876270573777091</v>
      </c>
      <c r="H3390" s="34">
        <f t="shared" si="210"/>
        <v>36.954071066242236</v>
      </c>
      <c r="I3390" s="34">
        <f t="shared" si="211"/>
        <v>36.954071066242236</v>
      </c>
      <c r="J3390" s="27"/>
    </row>
    <row r="3391" spans="1:10" x14ac:dyDescent="0.2">
      <c r="A3391" s="23" t="s">
        <v>24</v>
      </c>
      <c r="B3391" s="24">
        <v>1147000000</v>
      </c>
      <c r="C3391" s="24">
        <v>950483830.70000005</v>
      </c>
      <c r="D3391" s="24">
        <v>950483830.70000005</v>
      </c>
      <c r="E3391" s="24">
        <v>950483830.70000005</v>
      </c>
      <c r="F3391" s="25">
        <f t="shared" si="208"/>
        <v>196516169.29999995</v>
      </c>
      <c r="G3391" s="26">
        <f t="shared" si="209"/>
        <v>82.866942519616387</v>
      </c>
      <c r="H3391" s="26">
        <f t="shared" si="210"/>
        <v>82.866942519616387</v>
      </c>
      <c r="I3391" s="26">
        <f t="shared" si="211"/>
        <v>82.866942519616387</v>
      </c>
      <c r="J3391" s="27"/>
    </row>
    <row r="3392" spans="1:10" x14ac:dyDescent="0.2">
      <c r="A3392" s="31" t="s">
        <v>32</v>
      </c>
      <c r="B3392" s="32">
        <v>236000000</v>
      </c>
      <c r="C3392" s="32">
        <v>108726705</v>
      </c>
      <c r="D3392" s="32">
        <v>108726705</v>
      </c>
      <c r="E3392" s="32">
        <v>108726705</v>
      </c>
      <c r="F3392" s="33">
        <f t="shared" si="208"/>
        <v>127273295</v>
      </c>
      <c r="G3392" s="34">
        <f t="shared" si="209"/>
        <v>46.070637711864407</v>
      </c>
      <c r="H3392" s="34">
        <f t="shared" si="210"/>
        <v>46.070637711864407</v>
      </c>
      <c r="I3392" s="34">
        <f t="shared" si="211"/>
        <v>46.070637711864407</v>
      </c>
      <c r="J3392" s="27"/>
    </row>
    <row r="3393" spans="1:10" x14ac:dyDescent="0.2">
      <c r="A3393" s="31" t="s">
        <v>35</v>
      </c>
      <c r="B3393" s="32">
        <v>911000000</v>
      </c>
      <c r="C3393" s="32">
        <v>841757125.70000005</v>
      </c>
      <c r="D3393" s="32">
        <v>841757125.70000005</v>
      </c>
      <c r="E3393" s="32">
        <v>841757125.70000005</v>
      </c>
      <c r="F3393" s="33">
        <f t="shared" si="208"/>
        <v>69242874.299999952</v>
      </c>
      <c r="G3393" s="34">
        <f t="shared" si="209"/>
        <v>92.399245411635562</v>
      </c>
      <c r="H3393" s="34">
        <f t="shared" si="210"/>
        <v>92.399245411635562</v>
      </c>
      <c r="I3393" s="34">
        <f t="shared" si="211"/>
        <v>92.399245411635562</v>
      </c>
      <c r="J3393" s="27"/>
    </row>
    <row r="3394" spans="1:10" x14ac:dyDescent="0.2">
      <c r="A3394" s="23" t="s">
        <v>39</v>
      </c>
      <c r="B3394" s="24">
        <v>419000000</v>
      </c>
      <c r="C3394" s="24">
        <v>0</v>
      </c>
      <c r="D3394" s="24">
        <v>0</v>
      </c>
      <c r="E3394" s="24">
        <v>0</v>
      </c>
      <c r="F3394" s="25">
        <f t="shared" si="208"/>
        <v>419000000</v>
      </c>
      <c r="G3394" s="26">
        <f t="shared" si="209"/>
        <v>0</v>
      </c>
      <c r="H3394" s="26">
        <f t="shared" si="210"/>
        <v>0</v>
      </c>
      <c r="I3394" s="26">
        <f t="shared" si="211"/>
        <v>0</v>
      </c>
      <c r="J3394" s="27"/>
    </row>
    <row r="3395" spans="1:10" x14ac:dyDescent="0.2">
      <c r="A3395" s="31" t="s">
        <v>40</v>
      </c>
      <c r="B3395" s="32">
        <v>11000000</v>
      </c>
      <c r="C3395" s="32">
        <v>0</v>
      </c>
      <c r="D3395" s="32">
        <v>0</v>
      </c>
      <c r="E3395" s="32">
        <v>0</v>
      </c>
      <c r="F3395" s="33">
        <f t="shared" si="208"/>
        <v>11000000</v>
      </c>
      <c r="G3395" s="34">
        <f t="shared" si="209"/>
        <v>0</v>
      </c>
      <c r="H3395" s="34">
        <f t="shared" si="210"/>
        <v>0</v>
      </c>
      <c r="I3395" s="34">
        <f t="shared" si="211"/>
        <v>0</v>
      </c>
      <c r="J3395" s="27"/>
    </row>
    <row r="3396" spans="1:10" x14ac:dyDescent="0.2">
      <c r="A3396" s="31" t="s">
        <v>42</v>
      </c>
      <c r="B3396" s="32">
        <v>365000000</v>
      </c>
      <c r="C3396" s="32">
        <v>0</v>
      </c>
      <c r="D3396" s="32">
        <v>0</v>
      </c>
      <c r="E3396" s="32">
        <v>0</v>
      </c>
      <c r="F3396" s="33">
        <f t="shared" si="208"/>
        <v>365000000</v>
      </c>
      <c r="G3396" s="34">
        <f t="shared" si="209"/>
        <v>0</v>
      </c>
      <c r="H3396" s="34">
        <f t="shared" si="210"/>
        <v>0</v>
      </c>
      <c r="I3396" s="34">
        <f t="shared" si="211"/>
        <v>0</v>
      </c>
      <c r="J3396" s="27"/>
    </row>
    <row r="3397" spans="1:10" x14ac:dyDescent="0.2">
      <c r="A3397" s="31" t="s">
        <v>288</v>
      </c>
      <c r="B3397" s="32">
        <v>43000000</v>
      </c>
      <c r="C3397" s="32">
        <v>0</v>
      </c>
      <c r="D3397" s="32">
        <v>0</v>
      </c>
      <c r="E3397" s="32">
        <v>0</v>
      </c>
      <c r="F3397" s="33">
        <f t="shared" si="208"/>
        <v>43000000</v>
      </c>
      <c r="G3397" s="34">
        <f t="shared" si="209"/>
        <v>0</v>
      </c>
      <c r="H3397" s="34">
        <f t="shared" si="210"/>
        <v>0</v>
      </c>
      <c r="I3397" s="34">
        <f t="shared" si="211"/>
        <v>0</v>
      </c>
      <c r="J3397" s="27"/>
    </row>
    <row r="3398" spans="1:10" x14ac:dyDescent="0.2">
      <c r="A3398" s="28" t="s">
        <v>43</v>
      </c>
      <c r="B3398" s="29">
        <v>48024715860</v>
      </c>
      <c r="C3398" s="29">
        <v>28362679852</v>
      </c>
      <c r="D3398" s="29">
        <v>8816225217</v>
      </c>
      <c r="E3398" s="29">
        <v>8816225217</v>
      </c>
      <c r="F3398" s="30">
        <f t="shared" si="208"/>
        <v>19662036008</v>
      </c>
      <c r="G3398" s="26">
        <f t="shared" si="209"/>
        <v>59.058506321373997</v>
      </c>
      <c r="H3398" s="26">
        <f t="shared" si="210"/>
        <v>18.357683245228888</v>
      </c>
      <c r="I3398" s="26">
        <f t="shared" si="211"/>
        <v>18.357683245228888</v>
      </c>
      <c r="J3398" s="27"/>
    </row>
    <row r="3399" spans="1:10" ht="22.5" x14ac:dyDescent="0.2">
      <c r="A3399" s="31" t="s">
        <v>1183</v>
      </c>
      <c r="B3399" s="32">
        <v>7737000000</v>
      </c>
      <c r="C3399" s="32">
        <v>3256569107</v>
      </c>
      <c r="D3399" s="32">
        <v>1454386372</v>
      </c>
      <c r="E3399" s="32">
        <v>1454386372</v>
      </c>
      <c r="F3399" s="33">
        <f t="shared" ref="F3399:F3462" si="212">+B3399-C3399</f>
        <v>4480430893</v>
      </c>
      <c r="G3399" s="34">
        <f t="shared" ref="G3399:G3462" si="213">IFERROR(IF(C3399&gt;0,+C3399/B3399*100,0),0)</f>
        <v>42.09085054930852</v>
      </c>
      <c r="H3399" s="34">
        <f t="shared" ref="H3399:H3462" si="214">IFERROR(IF(D3399&gt;0,+D3399/B3399*100,0),0)</f>
        <v>18.797807573995087</v>
      </c>
      <c r="I3399" s="34">
        <f t="shared" ref="I3399:I3462" si="215">IFERROR(IF(E3399&gt;0,+E3399/B3399*100,0),0)</f>
        <v>18.797807573995087</v>
      </c>
      <c r="J3399" s="27"/>
    </row>
    <row r="3400" spans="1:10" ht="22.5" x14ac:dyDescent="0.2">
      <c r="A3400" s="31" t="s">
        <v>1184</v>
      </c>
      <c r="B3400" s="32">
        <v>7000000000</v>
      </c>
      <c r="C3400" s="32">
        <v>5084020540</v>
      </c>
      <c r="D3400" s="32">
        <v>2462368250</v>
      </c>
      <c r="E3400" s="32">
        <v>2462368250</v>
      </c>
      <c r="F3400" s="33">
        <f t="shared" si="212"/>
        <v>1915979460</v>
      </c>
      <c r="G3400" s="34">
        <f t="shared" si="213"/>
        <v>72.628864857142858</v>
      </c>
      <c r="H3400" s="34">
        <f t="shared" si="214"/>
        <v>35.176689285714282</v>
      </c>
      <c r="I3400" s="34">
        <f t="shared" si="215"/>
        <v>35.176689285714282</v>
      </c>
      <c r="J3400" s="27"/>
    </row>
    <row r="3401" spans="1:10" x14ac:dyDescent="0.2">
      <c r="A3401" s="31" t="s">
        <v>1185</v>
      </c>
      <c r="B3401" s="32">
        <v>2000000000</v>
      </c>
      <c r="C3401" s="32">
        <v>878983801</v>
      </c>
      <c r="D3401" s="32">
        <v>431016134</v>
      </c>
      <c r="E3401" s="32">
        <v>431016134</v>
      </c>
      <c r="F3401" s="33">
        <f t="shared" si="212"/>
        <v>1121016199</v>
      </c>
      <c r="G3401" s="34">
        <f t="shared" si="213"/>
        <v>43.949190049999999</v>
      </c>
      <c r="H3401" s="34">
        <f t="shared" si="214"/>
        <v>21.550806699999999</v>
      </c>
      <c r="I3401" s="34">
        <f t="shared" si="215"/>
        <v>21.550806699999999</v>
      </c>
      <c r="J3401" s="27"/>
    </row>
    <row r="3402" spans="1:10" ht="22.5" x14ac:dyDescent="0.2">
      <c r="A3402" s="31" t="s">
        <v>1186</v>
      </c>
      <c r="B3402" s="32">
        <v>31287715860</v>
      </c>
      <c r="C3402" s="32">
        <v>19143106404</v>
      </c>
      <c r="D3402" s="32">
        <v>4468454461</v>
      </c>
      <c r="E3402" s="32">
        <v>4468454461</v>
      </c>
      <c r="F3402" s="33">
        <f t="shared" si="212"/>
        <v>12144609456</v>
      </c>
      <c r="G3402" s="34">
        <f t="shared" si="213"/>
        <v>61.184096946091351</v>
      </c>
      <c r="H3402" s="34">
        <f t="shared" si="214"/>
        <v>14.281817442329586</v>
      </c>
      <c r="I3402" s="34">
        <f t="shared" si="215"/>
        <v>14.281817442329586</v>
      </c>
      <c r="J3402" s="27"/>
    </row>
    <row r="3403" spans="1:10" x14ac:dyDescent="0.2">
      <c r="A3403" s="23" t="s">
        <v>1187</v>
      </c>
      <c r="B3403" s="24">
        <v>3500000000</v>
      </c>
      <c r="C3403" s="24">
        <v>1257625818</v>
      </c>
      <c r="D3403" s="24">
        <v>353348938</v>
      </c>
      <c r="E3403" s="24">
        <v>353348938</v>
      </c>
      <c r="F3403" s="25">
        <f t="shared" si="212"/>
        <v>2242374182</v>
      </c>
      <c r="G3403" s="26">
        <f t="shared" si="213"/>
        <v>35.932166228571425</v>
      </c>
      <c r="H3403" s="26">
        <f t="shared" si="214"/>
        <v>10.095683942857143</v>
      </c>
      <c r="I3403" s="26">
        <f t="shared" si="215"/>
        <v>10.095683942857143</v>
      </c>
      <c r="J3403" s="27"/>
    </row>
    <row r="3404" spans="1:10" x14ac:dyDescent="0.2">
      <c r="A3404" s="28" t="s">
        <v>17</v>
      </c>
      <c r="B3404" s="29">
        <v>3500000000</v>
      </c>
      <c r="C3404" s="29">
        <v>1257625818</v>
      </c>
      <c r="D3404" s="29">
        <v>353348938</v>
      </c>
      <c r="E3404" s="29">
        <v>353348938</v>
      </c>
      <c r="F3404" s="30">
        <f t="shared" si="212"/>
        <v>2242374182</v>
      </c>
      <c r="G3404" s="26">
        <f t="shared" si="213"/>
        <v>35.932166228571425</v>
      </c>
      <c r="H3404" s="26">
        <f t="shared" si="214"/>
        <v>10.095683942857143</v>
      </c>
      <c r="I3404" s="26">
        <f t="shared" si="215"/>
        <v>10.095683942857143</v>
      </c>
      <c r="J3404" s="27"/>
    </row>
    <row r="3405" spans="1:10" x14ac:dyDescent="0.2">
      <c r="A3405" s="23" t="s">
        <v>18</v>
      </c>
      <c r="B3405" s="24">
        <v>1515000000</v>
      </c>
      <c r="C3405" s="24">
        <v>312862043</v>
      </c>
      <c r="D3405" s="24">
        <v>312862043</v>
      </c>
      <c r="E3405" s="24">
        <v>312862043</v>
      </c>
      <c r="F3405" s="25">
        <f t="shared" si="212"/>
        <v>1202137957</v>
      </c>
      <c r="G3405" s="26">
        <f t="shared" si="213"/>
        <v>20.650959933993398</v>
      </c>
      <c r="H3405" s="26">
        <f t="shared" si="214"/>
        <v>20.650959933993398</v>
      </c>
      <c r="I3405" s="26">
        <f t="shared" si="215"/>
        <v>20.650959933993398</v>
      </c>
      <c r="J3405" s="27"/>
    </row>
    <row r="3406" spans="1:10" x14ac:dyDescent="0.2">
      <c r="A3406" s="31" t="s">
        <v>19</v>
      </c>
      <c r="B3406" s="32">
        <v>1041497000</v>
      </c>
      <c r="C3406" s="32">
        <v>202060315</v>
      </c>
      <c r="D3406" s="32">
        <v>202060315</v>
      </c>
      <c r="E3406" s="32">
        <v>202060315</v>
      </c>
      <c r="F3406" s="33">
        <f t="shared" si="212"/>
        <v>839436685</v>
      </c>
      <c r="G3406" s="34">
        <f t="shared" si="213"/>
        <v>19.400950266779454</v>
      </c>
      <c r="H3406" s="34">
        <f t="shared" si="214"/>
        <v>19.400950266779454</v>
      </c>
      <c r="I3406" s="34">
        <f t="shared" si="215"/>
        <v>19.400950266779454</v>
      </c>
      <c r="J3406" s="27"/>
    </row>
    <row r="3407" spans="1:10" x14ac:dyDescent="0.2">
      <c r="A3407" s="31" t="s">
        <v>20</v>
      </c>
      <c r="B3407" s="32">
        <v>390000000</v>
      </c>
      <c r="C3407" s="32">
        <v>75372662</v>
      </c>
      <c r="D3407" s="32">
        <v>75372662</v>
      </c>
      <c r="E3407" s="32">
        <v>75372662</v>
      </c>
      <c r="F3407" s="33">
        <f t="shared" si="212"/>
        <v>314627338</v>
      </c>
      <c r="G3407" s="34">
        <f t="shared" si="213"/>
        <v>19.326323589743591</v>
      </c>
      <c r="H3407" s="34">
        <f t="shared" si="214"/>
        <v>19.326323589743591</v>
      </c>
      <c r="I3407" s="34">
        <f t="shared" si="215"/>
        <v>19.326323589743591</v>
      </c>
      <c r="J3407" s="27"/>
    </row>
    <row r="3408" spans="1:10" x14ac:dyDescent="0.2">
      <c r="A3408" s="31" t="s">
        <v>21</v>
      </c>
      <c r="B3408" s="32">
        <v>83503000</v>
      </c>
      <c r="C3408" s="32">
        <v>35429066</v>
      </c>
      <c r="D3408" s="32">
        <v>35429066</v>
      </c>
      <c r="E3408" s="32">
        <v>35429066</v>
      </c>
      <c r="F3408" s="33">
        <f t="shared" si="212"/>
        <v>48073934</v>
      </c>
      <c r="G3408" s="34">
        <f t="shared" si="213"/>
        <v>42.428494784618515</v>
      </c>
      <c r="H3408" s="34">
        <f t="shared" si="214"/>
        <v>42.428494784618515</v>
      </c>
      <c r="I3408" s="34">
        <f t="shared" si="215"/>
        <v>42.428494784618515</v>
      </c>
      <c r="J3408" s="27"/>
    </row>
    <row r="3409" spans="1:10" x14ac:dyDescent="0.2">
      <c r="A3409" s="23" t="s">
        <v>22</v>
      </c>
      <c r="B3409" s="24">
        <v>1900000000</v>
      </c>
      <c r="C3409" s="24">
        <v>944763775</v>
      </c>
      <c r="D3409" s="24">
        <v>40486895</v>
      </c>
      <c r="E3409" s="24">
        <v>40486895</v>
      </c>
      <c r="F3409" s="25">
        <f t="shared" si="212"/>
        <v>955236225</v>
      </c>
      <c r="G3409" s="26">
        <f t="shared" si="213"/>
        <v>49.724409210526318</v>
      </c>
      <c r="H3409" s="26">
        <f t="shared" si="214"/>
        <v>2.1308892105263157</v>
      </c>
      <c r="I3409" s="26">
        <f t="shared" si="215"/>
        <v>2.1308892105263157</v>
      </c>
      <c r="J3409" s="27"/>
    </row>
    <row r="3410" spans="1:10" x14ac:dyDescent="0.2">
      <c r="A3410" s="31" t="s">
        <v>23</v>
      </c>
      <c r="B3410" s="32">
        <v>1900000000</v>
      </c>
      <c r="C3410" s="32">
        <v>944763775</v>
      </c>
      <c r="D3410" s="32">
        <v>40486895</v>
      </c>
      <c r="E3410" s="32">
        <v>40486895</v>
      </c>
      <c r="F3410" s="33">
        <f t="shared" si="212"/>
        <v>955236225</v>
      </c>
      <c r="G3410" s="34">
        <f t="shared" si="213"/>
        <v>49.724409210526318</v>
      </c>
      <c r="H3410" s="34">
        <f t="shared" si="214"/>
        <v>2.1308892105263157</v>
      </c>
      <c r="I3410" s="34">
        <f t="shared" si="215"/>
        <v>2.1308892105263157</v>
      </c>
      <c r="J3410" s="27"/>
    </row>
    <row r="3411" spans="1:10" x14ac:dyDescent="0.2">
      <c r="A3411" s="23" t="s">
        <v>24</v>
      </c>
      <c r="B3411" s="24">
        <v>85000000</v>
      </c>
      <c r="C3411" s="24">
        <v>0</v>
      </c>
      <c r="D3411" s="24">
        <v>0</v>
      </c>
      <c r="E3411" s="24">
        <v>0</v>
      </c>
      <c r="F3411" s="25">
        <f t="shared" si="212"/>
        <v>85000000</v>
      </c>
      <c r="G3411" s="26">
        <f t="shared" si="213"/>
        <v>0</v>
      </c>
      <c r="H3411" s="26">
        <f t="shared" si="214"/>
        <v>0</v>
      </c>
      <c r="I3411" s="26">
        <f t="shared" si="215"/>
        <v>0</v>
      </c>
      <c r="J3411" s="27"/>
    </row>
    <row r="3412" spans="1:10" x14ac:dyDescent="0.2">
      <c r="A3412" s="31" t="s">
        <v>151</v>
      </c>
      <c r="B3412" s="32">
        <v>70000000</v>
      </c>
      <c r="C3412" s="32">
        <v>0</v>
      </c>
      <c r="D3412" s="32">
        <v>0</v>
      </c>
      <c r="E3412" s="32">
        <v>0</v>
      </c>
      <c r="F3412" s="33">
        <f t="shared" si="212"/>
        <v>70000000</v>
      </c>
      <c r="G3412" s="34">
        <f t="shared" si="213"/>
        <v>0</v>
      </c>
      <c r="H3412" s="34">
        <f t="shared" si="214"/>
        <v>0</v>
      </c>
      <c r="I3412" s="34">
        <f t="shared" si="215"/>
        <v>0</v>
      </c>
      <c r="J3412" s="27"/>
    </row>
    <row r="3413" spans="1:10" x14ac:dyDescent="0.2">
      <c r="A3413" s="31" t="s">
        <v>32</v>
      </c>
      <c r="B3413" s="32">
        <v>15000000</v>
      </c>
      <c r="C3413" s="32">
        <v>0</v>
      </c>
      <c r="D3413" s="32">
        <v>0</v>
      </c>
      <c r="E3413" s="32">
        <v>0</v>
      </c>
      <c r="F3413" s="33">
        <f t="shared" si="212"/>
        <v>15000000</v>
      </c>
      <c r="G3413" s="34">
        <f t="shared" si="213"/>
        <v>0</v>
      </c>
      <c r="H3413" s="34">
        <f t="shared" si="214"/>
        <v>0</v>
      </c>
      <c r="I3413" s="34">
        <f t="shared" si="215"/>
        <v>0</v>
      </c>
      <c r="J3413" s="27"/>
    </row>
    <row r="3414" spans="1:10" x14ac:dyDescent="0.2">
      <c r="A3414" s="17" t="s">
        <v>1188</v>
      </c>
      <c r="B3414" s="18">
        <v>4781205724788</v>
      </c>
      <c r="C3414" s="18">
        <v>2522668681865.46</v>
      </c>
      <c r="D3414" s="18">
        <v>2298926649260.1001</v>
      </c>
      <c r="E3414" s="18">
        <v>2294933226729.1001</v>
      </c>
      <c r="F3414" s="19">
        <f t="shared" si="212"/>
        <v>2258537042922.54</v>
      </c>
      <c r="G3414" s="20">
        <f t="shared" si="213"/>
        <v>52.762186508452643</v>
      </c>
      <c r="H3414" s="20">
        <f t="shared" si="214"/>
        <v>48.082571250623921</v>
      </c>
      <c r="I3414" s="20">
        <f t="shared" si="215"/>
        <v>47.999047914443338</v>
      </c>
      <c r="J3414" s="27"/>
    </row>
    <row r="3415" spans="1:10" x14ac:dyDescent="0.2">
      <c r="A3415" s="23" t="s">
        <v>1189</v>
      </c>
      <c r="B3415" s="24">
        <v>820977894649</v>
      </c>
      <c r="C3415" s="24">
        <v>318922346913.85999</v>
      </c>
      <c r="D3415" s="24">
        <v>187571324293.73001</v>
      </c>
      <c r="E3415" s="24">
        <v>186191373888.73001</v>
      </c>
      <c r="F3415" s="25">
        <f t="shared" si="212"/>
        <v>502055547735.14001</v>
      </c>
      <c r="G3415" s="26">
        <f t="shared" si="213"/>
        <v>38.846642399575408</v>
      </c>
      <c r="H3415" s="26">
        <f t="shared" si="214"/>
        <v>22.847305087784861</v>
      </c>
      <c r="I3415" s="26">
        <f t="shared" si="215"/>
        <v>22.679218904954084</v>
      </c>
      <c r="J3415" s="27"/>
    </row>
    <row r="3416" spans="1:10" x14ac:dyDescent="0.2">
      <c r="A3416" s="28" t="s">
        <v>17</v>
      </c>
      <c r="B3416" s="29">
        <v>371302364861</v>
      </c>
      <c r="C3416" s="29">
        <v>178534028588.17999</v>
      </c>
      <c r="D3416" s="29">
        <v>166734948828.89001</v>
      </c>
      <c r="E3416" s="29">
        <v>166427679991.89001</v>
      </c>
      <c r="F3416" s="30">
        <f t="shared" si="212"/>
        <v>192768336272.82001</v>
      </c>
      <c r="G3416" s="26">
        <f t="shared" si="213"/>
        <v>48.083191889988534</v>
      </c>
      <c r="H3416" s="26">
        <f t="shared" si="214"/>
        <v>44.905436810591972</v>
      </c>
      <c r="I3416" s="26">
        <f t="shared" si="215"/>
        <v>44.822682466402696</v>
      </c>
      <c r="J3416" s="27"/>
    </row>
    <row r="3417" spans="1:10" x14ac:dyDescent="0.2">
      <c r="A3417" s="23" t="s">
        <v>18</v>
      </c>
      <c r="B3417" s="24">
        <v>232054169861</v>
      </c>
      <c r="C3417" s="24">
        <v>119320302268</v>
      </c>
      <c r="D3417" s="24">
        <v>119233366430</v>
      </c>
      <c r="E3417" s="24">
        <v>119138976061</v>
      </c>
      <c r="F3417" s="25">
        <f t="shared" si="212"/>
        <v>112733867593</v>
      </c>
      <c r="G3417" s="26">
        <f t="shared" si="213"/>
        <v>51.41915887116901</v>
      </c>
      <c r="H3417" s="26">
        <f t="shared" si="214"/>
        <v>51.381695274607885</v>
      </c>
      <c r="I3417" s="26">
        <f t="shared" si="215"/>
        <v>51.341019268201052</v>
      </c>
      <c r="J3417" s="27"/>
    </row>
    <row r="3418" spans="1:10" x14ac:dyDescent="0.2">
      <c r="A3418" s="31" t="s">
        <v>19</v>
      </c>
      <c r="B3418" s="32">
        <v>96766258102</v>
      </c>
      <c r="C3418" s="32">
        <v>50001641457</v>
      </c>
      <c r="D3418" s="32">
        <v>49965725476</v>
      </c>
      <c r="E3418" s="32">
        <v>49956381655</v>
      </c>
      <c r="F3418" s="33">
        <f t="shared" si="212"/>
        <v>46764616645</v>
      </c>
      <c r="G3418" s="34">
        <f t="shared" si="213"/>
        <v>51.672599972083191</v>
      </c>
      <c r="H3418" s="34">
        <f t="shared" si="214"/>
        <v>51.635483748200542</v>
      </c>
      <c r="I3418" s="34">
        <f t="shared" si="215"/>
        <v>51.625827674706258</v>
      </c>
      <c r="J3418" s="27"/>
    </row>
    <row r="3419" spans="1:10" x14ac:dyDescent="0.2">
      <c r="A3419" s="31" t="s">
        <v>20</v>
      </c>
      <c r="B3419" s="32">
        <v>49583510000</v>
      </c>
      <c r="C3419" s="32">
        <v>22120156827</v>
      </c>
      <c r="D3419" s="32">
        <v>22110636722</v>
      </c>
      <c r="E3419" s="32">
        <v>22029211436</v>
      </c>
      <c r="F3419" s="33">
        <f t="shared" si="212"/>
        <v>27463353173</v>
      </c>
      <c r="G3419" s="34">
        <f t="shared" si="213"/>
        <v>44.611922042227349</v>
      </c>
      <c r="H3419" s="34">
        <f t="shared" si="214"/>
        <v>44.592721898873236</v>
      </c>
      <c r="I3419" s="34">
        <f t="shared" si="215"/>
        <v>44.428503419786139</v>
      </c>
      <c r="J3419" s="27"/>
    </row>
    <row r="3420" spans="1:10" x14ac:dyDescent="0.2">
      <c r="A3420" s="31" t="s">
        <v>21</v>
      </c>
      <c r="B3420" s="32">
        <v>69250110000</v>
      </c>
      <c r="C3420" s="32">
        <v>40602690244</v>
      </c>
      <c r="D3420" s="32">
        <v>40568159639</v>
      </c>
      <c r="E3420" s="32">
        <v>40564538377</v>
      </c>
      <c r="F3420" s="33">
        <f t="shared" si="212"/>
        <v>28647419756</v>
      </c>
      <c r="G3420" s="34">
        <f t="shared" si="213"/>
        <v>58.631950539861954</v>
      </c>
      <c r="H3420" s="34">
        <f t="shared" si="214"/>
        <v>58.582086929537006</v>
      </c>
      <c r="I3420" s="34">
        <f t="shared" si="215"/>
        <v>58.576857678637616</v>
      </c>
      <c r="J3420" s="27"/>
    </row>
    <row r="3421" spans="1:10" x14ac:dyDescent="0.2">
      <c r="A3421" s="31" t="s">
        <v>73</v>
      </c>
      <c r="B3421" s="32">
        <v>8424124826</v>
      </c>
      <c r="C3421" s="32">
        <v>3371610203</v>
      </c>
      <c r="D3421" s="32">
        <v>3370912772</v>
      </c>
      <c r="E3421" s="32">
        <v>3370912772</v>
      </c>
      <c r="F3421" s="33">
        <f t="shared" si="212"/>
        <v>5052514623</v>
      </c>
      <c r="G3421" s="34">
        <f t="shared" si="213"/>
        <v>40.023269747783772</v>
      </c>
      <c r="H3421" s="34">
        <f t="shared" si="214"/>
        <v>40.014990775019172</v>
      </c>
      <c r="I3421" s="34">
        <f t="shared" si="215"/>
        <v>40.014990775019172</v>
      </c>
      <c r="J3421" s="27"/>
    </row>
    <row r="3422" spans="1:10" x14ac:dyDescent="0.2">
      <c r="A3422" s="31" t="s">
        <v>74</v>
      </c>
      <c r="B3422" s="32">
        <v>3647406696</v>
      </c>
      <c r="C3422" s="32">
        <v>1180600086</v>
      </c>
      <c r="D3422" s="32">
        <v>1174521878</v>
      </c>
      <c r="E3422" s="32">
        <v>1174521878</v>
      </c>
      <c r="F3422" s="33">
        <f t="shared" si="212"/>
        <v>2466806610</v>
      </c>
      <c r="G3422" s="34">
        <f t="shared" si="213"/>
        <v>32.368205259225086</v>
      </c>
      <c r="H3422" s="34">
        <f t="shared" si="214"/>
        <v>32.201560612587087</v>
      </c>
      <c r="I3422" s="34">
        <f t="shared" si="215"/>
        <v>32.201560612587087</v>
      </c>
      <c r="J3422" s="27"/>
    </row>
    <row r="3423" spans="1:10" x14ac:dyDescent="0.2">
      <c r="A3423" s="31" t="s">
        <v>75</v>
      </c>
      <c r="B3423" s="32">
        <v>4382760237</v>
      </c>
      <c r="C3423" s="32">
        <v>2043603451</v>
      </c>
      <c r="D3423" s="32">
        <v>2043409943</v>
      </c>
      <c r="E3423" s="32">
        <v>2043409943</v>
      </c>
      <c r="F3423" s="33">
        <f t="shared" si="212"/>
        <v>2339156786</v>
      </c>
      <c r="G3423" s="34">
        <f t="shared" si="213"/>
        <v>46.628228342211273</v>
      </c>
      <c r="H3423" s="34">
        <f t="shared" si="214"/>
        <v>46.623813133768742</v>
      </c>
      <c r="I3423" s="34">
        <f t="shared" si="215"/>
        <v>46.623813133768742</v>
      </c>
      <c r="J3423" s="27"/>
    </row>
    <row r="3424" spans="1:10" x14ac:dyDescent="0.2">
      <c r="A3424" s="23" t="s">
        <v>22</v>
      </c>
      <c r="B3424" s="24">
        <v>37750500000</v>
      </c>
      <c r="C3424" s="24">
        <v>25394772153.310001</v>
      </c>
      <c r="D3424" s="24">
        <v>13766953322.02</v>
      </c>
      <c r="E3424" s="24">
        <v>13637766296.02</v>
      </c>
      <c r="F3424" s="25">
        <f t="shared" si="212"/>
        <v>12355727846.689999</v>
      </c>
      <c r="G3424" s="26">
        <f t="shared" si="213"/>
        <v>67.270028617660699</v>
      </c>
      <c r="H3424" s="26">
        <f t="shared" si="214"/>
        <v>36.468267498496708</v>
      </c>
      <c r="I3424" s="26">
        <f t="shared" si="215"/>
        <v>36.126054743698759</v>
      </c>
      <c r="J3424" s="27"/>
    </row>
    <row r="3425" spans="1:10" x14ac:dyDescent="0.2">
      <c r="A3425" s="31" t="s">
        <v>67</v>
      </c>
      <c r="B3425" s="32">
        <v>543400000</v>
      </c>
      <c r="C3425" s="32">
        <v>30523081</v>
      </c>
      <c r="D3425" s="32">
        <v>25810681</v>
      </c>
      <c r="E3425" s="32">
        <v>25810681</v>
      </c>
      <c r="F3425" s="33">
        <f t="shared" si="212"/>
        <v>512876919</v>
      </c>
      <c r="G3425" s="34">
        <f t="shared" si="213"/>
        <v>5.6170557600294444</v>
      </c>
      <c r="H3425" s="34">
        <f t="shared" si="214"/>
        <v>4.7498492822966503</v>
      </c>
      <c r="I3425" s="34">
        <f t="shared" si="215"/>
        <v>4.7498492822966503</v>
      </c>
      <c r="J3425" s="27"/>
    </row>
    <row r="3426" spans="1:10" x14ac:dyDescent="0.2">
      <c r="A3426" s="31" t="s">
        <v>23</v>
      </c>
      <c r="B3426" s="32">
        <v>37207100000</v>
      </c>
      <c r="C3426" s="32">
        <v>25364249072.310001</v>
      </c>
      <c r="D3426" s="32">
        <v>13741142641.02</v>
      </c>
      <c r="E3426" s="32">
        <v>13611955615.02</v>
      </c>
      <c r="F3426" s="33">
        <f t="shared" si="212"/>
        <v>11842850927.689999</v>
      </c>
      <c r="G3426" s="34">
        <f t="shared" si="213"/>
        <v>68.170454220592319</v>
      </c>
      <c r="H3426" s="34">
        <f t="shared" si="214"/>
        <v>36.931506731295912</v>
      </c>
      <c r="I3426" s="34">
        <f t="shared" si="215"/>
        <v>36.584296048388616</v>
      </c>
      <c r="J3426" s="27"/>
    </row>
    <row r="3427" spans="1:10" x14ac:dyDescent="0.2">
      <c r="A3427" s="23" t="s">
        <v>24</v>
      </c>
      <c r="B3427" s="24">
        <v>96414895000</v>
      </c>
      <c r="C3427" s="24">
        <v>33497342235</v>
      </c>
      <c r="D3427" s="24">
        <v>33413017145</v>
      </c>
      <c r="E3427" s="24">
        <v>33329325703</v>
      </c>
      <c r="F3427" s="25">
        <f t="shared" si="212"/>
        <v>62917552765</v>
      </c>
      <c r="G3427" s="26">
        <f t="shared" si="213"/>
        <v>34.742912114357431</v>
      </c>
      <c r="H3427" s="26">
        <f t="shared" si="214"/>
        <v>34.655451468364923</v>
      </c>
      <c r="I3427" s="26">
        <f t="shared" si="215"/>
        <v>34.568648032028662</v>
      </c>
      <c r="J3427" s="27"/>
    </row>
    <row r="3428" spans="1:10" x14ac:dyDescent="0.2">
      <c r="A3428" s="31" t="s">
        <v>644</v>
      </c>
      <c r="B3428" s="32">
        <v>727695000</v>
      </c>
      <c r="C3428" s="32">
        <v>49000000</v>
      </c>
      <c r="D3428" s="32">
        <v>0</v>
      </c>
      <c r="E3428" s="32">
        <v>0</v>
      </c>
      <c r="F3428" s="33">
        <f t="shared" si="212"/>
        <v>678695000</v>
      </c>
      <c r="G3428" s="34">
        <f t="shared" si="213"/>
        <v>6.7335903091267637</v>
      </c>
      <c r="H3428" s="34">
        <f t="shared" si="214"/>
        <v>0</v>
      </c>
      <c r="I3428" s="34">
        <f t="shared" si="215"/>
        <v>0</v>
      </c>
      <c r="J3428" s="27"/>
    </row>
    <row r="3429" spans="1:10" x14ac:dyDescent="0.2">
      <c r="A3429" s="31" t="s">
        <v>1190</v>
      </c>
      <c r="B3429" s="32">
        <v>10000000000</v>
      </c>
      <c r="C3429" s="32">
        <v>0</v>
      </c>
      <c r="D3429" s="32">
        <v>0</v>
      </c>
      <c r="E3429" s="32">
        <v>0</v>
      </c>
      <c r="F3429" s="33">
        <f t="shared" si="212"/>
        <v>10000000000</v>
      </c>
      <c r="G3429" s="34">
        <f t="shared" si="213"/>
        <v>0</v>
      </c>
      <c r="H3429" s="34">
        <f t="shared" si="214"/>
        <v>0</v>
      </c>
      <c r="I3429" s="34">
        <f t="shared" si="215"/>
        <v>0</v>
      </c>
      <c r="J3429" s="27"/>
    </row>
    <row r="3430" spans="1:10" x14ac:dyDescent="0.2">
      <c r="A3430" s="31" t="s">
        <v>151</v>
      </c>
      <c r="B3430" s="32">
        <v>48294700000</v>
      </c>
      <c r="C3430" s="32">
        <v>0</v>
      </c>
      <c r="D3430" s="32">
        <v>0</v>
      </c>
      <c r="E3430" s="32">
        <v>0</v>
      </c>
      <c r="F3430" s="33">
        <f t="shared" si="212"/>
        <v>48294700000</v>
      </c>
      <c r="G3430" s="34">
        <f t="shared" si="213"/>
        <v>0</v>
      </c>
      <c r="H3430" s="34">
        <f t="shared" si="214"/>
        <v>0</v>
      </c>
      <c r="I3430" s="34">
        <f t="shared" si="215"/>
        <v>0</v>
      </c>
      <c r="J3430" s="27"/>
    </row>
    <row r="3431" spans="1:10" x14ac:dyDescent="0.2">
      <c r="A3431" s="31" t="s">
        <v>32</v>
      </c>
      <c r="B3431" s="32">
        <v>1286500000</v>
      </c>
      <c r="C3431" s="32">
        <v>390059346</v>
      </c>
      <c r="D3431" s="32">
        <v>354899160</v>
      </c>
      <c r="E3431" s="32">
        <v>354899160</v>
      </c>
      <c r="F3431" s="33">
        <f t="shared" si="212"/>
        <v>896440654</v>
      </c>
      <c r="G3431" s="34">
        <f t="shared" si="213"/>
        <v>30.319420598523124</v>
      </c>
      <c r="H3431" s="34">
        <f t="shared" si="214"/>
        <v>27.586409638554215</v>
      </c>
      <c r="I3431" s="34">
        <f t="shared" si="215"/>
        <v>27.586409638554215</v>
      </c>
      <c r="J3431" s="27"/>
    </row>
    <row r="3432" spans="1:10" x14ac:dyDescent="0.2">
      <c r="A3432" s="31" t="s">
        <v>35</v>
      </c>
      <c r="B3432" s="32">
        <v>22499806995</v>
      </c>
      <c r="C3432" s="32">
        <v>22431730326</v>
      </c>
      <c r="D3432" s="32">
        <v>22431730324</v>
      </c>
      <c r="E3432" s="32">
        <v>22360643882</v>
      </c>
      <c r="F3432" s="33">
        <f t="shared" si="212"/>
        <v>68076669</v>
      </c>
      <c r="G3432" s="34">
        <f t="shared" si="213"/>
        <v>99.697434431259211</v>
      </c>
      <c r="H3432" s="34">
        <f t="shared" si="214"/>
        <v>99.69743442237025</v>
      </c>
      <c r="I3432" s="34">
        <f t="shared" si="215"/>
        <v>99.381491969993675</v>
      </c>
      <c r="J3432" s="27"/>
    </row>
    <row r="3433" spans="1:10" x14ac:dyDescent="0.2">
      <c r="A3433" s="31" t="s">
        <v>68</v>
      </c>
      <c r="B3433" s="32">
        <v>13606193005</v>
      </c>
      <c r="C3433" s="32">
        <v>10626552563</v>
      </c>
      <c r="D3433" s="32">
        <v>10626387661</v>
      </c>
      <c r="E3433" s="32">
        <v>10613782661</v>
      </c>
      <c r="F3433" s="33">
        <f t="shared" si="212"/>
        <v>2979640442</v>
      </c>
      <c r="G3433" s="34">
        <f t="shared" si="213"/>
        <v>78.100851274819917</v>
      </c>
      <c r="H3433" s="34">
        <f t="shared" si="214"/>
        <v>78.099639312003134</v>
      </c>
      <c r="I3433" s="34">
        <f t="shared" si="215"/>
        <v>78.006997674512263</v>
      </c>
      <c r="J3433" s="27"/>
    </row>
    <row r="3434" spans="1:10" x14ac:dyDescent="0.2">
      <c r="A3434" s="23" t="s">
        <v>39</v>
      </c>
      <c r="B3434" s="24">
        <v>5082800000</v>
      </c>
      <c r="C3434" s="24">
        <v>321611931.87</v>
      </c>
      <c r="D3434" s="24">
        <v>321611931.87</v>
      </c>
      <c r="E3434" s="24">
        <v>321611931.87</v>
      </c>
      <c r="F3434" s="25">
        <f t="shared" si="212"/>
        <v>4761188068.1300001</v>
      </c>
      <c r="G3434" s="26">
        <f t="shared" si="213"/>
        <v>6.3274559665932166</v>
      </c>
      <c r="H3434" s="26">
        <f t="shared" si="214"/>
        <v>6.3274559665932166</v>
      </c>
      <c r="I3434" s="26">
        <f t="shared" si="215"/>
        <v>6.3274559665932166</v>
      </c>
      <c r="J3434" s="27"/>
    </row>
    <row r="3435" spans="1:10" x14ac:dyDescent="0.2">
      <c r="A3435" s="31" t="s">
        <v>40</v>
      </c>
      <c r="B3435" s="32">
        <v>451700000</v>
      </c>
      <c r="C3435" s="32">
        <v>315377910</v>
      </c>
      <c r="D3435" s="32">
        <v>315377910</v>
      </c>
      <c r="E3435" s="32">
        <v>315377910</v>
      </c>
      <c r="F3435" s="33">
        <f t="shared" si="212"/>
        <v>136322090</v>
      </c>
      <c r="G3435" s="34">
        <f t="shared" si="213"/>
        <v>69.820214744299307</v>
      </c>
      <c r="H3435" s="34">
        <f t="shared" si="214"/>
        <v>69.820214744299307</v>
      </c>
      <c r="I3435" s="34">
        <f t="shared" si="215"/>
        <v>69.820214744299307</v>
      </c>
      <c r="J3435" s="27"/>
    </row>
    <row r="3436" spans="1:10" x14ac:dyDescent="0.2">
      <c r="A3436" s="31" t="s">
        <v>41</v>
      </c>
      <c r="B3436" s="32">
        <v>10000000</v>
      </c>
      <c r="C3436" s="32">
        <v>0</v>
      </c>
      <c r="D3436" s="32">
        <v>0</v>
      </c>
      <c r="E3436" s="32">
        <v>0</v>
      </c>
      <c r="F3436" s="33">
        <f t="shared" si="212"/>
        <v>10000000</v>
      </c>
      <c r="G3436" s="34">
        <f t="shared" si="213"/>
        <v>0</v>
      </c>
      <c r="H3436" s="34">
        <f t="shared" si="214"/>
        <v>0</v>
      </c>
      <c r="I3436" s="34">
        <f t="shared" si="215"/>
        <v>0</v>
      </c>
      <c r="J3436" s="27"/>
    </row>
    <row r="3437" spans="1:10" x14ac:dyDescent="0.2">
      <c r="A3437" s="31" t="s">
        <v>42</v>
      </c>
      <c r="B3437" s="32">
        <v>4621100000</v>
      </c>
      <c r="C3437" s="32">
        <v>6234021.8700000001</v>
      </c>
      <c r="D3437" s="32">
        <v>6234021.8700000001</v>
      </c>
      <c r="E3437" s="32">
        <v>6234021.8700000001</v>
      </c>
      <c r="F3437" s="33">
        <f t="shared" si="212"/>
        <v>4614865978.1300001</v>
      </c>
      <c r="G3437" s="34">
        <f t="shared" si="213"/>
        <v>0.13490341845015255</v>
      </c>
      <c r="H3437" s="34">
        <f t="shared" si="214"/>
        <v>0.13490341845015255</v>
      </c>
      <c r="I3437" s="34">
        <f t="shared" si="215"/>
        <v>0.13490341845015255</v>
      </c>
      <c r="J3437" s="27"/>
    </row>
    <row r="3438" spans="1:10" x14ac:dyDescent="0.2">
      <c r="A3438" s="28" t="s">
        <v>43</v>
      </c>
      <c r="B3438" s="29">
        <v>449675529788</v>
      </c>
      <c r="C3438" s="29">
        <v>140388318325.67999</v>
      </c>
      <c r="D3438" s="29">
        <v>20836375464.84</v>
      </c>
      <c r="E3438" s="29">
        <v>19763693896.84</v>
      </c>
      <c r="F3438" s="30">
        <f t="shared" si="212"/>
        <v>309287211462.32001</v>
      </c>
      <c r="G3438" s="26">
        <f t="shared" si="213"/>
        <v>31.219915033372221</v>
      </c>
      <c r="H3438" s="26">
        <f t="shared" si="214"/>
        <v>4.6336467262657877</v>
      </c>
      <c r="I3438" s="26">
        <f t="shared" si="215"/>
        <v>4.3951010423354839</v>
      </c>
      <c r="J3438" s="27"/>
    </row>
    <row r="3439" spans="1:10" x14ac:dyDescent="0.2">
      <c r="A3439" s="31" t="s">
        <v>1191</v>
      </c>
      <c r="B3439" s="32">
        <v>90037130159</v>
      </c>
      <c r="C3439" s="32">
        <v>32958233841.040001</v>
      </c>
      <c r="D3439" s="32">
        <v>4913152210</v>
      </c>
      <c r="E3439" s="32">
        <v>4143067662</v>
      </c>
      <c r="F3439" s="33">
        <f t="shared" si="212"/>
        <v>57078896317.959999</v>
      </c>
      <c r="G3439" s="34">
        <f t="shared" si="213"/>
        <v>36.605158097373611</v>
      </c>
      <c r="H3439" s="34">
        <f t="shared" si="214"/>
        <v>5.4568067655240426</v>
      </c>
      <c r="I3439" s="34">
        <f t="shared" si="215"/>
        <v>4.6015101266373097</v>
      </c>
      <c r="J3439" s="27"/>
    </row>
    <row r="3440" spans="1:10" ht="22.5" x14ac:dyDescent="0.2">
      <c r="A3440" s="31" t="s">
        <v>1192</v>
      </c>
      <c r="B3440" s="32">
        <v>2993639026</v>
      </c>
      <c r="C3440" s="32">
        <v>866966987</v>
      </c>
      <c r="D3440" s="32">
        <v>199870049</v>
      </c>
      <c r="E3440" s="32">
        <v>199870049</v>
      </c>
      <c r="F3440" s="33">
        <f t="shared" si="212"/>
        <v>2126672039</v>
      </c>
      <c r="G3440" s="34">
        <f t="shared" si="213"/>
        <v>28.960304815320775</v>
      </c>
      <c r="H3440" s="34">
        <f t="shared" si="214"/>
        <v>6.6764912958480389</v>
      </c>
      <c r="I3440" s="34">
        <f t="shared" si="215"/>
        <v>6.6764912958480389</v>
      </c>
      <c r="J3440" s="27"/>
    </row>
    <row r="3441" spans="1:10" x14ac:dyDescent="0.2">
      <c r="A3441" s="31" t="s">
        <v>1193</v>
      </c>
      <c r="B3441" s="32">
        <v>8030000000</v>
      </c>
      <c r="C3441" s="32">
        <v>3579999999</v>
      </c>
      <c r="D3441" s="32">
        <v>700818965</v>
      </c>
      <c r="E3441" s="32">
        <v>700818965</v>
      </c>
      <c r="F3441" s="33">
        <f t="shared" si="212"/>
        <v>4450000001</v>
      </c>
      <c r="G3441" s="34">
        <f t="shared" si="213"/>
        <v>44.582814433374843</v>
      </c>
      <c r="H3441" s="34">
        <f t="shared" si="214"/>
        <v>8.7275089041095892</v>
      </c>
      <c r="I3441" s="34">
        <f t="shared" si="215"/>
        <v>8.7275089041095892</v>
      </c>
      <c r="J3441" s="27"/>
    </row>
    <row r="3442" spans="1:10" x14ac:dyDescent="0.2">
      <c r="A3442" s="31" t="s">
        <v>1194</v>
      </c>
      <c r="B3442" s="32">
        <v>10000000000</v>
      </c>
      <c r="C3442" s="32">
        <v>0</v>
      </c>
      <c r="D3442" s="32">
        <v>0</v>
      </c>
      <c r="E3442" s="32">
        <v>0</v>
      </c>
      <c r="F3442" s="33">
        <f t="shared" si="212"/>
        <v>10000000000</v>
      </c>
      <c r="G3442" s="34">
        <f t="shared" si="213"/>
        <v>0</v>
      </c>
      <c r="H3442" s="34">
        <f t="shared" si="214"/>
        <v>0</v>
      </c>
      <c r="I3442" s="34">
        <f t="shared" si="215"/>
        <v>0</v>
      </c>
      <c r="J3442" s="27"/>
    </row>
    <row r="3443" spans="1:10" x14ac:dyDescent="0.2">
      <c r="A3443" s="31" t="s">
        <v>1195</v>
      </c>
      <c r="B3443" s="32">
        <v>47093577154</v>
      </c>
      <c r="C3443" s="32">
        <v>10716430544.1</v>
      </c>
      <c r="D3443" s="32">
        <v>272424022</v>
      </c>
      <c r="E3443" s="32">
        <v>111215802</v>
      </c>
      <c r="F3443" s="33">
        <f t="shared" si="212"/>
        <v>36377146609.900002</v>
      </c>
      <c r="G3443" s="34">
        <f t="shared" si="213"/>
        <v>22.755609558085517</v>
      </c>
      <c r="H3443" s="34">
        <f t="shared" si="214"/>
        <v>0.57847383542165487</v>
      </c>
      <c r="I3443" s="34">
        <f t="shared" si="215"/>
        <v>0.23615917227165581</v>
      </c>
      <c r="J3443" s="27"/>
    </row>
    <row r="3444" spans="1:10" x14ac:dyDescent="0.2">
      <c r="A3444" s="31" t="s">
        <v>1196</v>
      </c>
      <c r="B3444" s="32">
        <v>4320000000</v>
      </c>
      <c r="C3444" s="32">
        <v>595826516</v>
      </c>
      <c r="D3444" s="32">
        <v>148939090</v>
      </c>
      <c r="E3444" s="32">
        <v>148939090</v>
      </c>
      <c r="F3444" s="33">
        <f t="shared" si="212"/>
        <v>3724173484</v>
      </c>
      <c r="G3444" s="34">
        <f t="shared" si="213"/>
        <v>13.792280462962964</v>
      </c>
      <c r="H3444" s="34">
        <f t="shared" si="214"/>
        <v>3.4476641203703702</v>
      </c>
      <c r="I3444" s="34">
        <f t="shared" si="215"/>
        <v>3.4476641203703702</v>
      </c>
      <c r="J3444" s="27"/>
    </row>
    <row r="3445" spans="1:10" ht="22.5" x14ac:dyDescent="0.2">
      <c r="A3445" s="31" t="s">
        <v>1197</v>
      </c>
      <c r="B3445" s="32">
        <v>72719729988</v>
      </c>
      <c r="C3445" s="32">
        <v>0</v>
      </c>
      <c r="D3445" s="32">
        <v>0</v>
      </c>
      <c r="E3445" s="32">
        <v>0</v>
      </c>
      <c r="F3445" s="33">
        <f t="shared" si="212"/>
        <v>72719729988</v>
      </c>
      <c r="G3445" s="34">
        <f t="shared" si="213"/>
        <v>0</v>
      </c>
      <c r="H3445" s="34">
        <f t="shared" si="214"/>
        <v>0</v>
      </c>
      <c r="I3445" s="34">
        <f t="shared" si="215"/>
        <v>0</v>
      </c>
      <c r="J3445" s="27"/>
    </row>
    <row r="3446" spans="1:10" x14ac:dyDescent="0.2">
      <c r="A3446" s="31" t="s">
        <v>1198</v>
      </c>
      <c r="B3446" s="32">
        <v>66885340545</v>
      </c>
      <c r="C3446" s="32">
        <v>7199818375</v>
      </c>
      <c r="D3446" s="32">
        <v>1307841099</v>
      </c>
      <c r="E3446" s="32">
        <v>1295738799</v>
      </c>
      <c r="F3446" s="33">
        <f t="shared" si="212"/>
        <v>59685522170</v>
      </c>
      <c r="G3446" s="34">
        <f t="shared" si="213"/>
        <v>10.764419103399812</v>
      </c>
      <c r="H3446" s="34">
        <f t="shared" si="214"/>
        <v>1.9553478958817494</v>
      </c>
      <c r="I3446" s="34">
        <f t="shared" si="215"/>
        <v>1.9372537964850993</v>
      </c>
      <c r="J3446" s="27"/>
    </row>
    <row r="3447" spans="1:10" ht="22.5" x14ac:dyDescent="0.2">
      <c r="A3447" s="31" t="s">
        <v>1199</v>
      </c>
      <c r="B3447" s="32">
        <v>28051000000</v>
      </c>
      <c r="C3447" s="32">
        <v>8965619190</v>
      </c>
      <c r="D3447" s="32">
        <v>0</v>
      </c>
      <c r="E3447" s="32">
        <v>0</v>
      </c>
      <c r="F3447" s="33">
        <f t="shared" si="212"/>
        <v>19085380810</v>
      </c>
      <c r="G3447" s="34">
        <f t="shared" si="213"/>
        <v>31.96185230473067</v>
      </c>
      <c r="H3447" s="34">
        <f t="shared" si="214"/>
        <v>0</v>
      </c>
      <c r="I3447" s="34">
        <f t="shared" si="215"/>
        <v>0</v>
      </c>
      <c r="J3447" s="27"/>
    </row>
    <row r="3448" spans="1:10" x14ac:dyDescent="0.2">
      <c r="A3448" s="31" t="s">
        <v>1200</v>
      </c>
      <c r="B3448" s="32">
        <v>16707600000</v>
      </c>
      <c r="C3448" s="32">
        <v>15646995276</v>
      </c>
      <c r="D3448" s="32">
        <v>1376061984</v>
      </c>
      <c r="E3448" s="32">
        <v>1250553484</v>
      </c>
      <c r="F3448" s="33">
        <f t="shared" si="212"/>
        <v>1060604724</v>
      </c>
      <c r="G3448" s="34">
        <f t="shared" si="213"/>
        <v>93.651962436256554</v>
      </c>
      <c r="H3448" s="34">
        <f t="shared" si="214"/>
        <v>8.2361439344968765</v>
      </c>
      <c r="I3448" s="34">
        <f t="shared" si="215"/>
        <v>7.484937896526132</v>
      </c>
      <c r="J3448" s="27"/>
    </row>
    <row r="3449" spans="1:10" ht="22.5" x14ac:dyDescent="0.2">
      <c r="A3449" s="31" t="s">
        <v>1201</v>
      </c>
      <c r="B3449" s="32">
        <v>4907470156</v>
      </c>
      <c r="C3449" s="32">
        <v>1258828547</v>
      </c>
      <c r="D3449" s="32">
        <v>441486857</v>
      </c>
      <c r="E3449" s="32">
        <v>437708857</v>
      </c>
      <c r="F3449" s="33">
        <f t="shared" si="212"/>
        <v>3648641609</v>
      </c>
      <c r="G3449" s="34">
        <f t="shared" si="213"/>
        <v>25.651272590235187</v>
      </c>
      <c r="H3449" s="34">
        <f t="shared" si="214"/>
        <v>8.9962209237325013</v>
      </c>
      <c r="I3449" s="34">
        <f t="shared" si="215"/>
        <v>8.9192362477201375</v>
      </c>
      <c r="J3449" s="27"/>
    </row>
    <row r="3450" spans="1:10" x14ac:dyDescent="0.2">
      <c r="A3450" s="31" t="s">
        <v>1202</v>
      </c>
      <c r="B3450" s="32">
        <v>2886985025</v>
      </c>
      <c r="C3450" s="32">
        <v>400000000</v>
      </c>
      <c r="D3450" s="32">
        <v>0</v>
      </c>
      <c r="E3450" s="32">
        <v>0</v>
      </c>
      <c r="F3450" s="33">
        <f t="shared" si="212"/>
        <v>2486985025</v>
      </c>
      <c r="G3450" s="34">
        <f t="shared" si="213"/>
        <v>13.855284891891673</v>
      </c>
      <c r="H3450" s="34">
        <f t="shared" si="214"/>
        <v>0</v>
      </c>
      <c r="I3450" s="34">
        <f t="shared" si="215"/>
        <v>0</v>
      </c>
      <c r="J3450" s="27"/>
    </row>
    <row r="3451" spans="1:10" x14ac:dyDescent="0.2">
      <c r="A3451" s="31" t="s">
        <v>1203</v>
      </c>
      <c r="B3451" s="32">
        <v>92843057735</v>
      </c>
      <c r="C3451" s="32">
        <v>57606086550.540001</v>
      </c>
      <c r="D3451" s="32">
        <v>11475781188.84</v>
      </c>
      <c r="E3451" s="32">
        <v>11475781188.84</v>
      </c>
      <c r="F3451" s="33">
        <f t="shared" si="212"/>
        <v>35236971184.459999</v>
      </c>
      <c r="G3451" s="34">
        <f t="shared" si="213"/>
        <v>62.04673559434444</v>
      </c>
      <c r="H3451" s="34">
        <f t="shared" si="214"/>
        <v>12.360408488047735</v>
      </c>
      <c r="I3451" s="34">
        <f t="shared" si="215"/>
        <v>12.360408488047735</v>
      </c>
      <c r="J3451" s="27"/>
    </row>
    <row r="3452" spans="1:10" ht="22.5" x14ac:dyDescent="0.2">
      <c r="A3452" s="31" t="s">
        <v>1204</v>
      </c>
      <c r="B3452" s="32">
        <v>2200000000</v>
      </c>
      <c r="C3452" s="32">
        <v>593512500</v>
      </c>
      <c r="D3452" s="32">
        <v>0</v>
      </c>
      <c r="E3452" s="32">
        <v>0</v>
      </c>
      <c r="F3452" s="33">
        <f t="shared" si="212"/>
        <v>1606487500</v>
      </c>
      <c r="G3452" s="34">
        <f t="shared" si="213"/>
        <v>26.977840909090911</v>
      </c>
      <c r="H3452" s="34">
        <f t="shared" si="214"/>
        <v>0</v>
      </c>
      <c r="I3452" s="34">
        <f t="shared" si="215"/>
        <v>0</v>
      </c>
      <c r="J3452" s="27"/>
    </row>
    <row r="3453" spans="1:10" x14ac:dyDescent="0.2">
      <c r="A3453" s="23" t="s">
        <v>1205</v>
      </c>
      <c r="B3453" s="24">
        <v>179287700000</v>
      </c>
      <c r="C3453" s="24">
        <v>97009749017.020004</v>
      </c>
      <c r="D3453" s="24">
        <v>90668731000</v>
      </c>
      <c r="E3453" s="24">
        <v>89934519717</v>
      </c>
      <c r="F3453" s="25">
        <f t="shared" si="212"/>
        <v>82277950982.979996</v>
      </c>
      <c r="G3453" s="26">
        <f t="shared" si="213"/>
        <v>54.108424067585226</v>
      </c>
      <c r="H3453" s="26">
        <f t="shared" si="214"/>
        <v>50.571640441591924</v>
      </c>
      <c r="I3453" s="26">
        <f t="shared" si="215"/>
        <v>50.162124739733962</v>
      </c>
      <c r="J3453" s="27"/>
    </row>
    <row r="3454" spans="1:10" x14ac:dyDescent="0.2">
      <c r="A3454" s="28" t="s">
        <v>17</v>
      </c>
      <c r="B3454" s="29">
        <v>179287700000</v>
      </c>
      <c r="C3454" s="29">
        <v>97009749017.020004</v>
      </c>
      <c r="D3454" s="29">
        <v>90668731000</v>
      </c>
      <c r="E3454" s="29">
        <v>89934519717</v>
      </c>
      <c r="F3454" s="30">
        <f t="shared" si="212"/>
        <v>82277950982.979996</v>
      </c>
      <c r="G3454" s="26">
        <f t="shared" si="213"/>
        <v>54.108424067585226</v>
      </c>
      <c r="H3454" s="26">
        <f t="shared" si="214"/>
        <v>50.571640441591924</v>
      </c>
      <c r="I3454" s="26">
        <f t="shared" si="215"/>
        <v>50.162124739733962</v>
      </c>
      <c r="J3454" s="27"/>
    </row>
    <row r="3455" spans="1:10" x14ac:dyDescent="0.2">
      <c r="A3455" s="23" t="s">
        <v>18</v>
      </c>
      <c r="B3455" s="24">
        <v>148182400000</v>
      </c>
      <c r="C3455" s="24">
        <v>84432264811</v>
      </c>
      <c r="D3455" s="24">
        <v>84352903277</v>
      </c>
      <c r="E3455" s="24">
        <v>83655301413</v>
      </c>
      <c r="F3455" s="25">
        <f t="shared" si="212"/>
        <v>63750135189</v>
      </c>
      <c r="G3455" s="26">
        <f t="shared" si="213"/>
        <v>56.97860529388106</v>
      </c>
      <c r="H3455" s="26">
        <f t="shared" si="214"/>
        <v>56.925048640729258</v>
      </c>
      <c r="I3455" s="26">
        <f t="shared" si="215"/>
        <v>56.454276225111755</v>
      </c>
      <c r="J3455" s="27"/>
    </row>
    <row r="3456" spans="1:10" x14ac:dyDescent="0.2">
      <c r="A3456" s="31" t="s">
        <v>19</v>
      </c>
      <c r="B3456" s="32">
        <v>55490697583</v>
      </c>
      <c r="C3456" s="32">
        <v>32286514194</v>
      </c>
      <c r="D3456" s="32">
        <v>32255058168</v>
      </c>
      <c r="E3456" s="32">
        <v>32255058168</v>
      </c>
      <c r="F3456" s="33">
        <f t="shared" si="212"/>
        <v>23204183389</v>
      </c>
      <c r="G3456" s="34">
        <f t="shared" si="213"/>
        <v>58.183651675503931</v>
      </c>
      <c r="H3456" s="34">
        <f t="shared" si="214"/>
        <v>58.126964649803902</v>
      </c>
      <c r="I3456" s="34">
        <f t="shared" si="215"/>
        <v>58.126964649803902</v>
      </c>
      <c r="J3456" s="27"/>
    </row>
    <row r="3457" spans="1:10" x14ac:dyDescent="0.2">
      <c r="A3457" s="31" t="s">
        <v>20</v>
      </c>
      <c r="B3457" s="32">
        <v>30908400000</v>
      </c>
      <c r="C3457" s="32">
        <v>15000425071</v>
      </c>
      <c r="D3457" s="32">
        <v>14992899107</v>
      </c>
      <c r="E3457" s="32">
        <v>14295297243</v>
      </c>
      <c r="F3457" s="33">
        <f t="shared" si="212"/>
        <v>15907974929</v>
      </c>
      <c r="G3457" s="34">
        <f t="shared" si="213"/>
        <v>48.531871824487844</v>
      </c>
      <c r="H3457" s="34">
        <f t="shared" si="214"/>
        <v>48.507522573151633</v>
      </c>
      <c r="I3457" s="34">
        <f t="shared" si="215"/>
        <v>46.250524915556937</v>
      </c>
      <c r="J3457" s="27"/>
    </row>
    <row r="3458" spans="1:10" x14ac:dyDescent="0.2">
      <c r="A3458" s="31" t="s">
        <v>21</v>
      </c>
      <c r="B3458" s="32">
        <v>53571000000</v>
      </c>
      <c r="C3458" s="32">
        <v>34256678134</v>
      </c>
      <c r="D3458" s="32">
        <v>34216298590</v>
      </c>
      <c r="E3458" s="32">
        <v>34216298590</v>
      </c>
      <c r="F3458" s="33">
        <f t="shared" si="212"/>
        <v>19314321866</v>
      </c>
      <c r="G3458" s="34">
        <f t="shared" si="213"/>
        <v>63.946310753952694</v>
      </c>
      <c r="H3458" s="34">
        <f t="shared" si="214"/>
        <v>63.870935002146688</v>
      </c>
      <c r="I3458" s="34">
        <f t="shared" si="215"/>
        <v>63.870935002146688</v>
      </c>
      <c r="J3458" s="27"/>
    </row>
    <row r="3459" spans="1:10" x14ac:dyDescent="0.2">
      <c r="A3459" s="31" t="s">
        <v>73</v>
      </c>
      <c r="B3459" s="32">
        <v>4514212848</v>
      </c>
      <c r="C3459" s="32">
        <v>1518966229</v>
      </c>
      <c r="D3459" s="32">
        <v>1518966229</v>
      </c>
      <c r="E3459" s="32">
        <v>1518966229</v>
      </c>
      <c r="F3459" s="33">
        <f t="shared" si="212"/>
        <v>2995246619</v>
      </c>
      <c r="G3459" s="34">
        <f t="shared" si="213"/>
        <v>33.648529215297643</v>
      </c>
      <c r="H3459" s="34">
        <f t="shared" si="214"/>
        <v>33.648529215297643</v>
      </c>
      <c r="I3459" s="34">
        <f t="shared" si="215"/>
        <v>33.648529215297643</v>
      </c>
      <c r="J3459" s="27"/>
    </row>
    <row r="3460" spans="1:10" x14ac:dyDescent="0.2">
      <c r="A3460" s="31" t="s">
        <v>74</v>
      </c>
      <c r="B3460" s="32">
        <v>1822382670</v>
      </c>
      <c r="C3460" s="32">
        <v>546307589</v>
      </c>
      <c r="D3460" s="32">
        <v>546307589</v>
      </c>
      <c r="E3460" s="32">
        <v>546307589</v>
      </c>
      <c r="F3460" s="33">
        <f t="shared" si="212"/>
        <v>1276075081</v>
      </c>
      <c r="G3460" s="34">
        <f t="shared" si="213"/>
        <v>29.977654967493738</v>
      </c>
      <c r="H3460" s="34">
        <f t="shared" si="214"/>
        <v>29.977654967493738</v>
      </c>
      <c r="I3460" s="34">
        <f t="shared" si="215"/>
        <v>29.977654967493738</v>
      </c>
      <c r="J3460" s="27"/>
    </row>
    <row r="3461" spans="1:10" x14ac:dyDescent="0.2">
      <c r="A3461" s="31" t="s">
        <v>75</v>
      </c>
      <c r="B3461" s="32">
        <v>1875706899</v>
      </c>
      <c r="C3461" s="32">
        <v>823373594</v>
      </c>
      <c r="D3461" s="32">
        <v>823373594</v>
      </c>
      <c r="E3461" s="32">
        <v>823373594</v>
      </c>
      <c r="F3461" s="33">
        <f t="shared" si="212"/>
        <v>1052333305</v>
      </c>
      <c r="G3461" s="34">
        <f t="shared" si="213"/>
        <v>43.89670872559924</v>
      </c>
      <c r="H3461" s="34">
        <f t="shared" si="214"/>
        <v>43.89670872559924</v>
      </c>
      <c r="I3461" s="34">
        <f t="shared" si="215"/>
        <v>43.89670872559924</v>
      </c>
      <c r="J3461" s="27"/>
    </row>
    <row r="3462" spans="1:10" x14ac:dyDescent="0.2">
      <c r="A3462" s="23" t="s">
        <v>22</v>
      </c>
      <c r="B3462" s="24">
        <v>16420800000</v>
      </c>
      <c r="C3462" s="24">
        <v>12247793198.02</v>
      </c>
      <c r="D3462" s="24">
        <v>6101889327</v>
      </c>
      <c r="E3462" s="24">
        <v>6065279908</v>
      </c>
      <c r="F3462" s="25">
        <f t="shared" si="212"/>
        <v>4173006801.9799995</v>
      </c>
      <c r="G3462" s="26">
        <f t="shared" si="213"/>
        <v>74.587067609495278</v>
      </c>
      <c r="H3462" s="26">
        <f t="shared" si="214"/>
        <v>37.159513099239987</v>
      </c>
      <c r="I3462" s="26">
        <f t="shared" si="215"/>
        <v>36.936567694631201</v>
      </c>
      <c r="J3462" s="27"/>
    </row>
    <row r="3463" spans="1:10" x14ac:dyDescent="0.2">
      <c r="A3463" s="31" t="s">
        <v>67</v>
      </c>
      <c r="B3463" s="32">
        <v>1139400000</v>
      </c>
      <c r="C3463" s="32">
        <v>0</v>
      </c>
      <c r="D3463" s="32">
        <v>0</v>
      </c>
      <c r="E3463" s="32">
        <v>0</v>
      </c>
      <c r="F3463" s="33">
        <f t="shared" ref="F3463:F3526" si="216">+B3463-C3463</f>
        <v>1139400000</v>
      </c>
      <c r="G3463" s="34">
        <f t="shared" ref="G3463:G3526" si="217">IFERROR(IF(C3463&gt;0,+C3463/B3463*100,0),0)</f>
        <v>0</v>
      </c>
      <c r="H3463" s="34">
        <f t="shared" ref="H3463:H3526" si="218">IFERROR(IF(D3463&gt;0,+D3463/B3463*100,0),0)</f>
        <v>0</v>
      </c>
      <c r="I3463" s="34">
        <f t="shared" ref="I3463:I3526" si="219">IFERROR(IF(E3463&gt;0,+E3463/B3463*100,0),0)</f>
        <v>0</v>
      </c>
      <c r="J3463" s="27"/>
    </row>
    <row r="3464" spans="1:10" x14ac:dyDescent="0.2">
      <c r="A3464" s="31" t="s">
        <v>23</v>
      </c>
      <c r="B3464" s="32">
        <v>15281400000</v>
      </c>
      <c r="C3464" s="32">
        <v>12247793198.02</v>
      </c>
      <c r="D3464" s="32">
        <v>6101889327</v>
      </c>
      <c r="E3464" s="32">
        <v>6065279908</v>
      </c>
      <c r="F3464" s="33">
        <f t="shared" si="216"/>
        <v>3033606801.9799995</v>
      </c>
      <c r="G3464" s="34">
        <f t="shared" si="217"/>
        <v>80.148371209575046</v>
      </c>
      <c r="H3464" s="34">
        <f t="shared" si="218"/>
        <v>39.930172150457423</v>
      </c>
      <c r="I3464" s="34">
        <f t="shared" si="219"/>
        <v>39.69060366196814</v>
      </c>
      <c r="J3464" s="27"/>
    </row>
    <row r="3465" spans="1:10" x14ac:dyDescent="0.2">
      <c r="A3465" s="23" t="s">
        <v>24</v>
      </c>
      <c r="B3465" s="24">
        <v>14676500000</v>
      </c>
      <c r="C3465" s="24">
        <v>329691008</v>
      </c>
      <c r="D3465" s="24">
        <v>213938396</v>
      </c>
      <c r="E3465" s="24">
        <v>213938396</v>
      </c>
      <c r="F3465" s="25">
        <f t="shared" si="216"/>
        <v>14346808992</v>
      </c>
      <c r="G3465" s="26">
        <f t="shared" si="217"/>
        <v>2.2463871358975229</v>
      </c>
      <c r="H3465" s="26">
        <f t="shared" si="218"/>
        <v>1.4576935645419549</v>
      </c>
      <c r="I3465" s="26">
        <f t="shared" si="219"/>
        <v>1.4576935645419549</v>
      </c>
      <c r="J3465" s="27"/>
    </row>
    <row r="3466" spans="1:10" x14ac:dyDescent="0.2">
      <c r="A3466" s="31" t="s">
        <v>151</v>
      </c>
      <c r="B3466" s="32">
        <v>14000000000</v>
      </c>
      <c r="C3466" s="32">
        <v>0</v>
      </c>
      <c r="D3466" s="32">
        <v>0</v>
      </c>
      <c r="E3466" s="32">
        <v>0</v>
      </c>
      <c r="F3466" s="33">
        <f t="shared" si="216"/>
        <v>14000000000</v>
      </c>
      <c r="G3466" s="34">
        <f t="shared" si="217"/>
        <v>0</v>
      </c>
      <c r="H3466" s="34">
        <f t="shared" si="218"/>
        <v>0</v>
      </c>
      <c r="I3466" s="34">
        <f t="shared" si="219"/>
        <v>0</v>
      </c>
      <c r="J3466" s="27"/>
    </row>
    <row r="3467" spans="1:10" x14ac:dyDescent="0.2">
      <c r="A3467" s="31" t="s">
        <v>32</v>
      </c>
      <c r="B3467" s="32">
        <v>676500000</v>
      </c>
      <c r="C3467" s="32">
        <v>329691008</v>
      </c>
      <c r="D3467" s="32">
        <v>213938396</v>
      </c>
      <c r="E3467" s="32">
        <v>213938396</v>
      </c>
      <c r="F3467" s="33">
        <f t="shared" si="216"/>
        <v>346808992</v>
      </c>
      <c r="G3467" s="34">
        <f t="shared" si="217"/>
        <v>48.734812712490758</v>
      </c>
      <c r="H3467" s="34">
        <f t="shared" si="218"/>
        <v>31.624300960827789</v>
      </c>
      <c r="I3467" s="34">
        <f t="shared" si="219"/>
        <v>31.624300960827789</v>
      </c>
      <c r="J3467" s="27"/>
    </row>
    <row r="3468" spans="1:10" x14ac:dyDescent="0.2">
      <c r="A3468" s="23" t="s">
        <v>389</v>
      </c>
      <c r="B3468" s="24">
        <v>8000000</v>
      </c>
      <c r="C3468" s="24">
        <v>0</v>
      </c>
      <c r="D3468" s="24">
        <v>0</v>
      </c>
      <c r="E3468" s="24">
        <v>0</v>
      </c>
      <c r="F3468" s="25">
        <f t="shared" si="216"/>
        <v>8000000</v>
      </c>
      <c r="G3468" s="26">
        <f t="shared" si="217"/>
        <v>0</v>
      </c>
      <c r="H3468" s="26">
        <f t="shared" si="218"/>
        <v>0</v>
      </c>
      <c r="I3468" s="26">
        <f t="shared" si="219"/>
        <v>0</v>
      </c>
      <c r="J3468" s="27"/>
    </row>
    <row r="3469" spans="1:10" x14ac:dyDescent="0.2">
      <c r="A3469" s="31" t="s">
        <v>390</v>
      </c>
      <c r="B3469" s="32">
        <v>8000000</v>
      </c>
      <c r="C3469" s="32">
        <v>0</v>
      </c>
      <c r="D3469" s="32">
        <v>0</v>
      </c>
      <c r="E3469" s="32">
        <v>0</v>
      </c>
      <c r="F3469" s="33">
        <f t="shared" si="216"/>
        <v>8000000</v>
      </c>
      <c r="G3469" s="34">
        <f t="shared" si="217"/>
        <v>0</v>
      </c>
      <c r="H3469" s="34">
        <f t="shared" si="218"/>
        <v>0</v>
      </c>
      <c r="I3469" s="34">
        <f t="shared" si="219"/>
        <v>0</v>
      </c>
      <c r="J3469" s="27"/>
    </row>
    <row r="3470" spans="1:10" x14ac:dyDescent="0.2">
      <c r="A3470" s="23" t="s">
        <v>1206</v>
      </c>
      <c r="B3470" s="24">
        <v>192733300000</v>
      </c>
      <c r="C3470" s="24">
        <v>102233395438.61</v>
      </c>
      <c r="D3470" s="24">
        <v>98704542678</v>
      </c>
      <c r="E3470" s="24">
        <v>98107794022</v>
      </c>
      <c r="F3470" s="25">
        <f t="shared" si="216"/>
        <v>90499904561.389999</v>
      </c>
      <c r="G3470" s="26">
        <f t="shared" si="217"/>
        <v>53.043970833587139</v>
      </c>
      <c r="H3470" s="26">
        <f t="shared" si="218"/>
        <v>51.213019586132759</v>
      </c>
      <c r="I3470" s="26">
        <f t="shared" si="219"/>
        <v>50.903395532583104</v>
      </c>
      <c r="J3470" s="27"/>
    </row>
    <row r="3471" spans="1:10" x14ac:dyDescent="0.2">
      <c r="A3471" s="28" t="s">
        <v>17</v>
      </c>
      <c r="B3471" s="29">
        <v>192733300000</v>
      </c>
      <c r="C3471" s="29">
        <v>102233395438.61</v>
      </c>
      <c r="D3471" s="29">
        <v>98704542678</v>
      </c>
      <c r="E3471" s="29">
        <v>98107794022</v>
      </c>
      <c r="F3471" s="30">
        <f t="shared" si="216"/>
        <v>90499904561.389999</v>
      </c>
      <c r="G3471" s="26">
        <f t="shared" si="217"/>
        <v>53.043970833587139</v>
      </c>
      <c r="H3471" s="26">
        <f t="shared" si="218"/>
        <v>51.213019586132759</v>
      </c>
      <c r="I3471" s="26">
        <f t="shared" si="219"/>
        <v>50.903395532583104</v>
      </c>
      <c r="J3471" s="27"/>
    </row>
    <row r="3472" spans="1:10" x14ac:dyDescent="0.2">
      <c r="A3472" s="23" t="s">
        <v>18</v>
      </c>
      <c r="B3472" s="24">
        <v>183386300000</v>
      </c>
      <c r="C3472" s="24">
        <v>94858714934</v>
      </c>
      <c r="D3472" s="24">
        <v>94820371850</v>
      </c>
      <c r="E3472" s="24">
        <v>94225319504</v>
      </c>
      <c r="F3472" s="25">
        <f t="shared" si="216"/>
        <v>88527585066</v>
      </c>
      <c r="G3472" s="26">
        <f t="shared" si="217"/>
        <v>51.726173075087942</v>
      </c>
      <c r="H3472" s="26">
        <f t="shared" si="218"/>
        <v>51.705264706251228</v>
      </c>
      <c r="I3472" s="26">
        <f t="shared" si="219"/>
        <v>51.380784444639538</v>
      </c>
      <c r="J3472" s="27"/>
    </row>
    <row r="3473" spans="1:10" x14ac:dyDescent="0.2">
      <c r="A3473" s="31" t="s">
        <v>19</v>
      </c>
      <c r="B3473" s="32">
        <v>62710308109</v>
      </c>
      <c r="C3473" s="32">
        <v>35453472984</v>
      </c>
      <c r="D3473" s="32">
        <v>35422010063</v>
      </c>
      <c r="E3473" s="32">
        <v>35422010063</v>
      </c>
      <c r="F3473" s="33">
        <f t="shared" si="216"/>
        <v>27256835125</v>
      </c>
      <c r="G3473" s="34">
        <f t="shared" si="217"/>
        <v>56.535319396575922</v>
      </c>
      <c r="H3473" s="34">
        <f t="shared" si="218"/>
        <v>56.485147547722434</v>
      </c>
      <c r="I3473" s="34">
        <f t="shared" si="219"/>
        <v>56.485147547722434</v>
      </c>
      <c r="J3473" s="27"/>
    </row>
    <row r="3474" spans="1:10" x14ac:dyDescent="0.2">
      <c r="A3474" s="31" t="s">
        <v>20</v>
      </c>
      <c r="B3474" s="32">
        <v>34076300000</v>
      </c>
      <c r="C3474" s="32">
        <v>16665464118</v>
      </c>
      <c r="D3474" s="32">
        <v>16661920927</v>
      </c>
      <c r="E3474" s="32">
        <v>16066868581</v>
      </c>
      <c r="F3474" s="33">
        <f t="shared" si="216"/>
        <v>17410835882</v>
      </c>
      <c r="G3474" s="34">
        <f t="shared" si="217"/>
        <v>48.906319400873919</v>
      </c>
      <c r="H3474" s="34">
        <f t="shared" si="218"/>
        <v>48.895921584796469</v>
      </c>
      <c r="I3474" s="34">
        <f t="shared" si="219"/>
        <v>47.149686383204745</v>
      </c>
      <c r="J3474" s="27"/>
    </row>
    <row r="3475" spans="1:10" x14ac:dyDescent="0.2">
      <c r="A3475" s="31" t="s">
        <v>21</v>
      </c>
      <c r="B3475" s="32">
        <v>54737900000</v>
      </c>
      <c r="C3475" s="32">
        <v>32636453574</v>
      </c>
      <c r="D3475" s="32">
        <v>32633116602</v>
      </c>
      <c r="E3475" s="32">
        <v>32633116602</v>
      </c>
      <c r="F3475" s="33">
        <f t="shared" si="216"/>
        <v>22101446426</v>
      </c>
      <c r="G3475" s="34">
        <f t="shared" si="217"/>
        <v>59.623137851470375</v>
      </c>
      <c r="H3475" s="34">
        <f t="shared" si="218"/>
        <v>59.617041578138732</v>
      </c>
      <c r="I3475" s="34">
        <f t="shared" si="219"/>
        <v>59.617041578138732</v>
      </c>
      <c r="J3475" s="27"/>
    </row>
    <row r="3476" spans="1:10" x14ac:dyDescent="0.2">
      <c r="A3476" s="31" t="s">
        <v>73</v>
      </c>
      <c r="B3476" s="32">
        <v>17020050283</v>
      </c>
      <c r="C3476" s="32">
        <v>5585213833</v>
      </c>
      <c r="D3476" s="32">
        <v>5585213833</v>
      </c>
      <c r="E3476" s="32">
        <v>5585213833</v>
      </c>
      <c r="F3476" s="33">
        <f t="shared" si="216"/>
        <v>11434836450</v>
      </c>
      <c r="G3476" s="34">
        <f t="shared" si="217"/>
        <v>32.81549548992011</v>
      </c>
      <c r="H3476" s="34">
        <f t="shared" si="218"/>
        <v>32.81549548992011</v>
      </c>
      <c r="I3476" s="34">
        <f t="shared" si="219"/>
        <v>32.81549548992011</v>
      </c>
      <c r="J3476" s="27"/>
    </row>
    <row r="3477" spans="1:10" x14ac:dyDescent="0.2">
      <c r="A3477" s="31" t="s">
        <v>74</v>
      </c>
      <c r="B3477" s="32">
        <v>7128164429</v>
      </c>
      <c r="C3477" s="32">
        <v>1925888643</v>
      </c>
      <c r="D3477" s="32">
        <v>1925888643</v>
      </c>
      <c r="E3477" s="32">
        <v>1925888643</v>
      </c>
      <c r="F3477" s="33">
        <f t="shared" si="216"/>
        <v>5202275786</v>
      </c>
      <c r="G3477" s="34">
        <f t="shared" si="217"/>
        <v>27.018016520000227</v>
      </c>
      <c r="H3477" s="34">
        <f t="shared" si="218"/>
        <v>27.018016520000227</v>
      </c>
      <c r="I3477" s="34">
        <f t="shared" si="219"/>
        <v>27.018016520000227</v>
      </c>
      <c r="J3477" s="27"/>
    </row>
    <row r="3478" spans="1:10" x14ac:dyDescent="0.2">
      <c r="A3478" s="31" t="s">
        <v>75</v>
      </c>
      <c r="B3478" s="32">
        <v>7713577179</v>
      </c>
      <c r="C3478" s="32">
        <v>2592221782</v>
      </c>
      <c r="D3478" s="32">
        <v>2592221782</v>
      </c>
      <c r="E3478" s="32">
        <v>2592221782</v>
      </c>
      <c r="F3478" s="33">
        <f t="shared" si="216"/>
        <v>5121355397</v>
      </c>
      <c r="G3478" s="34">
        <f t="shared" si="217"/>
        <v>33.605961564204634</v>
      </c>
      <c r="H3478" s="34">
        <f t="shared" si="218"/>
        <v>33.605961564204634</v>
      </c>
      <c r="I3478" s="34">
        <f t="shared" si="219"/>
        <v>33.605961564204634</v>
      </c>
      <c r="J3478" s="27"/>
    </row>
    <row r="3479" spans="1:10" x14ac:dyDescent="0.2">
      <c r="A3479" s="23" t="s">
        <v>22</v>
      </c>
      <c r="B3479" s="24">
        <v>8561100000</v>
      </c>
      <c r="C3479" s="24">
        <v>7050241428.6099997</v>
      </c>
      <c r="D3479" s="24">
        <v>3657687056</v>
      </c>
      <c r="E3479" s="24">
        <v>3655990746</v>
      </c>
      <c r="F3479" s="25">
        <f t="shared" si="216"/>
        <v>1510858571.3900003</v>
      </c>
      <c r="G3479" s="26">
        <f t="shared" si="217"/>
        <v>82.352050888437233</v>
      </c>
      <c r="H3479" s="26">
        <f t="shared" si="218"/>
        <v>42.72449867423579</v>
      </c>
      <c r="I3479" s="26">
        <f t="shared" si="219"/>
        <v>42.704684514840388</v>
      </c>
      <c r="J3479" s="27"/>
    </row>
    <row r="3480" spans="1:10" x14ac:dyDescent="0.2">
      <c r="A3480" s="31" t="s">
        <v>67</v>
      </c>
      <c r="B3480" s="32">
        <v>31400000</v>
      </c>
      <c r="C3480" s="32">
        <v>0</v>
      </c>
      <c r="D3480" s="32">
        <v>0</v>
      </c>
      <c r="E3480" s="32">
        <v>0</v>
      </c>
      <c r="F3480" s="33">
        <f t="shared" si="216"/>
        <v>31400000</v>
      </c>
      <c r="G3480" s="34">
        <f t="shared" si="217"/>
        <v>0</v>
      </c>
      <c r="H3480" s="34">
        <f t="shared" si="218"/>
        <v>0</v>
      </c>
      <c r="I3480" s="34">
        <f t="shared" si="219"/>
        <v>0</v>
      </c>
      <c r="J3480" s="27"/>
    </row>
    <row r="3481" spans="1:10" x14ac:dyDescent="0.2">
      <c r="A3481" s="31" t="s">
        <v>23</v>
      </c>
      <c r="B3481" s="32">
        <v>8529700000</v>
      </c>
      <c r="C3481" s="32">
        <v>7050241428.6099997</v>
      </c>
      <c r="D3481" s="32">
        <v>3657687056</v>
      </c>
      <c r="E3481" s="32">
        <v>3655990746</v>
      </c>
      <c r="F3481" s="33">
        <f t="shared" si="216"/>
        <v>1479458571.3900003</v>
      </c>
      <c r="G3481" s="34">
        <f t="shared" si="217"/>
        <v>82.655209780062606</v>
      </c>
      <c r="H3481" s="34">
        <f t="shared" si="218"/>
        <v>42.881778444728418</v>
      </c>
      <c r="I3481" s="34">
        <f t="shared" si="219"/>
        <v>42.861891344361467</v>
      </c>
      <c r="J3481" s="27"/>
    </row>
    <row r="3482" spans="1:10" x14ac:dyDescent="0.2">
      <c r="A3482" s="23" t="s">
        <v>24</v>
      </c>
      <c r="B3482" s="24">
        <v>785900000</v>
      </c>
      <c r="C3482" s="24">
        <v>324439076</v>
      </c>
      <c r="D3482" s="24">
        <v>226483772</v>
      </c>
      <c r="E3482" s="24">
        <v>226483772</v>
      </c>
      <c r="F3482" s="25">
        <f t="shared" si="216"/>
        <v>461460924</v>
      </c>
      <c r="G3482" s="26">
        <f t="shared" si="217"/>
        <v>41.282488357297368</v>
      </c>
      <c r="H3482" s="26">
        <f t="shared" si="218"/>
        <v>28.818395724646901</v>
      </c>
      <c r="I3482" s="26">
        <f t="shared" si="219"/>
        <v>28.818395724646901</v>
      </c>
      <c r="J3482" s="27"/>
    </row>
    <row r="3483" spans="1:10" ht="22.5" x14ac:dyDescent="0.2">
      <c r="A3483" s="31" t="s">
        <v>1207</v>
      </c>
      <c r="B3483" s="32">
        <v>7300000</v>
      </c>
      <c r="C3483" s="32">
        <v>5931206</v>
      </c>
      <c r="D3483" s="32">
        <v>5931206</v>
      </c>
      <c r="E3483" s="32">
        <v>5931206</v>
      </c>
      <c r="F3483" s="33">
        <f t="shared" si="216"/>
        <v>1368794</v>
      </c>
      <c r="G3483" s="34">
        <f t="shared" si="217"/>
        <v>81.249397260273966</v>
      </c>
      <c r="H3483" s="34">
        <f t="shared" si="218"/>
        <v>81.249397260273966</v>
      </c>
      <c r="I3483" s="34">
        <f t="shared" si="219"/>
        <v>81.249397260273966</v>
      </c>
      <c r="J3483" s="27"/>
    </row>
    <row r="3484" spans="1:10" x14ac:dyDescent="0.2">
      <c r="A3484" s="31" t="s">
        <v>32</v>
      </c>
      <c r="B3484" s="32">
        <v>778600000</v>
      </c>
      <c r="C3484" s="32">
        <v>318507870</v>
      </c>
      <c r="D3484" s="32">
        <v>220552566</v>
      </c>
      <c r="E3484" s="32">
        <v>220552566</v>
      </c>
      <c r="F3484" s="33">
        <f t="shared" si="216"/>
        <v>460092130</v>
      </c>
      <c r="G3484" s="34">
        <f t="shared" si="217"/>
        <v>40.907766503981506</v>
      </c>
      <c r="H3484" s="34">
        <f t="shared" si="218"/>
        <v>28.326812997688155</v>
      </c>
      <c r="I3484" s="34">
        <f t="shared" si="219"/>
        <v>28.326812997688155</v>
      </c>
      <c r="J3484" s="27"/>
    </row>
    <row r="3485" spans="1:10" x14ac:dyDescent="0.2">
      <c r="A3485" s="23" t="s">
        <v>1208</v>
      </c>
      <c r="B3485" s="24">
        <v>61715200000</v>
      </c>
      <c r="C3485" s="24">
        <v>29270094337.23</v>
      </c>
      <c r="D3485" s="24">
        <v>27708710308</v>
      </c>
      <c r="E3485" s="24">
        <v>26893346589</v>
      </c>
      <c r="F3485" s="25">
        <f t="shared" si="216"/>
        <v>32445105662.77</v>
      </c>
      <c r="G3485" s="26">
        <f t="shared" si="217"/>
        <v>47.427690969534247</v>
      </c>
      <c r="H3485" s="26">
        <f t="shared" si="218"/>
        <v>44.89770803302914</v>
      </c>
      <c r="I3485" s="26">
        <f t="shared" si="219"/>
        <v>43.576536394599707</v>
      </c>
      <c r="J3485" s="27"/>
    </row>
    <row r="3486" spans="1:10" x14ac:dyDescent="0.2">
      <c r="A3486" s="28" t="s">
        <v>17</v>
      </c>
      <c r="B3486" s="29">
        <v>61715200000</v>
      </c>
      <c r="C3486" s="29">
        <v>29270094337.23</v>
      </c>
      <c r="D3486" s="29">
        <v>27708710308</v>
      </c>
      <c r="E3486" s="29">
        <v>26893346589</v>
      </c>
      <c r="F3486" s="30">
        <f t="shared" si="216"/>
        <v>32445105662.77</v>
      </c>
      <c r="G3486" s="26">
        <f t="shared" si="217"/>
        <v>47.427690969534247</v>
      </c>
      <c r="H3486" s="26">
        <f t="shared" si="218"/>
        <v>44.89770803302914</v>
      </c>
      <c r="I3486" s="26">
        <f t="shared" si="219"/>
        <v>43.576536394599707</v>
      </c>
      <c r="J3486" s="27"/>
    </row>
    <row r="3487" spans="1:10" x14ac:dyDescent="0.2">
      <c r="A3487" s="23" t="s">
        <v>18</v>
      </c>
      <c r="B3487" s="24">
        <v>54942500000</v>
      </c>
      <c r="C3487" s="24">
        <v>26293334400</v>
      </c>
      <c r="D3487" s="24">
        <v>26209880821</v>
      </c>
      <c r="E3487" s="24">
        <v>25408701027</v>
      </c>
      <c r="F3487" s="25">
        <f t="shared" si="216"/>
        <v>28649165600</v>
      </c>
      <c r="G3487" s="26">
        <f t="shared" si="217"/>
        <v>47.856093916367108</v>
      </c>
      <c r="H3487" s="26">
        <f t="shared" si="218"/>
        <v>47.704201339582291</v>
      </c>
      <c r="I3487" s="26">
        <f t="shared" si="219"/>
        <v>46.245986307503301</v>
      </c>
      <c r="J3487" s="27"/>
    </row>
    <row r="3488" spans="1:10" x14ac:dyDescent="0.2">
      <c r="A3488" s="31" t="s">
        <v>19</v>
      </c>
      <c r="B3488" s="32">
        <v>25359403669</v>
      </c>
      <c r="C3488" s="32">
        <v>11273854928</v>
      </c>
      <c r="D3488" s="32">
        <v>11217541961</v>
      </c>
      <c r="E3488" s="32">
        <v>11217541961</v>
      </c>
      <c r="F3488" s="33">
        <f t="shared" si="216"/>
        <v>14085548741</v>
      </c>
      <c r="G3488" s="34">
        <f t="shared" si="217"/>
        <v>44.456309285306482</v>
      </c>
      <c r="H3488" s="34">
        <f t="shared" si="218"/>
        <v>44.234249777381862</v>
      </c>
      <c r="I3488" s="34">
        <f t="shared" si="219"/>
        <v>44.234249777381862</v>
      </c>
      <c r="J3488" s="27"/>
    </row>
    <row r="3489" spans="1:10" x14ac:dyDescent="0.2">
      <c r="A3489" s="31" t="s">
        <v>20</v>
      </c>
      <c r="B3489" s="32">
        <v>12231000000</v>
      </c>
      <c r="C3489" s="32">
        <v>5291129719</v>
      </c>
      <c r="D3489" s="32">
        <v>5291129719</v>
      </c>
      <c r="E3489" s="32">
        <v>4489949925</v>
      </c>
      <c r="F3489" s="33">
        <f t="shared" si="216"/>
        <v>6939870281</v>
      </c>
      <c r="G3489" s="34">
        <f t="shared" si="217"/>
        <v>43.259992796991256</v>
      </c>
      <c r="H3489" s="34">
        <f t="shared" si="218"/>
        <v>43.259992796991256</v>
      </c>
      <c r="I3489" s="34">
        <f t="shared" si="219"/>
        <v>36.709589771891096</v>
      </c>
      <c r="J3489" s="27"/>
    </row>
    <row r="3490" spans="1:10" x14ac:dyDescent="0.2">
      <c r="A3490" s="31" t="s">
        <v>21</v>
      </c>
      <c r="B3490" s="32">
        <v>16519800000</v>
      </c>
      <c r="C3490" s="32">
        <v>9727254389</v>
      </c>
      <c r="D3490" s="32">
        <v>9700113777</v>
      </c>
      <c r="E3490" s="32">
        <v>9700113777</v>
      </c>
      <c r="F3490" s="33">
        <f t="shared" si="216"/>
        <v>6792545611</v>
      </c>
      <c r="G3490" s="34">
        <f t="shared" si="217"/>
        <v>58.882398025399816</v>
      </c>
      <c r="H3490" s="34">
        <f t="shared" si="218"/>
        <v>58.718106617513534</v>
      </c>
      <c r="I3490" s="34">
        <f t="shared" si="219"/>
        <v>58.718106617513534</v>
      </c>
      <c r="J3490" s="27"/>
    </row>
    <row r="3491" spans="1:10" x14ac:dyDescent="0.2">
      <c r="A3491" s="31" t="s">
        <v>73</v>
      </c>
      <c r="B3491" s="32">
        <v>380554908</v>
      </c>
      <c r="C3491" s="32">
        <v>0</v>
      </c>
      <c r="D3491" s="32">
        <v>0</v>
      </c>
      <c r="E3491" s="32">
        <v>0</v>
      </c>
      <c r="F3491" s="33">
        <f t="shared" si="216"/>
        <v>380554908</v>
      </c>
      <c r="G3491" s="34">
        <f t="shared" si="217"/>
        <v>0</v>
      </c>
      <c r="H3491" s="34">
        <f t="shared" si="218"/>
        <v>0</v>
      </c>
      <c r="I3491" s="34">
        <f t="shared" si="219"/>
        <v>0</v>
      </c>
      <c r="J3491" s="27"/>
    </row>
    <row r="3492" spans="1:10" x14ac:dyDescent="0.2">
      <c r="A3492" s="31" t="s">
        <v>74</v>
      </c>
      <c r="B3492" s="32">
        <v>113612745</v>
      </c>
      <c r="C3492" s="32">
        <v>1095364</v>
      </c>
      <c r="D3492" s="32">
        <v>1095364</v>
      </c>
      <c r="E3492" s="32">
        <v>1095364</v>
      </c>
      <c r="F3492" s="33">
        <f t="shared" si="216"/>
        <v>112517381</v>
      </c>
      <c r="G3492" s="34">
        <f t="shared" si="217"/>
        <v>0.96412070670416417</v>
      </c>
      <c r="H3492" s="34">
        <f t="shared" si="218"/>
        <v>0.96412070670416417</v>
      </c>
      <c r="I3492" s="34">
        <f t="shared" si="219"/>
        <v>0.96412070670416417</v>
      </c>
      <c r="J3492" s="27"/>
    </row>
    <row r="3493" spans="1:10" x14ac:dyDescent="0.2">
      <c r="A3493" s="31" t="s">
        <v>75</v>
      </c>
      <c r="B3493" s="32">
        <v>338128678</v>
      </c>
      <c r="C3493" s="32">
        <v>0</v>
      </c>
      <c r="D3493" s="32">
        <v>0</v>
      </c>
      <c r="E3493" s="32">
        <v>0</v>
      </c>
      <c r="F3493" s="33">
        <f t="shared" si="216"/>
        <v>338128678</v>
      </c>
      <c r="G3493" s="34">
        <f t="shared" si="217"/>
        <v>0</v>
      </c>
      <c r="H3493" s="34">
        <f t="shared" si="218"/>
        <v>0</v>
      </c>
      <c r="I3493" s="34">
        <f t="shared" si="219"/>
        <v>0</v>
      </c>
      <c r="J3493" s="27"/>
    </row>
    <row r="3494" spans="1:10" x14ac:dyDescent="0.2">
      <c r="A3494" s="23" t="s">
        <v>22</v>
      </c>
      <c r="B3494" s="24">
        <v>6365800000</v>
      </c>
      <c r="C3494" s="24">
        <v>2922481132.23</v>
      </c>
      <c r="D3494" s="24">
        <v>1455533614</v>
      </c>
      <c r="E3494" s="24">
        <v>1441349689</v>
      </c>
      <c r="F3494" s="25">
        <f t="shared" si="216"/>
        <v>3443318867.77</v>
      </c>
      <c r="G3494" s="26">
        <f t="shared" si="217"/>
        <v>45.909094414370543</v>
      </c>
      <c r="H3494" s="26">
        <f t="shared" si="218"/>
        <v>22.864897012158721</v>
      </c>
      <c r="I3494" s="26">
        <f t="shared" si="219"/>
        <v>22.642082519086369</v>
      </c>
      <c r="J3494" s="27"/>
    </row>
    <row r="3495" spans="1:10" x14ac:dyDescent="0.2">
      <c r="A3495" s="31" t="s">
        <v>67</v>
      </c>
      <c r="B3495" s="32">
        <v>74700000</v>
      </c>
      <c r="C3495" s="32">
        <v>0</v>
      </c>
      <c r="D3495" s="32">
        <v>0</v>
      </c>
      <c r="E3495" s="32">
        <v>0</v>
      </c>
      <c r="F3495" s="33">
        <f t="shared" si="216"/>
        <v>74700000</v>
      </c>
      <c r="G3495" s="34">
        <f t="shared" si="217"/>
        <v>0</v>
      </c>
      <c r="H3495" s="34">
        <f t="shared" si="218"/>
        <v>0</v>
      </c>
      <c r="I3495" s="34">
        <f t="shared" si="219"/>
        <v>0</v>
      </c>
      <c r="J3495" s="27"/>
    </row>
    <row r="3496" spans="1:10" x14ac:dyDescent="0.2">
      <c r="A3496" s="31" t="s">
        <v>23</v>
      </c>
      <c r="B3496" s="32">
        <v>6291100000</v>
      </c>
      <c r="C3496" s="32">
        <v>2922481132.23</v>
      </c>
      <c r="D3496" s="32">
        <v>1455533614</v>
      </c>
      <c r="E3496" s="32">
        <v>1441349689</v>
      </c>
      <c r="F3496" s="33">
        <f t="shared" si="216"/>
        <v>3368618867.77</v>
      </c>
      <c r="G3496" s="34">
        <f t="shared" si="217"/>
        <v>46.454215196547501</v>
      </c>
      <c r="H3496" s="34">
        <f t="shared" si="218"/>
        <v>23.136392904261577</v>
      </c>
      <c r="I3496" s="34">
        <f t="shared" si="219"/>
        <v>22.910932730365118</v>
      </c>
      <c r="J3496" s="27"/>
    </row>
    <row r="3497" spans="1:10" x14ac:dyDescent="0.2">
      <c r="A3497" s="23" t="s">
        <v>24</v>
      </c>
      <c r="B3497" s="24">
        <v>406900000</v>
      </c>
      <c r="C3497" s="24">
        <v>54278805</v>
      </c>
      <c r="D3497" s="24">
        <v>43295873</v>
      </c>
      <c r="E3497" s="24">
        <v>43295873</v>
      </c>
      <c r="F3497" s="25">
        <f t="shared" si="216"/>
        <v>352621195</v>
      </c>
      <c r="G3497" s="26">
        <f t="shared" si="217"/>
        <v>13.339593266158762</v>
      </c>
      <c r="H3497" s="26">
        <f t="shared" si="218"/>
        <v>10.640420987957729</v>
      </c>
      <c r="I3497" s="26">
        <f t="shared" si="219"/>
        <v>10.640420987957729</v>
      </c>
      <c r="J3497" s="27"/>
    </row>
    <row r="3498" spans="1:10" x14ac:dyDescent="0.2">
      <c r="A3498" s="31" t="s">
        <v>32</v>
      </c>
      <c r="B3498" s="32">
        <v>406900000</v>
      </c>
      <c r="C3498" s="32">
        <v>54278805</v>
      </c>
      <c r="D3498" s="32">
        <v>43295873</v>
      </c>
      <c r="E3498" s="32">
        <v>43295873</v>
      </c>
      <c r="F3498" s="33">
        <f t="shared" si="216"/>
        <v>352621195</v>
      </c>
      <c r="G3498" s="34">
        <f t="shared" si="217"/>
        <v>13.339593266158762</v>
      </c>
      <c r="H3498" s="34">
        <f t="shared" si="218"/>
        <v>10.640420987957729</v>
      </c>
      <c r="I3498" s="34">
        <f t="shared" si="219"/>
        <v>10.640420987957729</v>
      </c>
      <c r="J3498" s="27"/>
    </row>
    <row r="3499" spans="1:10" x14ac:dyDescent="0.2">
      <c r="A3499" s="23" t="s">
        <v>1209</v>
      </c>
      <c r="B3499" s="24">
        <v>3526491630139</v>
      </c>
      <c r="C3499" s="24">
        <v>1975233096158.7397</v>
      </c>
      <c r="D3499" s="24">
        <v>1894273340980.3699</v>
      </c>
      <c r="E3499" s="24">
        <v>1893806192512.3699</v>
      </c>
      <c r="F3499" s="25">
        <f t="shared" si="216"/>
        <v>1551258533980.2603</v>
      </c>
      <c r="G3499" s="26">
        <f t="shared" si="217"/>
        <v>56.011279858925512</v>
      </c>
      <c r="H3499" s="26">
        <f t="shared" si="218"/>
        <v>53.715520683249295</v>
      </c>
      <c r="I3499" s="26">
        <f t="shared" si="219"/>
        <v>53.702273849937477</v>
      </c>
      <c r="J3499" s="27"/>
    </row>
    <row r="3500" spans="1:10" x14ac:dyDescent="0.2">
      <c r="A3500" s="28" t="s">
        <v>17</v>
      </c>
      <c r="B3500" s="29">
        <v>3526491630139</v>
      </c>
      <c r="C3500" s="29">
        <v>1975233096158.7397</v>
      </c>
      <c r="D3500" s="29">
        <v>1894273340980.3699</v>
      </c>
      <c r="E3500" s="29">
        <v>1893806192512.3699</v>
      </c>
      <c r="F3500" s="30">
        <f t="shared" si="216"/>
        <v>1551258533980.2603</v>
      </c>
      <c r="G3500" s="26">
        <f t="shared" si="217"/>
        <v>56.011279858925512</v>
      </c>
      <c r="H3500" s="26">
        <f t="shared" si="218"/>
        <v>53.715520683249295</v>
      </c>
      <c r="I3500" s="26">
        <f t="shared" si="219"/>
        <v>53.702273849937477</v>
      </c>
      <c r="J3500" s="27"/>
    </row>
    <row r="3501" spans="1:10" x14ac:dyDescent="0.2">
      <c r="A3501" s="23" t="s">
        <v>18</v>
      </c>
      <c r="B3501" s="24">
        <v>3235758030139</v>
      </c>
      <c r="C3501" s="24">
        <v>1757416053480.3599</v>
      </c>
      <c r="D3501" s="24">
        <v>1756276337291.97</v>
      </c>
      <c r="E3501" s="24">
        <v>1756114824693.97</v>
      </c>
      <c r="F3501" s="25">
        <f t="shared" si="216"/>
        <v>1478341976658.6401</v>
      </c>
      <c r="G3501" s="26">
        <f t="shared" si="217"/>
        <v>54.312344653437073</v>
      </c>
      <c r="H3501" s="26">
        <f t="shared" si="218"/>
        <v>54.277122112759614</v>
      </c>
      <c r="I3501" s="26">
        <f t="shared" si="219"/>
        <v>54.272130620920741</v>
      </c>
      <c r="J3501" s="27"/>
    </row>
    <row r="3502" spans="1:10" x14ac:dyDescent="0.2">
      <c r="A3502" s="31" t="s">
        <v>19</v>
      </c>
      <c r="B3502" s="32">
        <v>1433299461898</v>
      </c>
      <c r="C3502" s="32">
        <v>761073043056</v>
      </c>
      <c r="D3502" s="32">
        <v>760506055547.73999</v>
      </c>
      <c r="E3502" s="32">
        <v>760494114551.73999</v>
      </c>
      <c r="F3502" s="33">
        <f t="shared" si="216"/>
        <v>672226418842</v>
      </c>
      <c r="G3502" s="34">
        <f t="shared" si="217"/>
        <v>53.099374086708572</v>
      </c>
      <c r="H3502" s="34">
        <f t="shared" si="218"/>
        <v>53.059815883881292</v>
      </c>
      <c r="I3502" s="34">
        <f t="shared" si="219"/>
        <v>53.058982771449628</v>
      </c>
      <c r="J3502" s="27"/>
    </row>
    <row r="3503" spans="1:10" x14ac:dyDescent="0.2">
      <c r="A3503" s="31" t="s">
        <v>20</v>
      </c>
      <c r="B3503" s="32">
        <v>708874400000</v>
      </c>
      <c r="C3503" s="32">
        <v>363441218891.35999</v>
      </c>
      <c r="D3503" s="32">
        <v>363318132085.22998</v>
      </c>
      <c r="E3503" s="32">
        <v>363280947124.22998</v>
      </c>
      <c r="F3503" s="33">
        <f t="shared" si="216"/>
        <v>345433181108.64001</v>
      </c>
      <c r="G3503" s="34">
        <f t="shared" si="217"/>
        <v>51.270185365892743</v>
      </c>
      <c r="H3503" s="34">
        <f t="shared" si="218"/>
        <v>51.252821668440838</v>
      </c>
      <c r="I3503" s="34">
        <f t="shared" si="219"/>
        <v>51.247576033812194</v>
      </c>
      <c r="J3503" s="27"/>
    </row>
    <row r="3504" spans="1:10" x14ac:dyDescent="0.2">
      <c r="A3504" s="31" t="s">
        <v>21</v>
      </c>
      <c r="B3504" s="32">
        <v>1042567300000</v>
      </c>
      <c r="C3504" s="32">
        <v>615133143606</v>
      </c>
      <c r="D3504" s="32">
        <v>614693991440</v>
      </c>
      <c r="E3504" s="32">
        <v>614688394993</v>
      </c>
      <c r="F3504" s="33">
        <f t="shared" si="216"/>
        <v>427434156394</v>
      </c>
      <c r="G3504" s="34">
        <f t="shared" si="217"/>
        <v>59.001768385215989</v>
      </c>
      <c r="H3504" s="34">
        <f t="shared" si="218"/>
        <v>58.959646196461371</v>
      </c>
      <c r="I3504" s="34">
        <f t="shared" si="219"/>
        <v>58.959109401666446</v>
      </c>
      <c r="J3504" s="27"/>
    </row>
    <row r="3505" spans="1:10" x14ac:dyDescent="0.2">
      <c r="A3505" s="31" t="s">
        <v>73</v>
      </c>
      <c r="B3505" s="32">
        <v>22938260605</v>
      </c>
      <c r="C3505" s="32">
        <v>8376964307</v>
      </c>
      <c r="D3505" s="32">
        <v>8369839780</v>
      </c>
      <c r="E3505" s="32">
        <v>8316521172</v>
      </c>
      <c r="F3505" s="33">
        <f t="shared" si="216"/>
        <v>14561296298</v>
      </c>
      <c r="G3505" s="34">
        <f t="shared" si="217"/>
        <v>36.5196143301904</v>
      </c>
      <c r="H3505" s="34">
        <f t="shared" si="218"/>
        <v>36.488554751948243</v>
      </c>
      <c r="I3505" s="34">
        <f t="shared" si="219"/>
        <v>36.256110762762866</v>
      </c>
      <c r="J3505" s="27"/>
    </row>
    <row r="3506" spans="1:10" x14ac:dyDescent="0.2">
      <c r="A3506" s="31" t="s">
        <v>74</v>
      </c>
      <c r="B3506" s="32">
        <v>12159366459</v>
      </c>
      <c r="C3506" s="32">
        <v>3011478098</v>
      </c>
      <c r="D3506" s="32">
        <v>3010904538</v>
      </c>
      <c r="E3506" s="32">
        <v>2999728438</v>
      </c>
      <c r="F3506" s="33">
        <f t="shared" si="216"/>
        <v>9147888361</v>
      </c>
      <c r="G3506" s="34">
        <f t="shared" si="217"/>
        <v>24.766735241958219</v>
      </c>
      <c r="H3506" s="34">
        <f t="shared" si="218"/>
        <v>24.76201821988364</v>
      </c>
      <c r="I3506" s="34">
        <f t="shared" si="219"/>
        <v>24.670104714046929</v>
      </c>
      <c r="J3506" s="27"/>
    </row>
    <row r="3507" spans="1:10" x14ac:dyDescent="0.2">
      <c r="A3507" s="31" t="s">
        <v>75</v>
      </c>
      <c r="B3507" s="32">
        <v>15919241177</v>
      </c>
      <c r="C3507" s="32">
        <v>6380205522</v>
      </c>
      <c r="D3507" s="32">
        <v>6377413901</v>
      </c>
      <c r="E3507" s="32">
        <v>6335118415</v>
      </c>
      <c r="F3507" s="33">
        <f t="shared" si="216"/>
        <v>9539035655</v>
      </c>
      <c r="G3507" s="34">
        <f t="shared" si="217"/>
        <v>40.078578187621609</v>
      </c>
      <c r="H3507" s="34">
        <f t="shared" si="218"/>
        <v>40.06104204397657</v>
      </c>
      <c r="I3507" s="34">
        <f t="shared" si="219"/>
        <v>39.795354216713115</v>
      </c>
      <c r="J3507" s="27"/>
    </row>
    <row r="3508" spans="1:10" x14ac:dyDescent="0.2">
      <c r="A3508" s="23" t="s">
        <v>22</v>
      </c>
      <c r="B3508" s="24">
        <v>260395560000</v>
      </c>
      <c r="C3508" s="24">
        <v>203631155344.88</v>
      </c>
      <c r="D3508" s="24">
        <v>124790700548.39999</v>
      </c>
      <c r="E3508" s="24">
        <v>124576279449.39999</v>
      </c>
      <c r="F3508" s="25">
        <f t="shared" si="216"/>
        <v>56764404655.119995</v>
      </c>
      <c r="G3508" s="26">
        <f t="shared" si="217"/>
        <v>78.20070178803357</v>
      </c>
      <c r="H3508" s="26">
        <f t="shared" si="218"/>
        <v>47.923513192160414</v>
      </c>
      <c r="I3508" s="26">
        <f t="shared" si="219"/>
        <v>47.841168816165677</v>
      </c>
      <c r="J3508" s="27"/>
    </row>
    <row r="3509" spans="1:10" x14ac:dyDescent="0.2">
      <c r="A3509" s="31" t="s">
        <v>67</v>
      </c>
      <c r="B3509" s="32">
        <v>5113939000</v>
      </c>
      <c r="C3509" s="32">
        <v>1076550011</v>
      </c>
      <c r="D3509" s="32">
        <v>613010533</v>
      </c>
      <c r="E3509" s="32">
        <v>613010533</v>
      </c>
      <c r="F3509" s="33">
        <f t="shared" si="216"/>
        <v>4037388989</v>
      </c>
      <c r="G3509" s="34">
        <f t="shared" si="217"/>
        <v>21.051287686458519</v>
      </c>
      <c r="H3509" s="34">
        <f t="shared" si="218"/>
        <v>11.987052113840232</v>
      </c>
      <c r="I3509" s="34">
        <f t="shared" si="219"/>
        <v>11.987052113840232</v>
      </c>
      <c r="J3509" s="27"/>
    </row>
    <row r="3510" spans="1:10" x14ac:dyDescent="0.2">
      <c r="A3510" s="31" t="s">
        <v>23</v>
      </c>
      <c r="B3510" s="32">
        <v>255281621000</v>
      </c>
      <c r="C3510" s="32">
        <v>202554605333.88</v>
      </c>
      <c r="D3510" s="32">
        <v>124177690015.39999</v>
      </c>
      <c r="E3510" s="32">
        <v>123963268916.39999</v>
      </c>
      <c r="F3510" s="33">
        <f t="shared" si="216"/>
        <v>52727015666.119995</v>
      </c>
      <c r="G3510" s="34">
        <f t="shared" si="217"/>
        <v>79.345549648433177</v>
      </c>
      <c r="H3510" s="34">
        <f t="shared" si="218"/>
        <v>48.643411746198524</v>
      </c>
      <c r="I3510" s="34">
        <f t="shared" si="219"/>
        <v>48.559417803289492</v>
      </c>
      <c r="J3510" s="27"/>
    </row>
    <row r="3511" spans="1:10" x14ac:dyDescent="0.2">
      <c r="A3511" s="23" t="s">
        <v>24</v>
      </c>
      <c r="B3511" s="24">
        <v>15955400000</v>
      </c>
      <c r="C3511" s="24">
        <v>6786364250</v>
      </c>
      <c r="D3511" s="24">
        <v>5899272380</v>
      </c>
      <c r="E3511" s="24">
        <v>5899272380</v>
      </c>
      <c r="F3511" s="25">
        <f t="shared" si="216"/>
        <v>9169035750</v>
      </c>
      <c r="G3511" s="26">
        <f t="shared" si="217"/>
        <v>42.533338242851947</v>
      </c>
      <c r="H3511" s="26">
        <f t="shared" si="218"/>
        <v>36.973516050992139</v>
      </c>
      <c r="I3511" s="26">
        <f t="shared" si="219"/>
        <v>36.973516050992139</v>
      </c>
      <c r="J3511" s="27"/>
    </row>
    <row r="3512" spans="1:10" x14ac:dyDescent="0.2">
      <c r="A3512" s="31" t="s">
        <v>32</v>
      </c>
      <c r="B3512" s="32">
        <v>15955400000</v>
      </c>
      <c r="C3512" s="32">
        <v>6786364250</v>
      </c>
      <c r="D3512" s="32">
        <v>5899272380</v>
      </c>
      <c r="E3512" s="32">
        <v>5899272380</v>
      </c>
      <c r="F3512" s="33">
        <f t="shared" si="216"/>
        <v>9169035750</v>
      </c>
      <c r="G3512" s="34">
        <f t="shared" si="217"/>
        <v>42.533338242851947</v>
      </c>
      <c r="H3512" s="34">
        <f t="shared" si="218"/>
        <v>36.973516050992139</v>
      </c>
      <c r="I3512" s="34">
        <f t="shared" si="219"/>
        <v>36.973516050992139</v>
      </c>
      <c r="J3512" s="27"/>
    </row>
    <row r="3513" spans="1:10" x14ac:dyDescent="0.2">
      <c r="A3513" s="23" t="s">
        <v>389</v>
      </c>
      <c r="B3513" s="24">
        <v>8592000000</v>
      </c>
      <c r="C3513" s="24">
        <v>2830144960</v>
      </c>
      <c r="D3513" s="24">
        <v>2816473610</v>
      </c>
      <c r="E3513" s="24">
        <v>2774675081</v>
      </c>
      <c r="F3513" s="25">
        <f t="shared" si="216"/>
        <v>5761855040</v>
      </c>
      <c r="G3513" s="26">
        <f t="shared" si="217"/>
        <v>32.939303538175047</v>
      </c>
      <c r="H3513" s="26">
        <f t="shared" si="218"/>
        <v>32.780186336126633</v>
      </c>
      <c r="I3513" s="26">
        <f t="shared" si="219"/>
        <v>32.293704387802606</v>
      </c>
      <c r="J3513" s="27"/>
    </row>
    <row r="3514" spans="1:10" x14ac:dyDescent="0.2">
      <c r="A3514" s="31" t="s">
        <v>390</v>
      </c>
      <c r="B3514" s="32">
        <v>8592000000</v>
      </c>
      <c r="C3514" s="32">
        <v>2830144960</v>
      </c>
      <c r="D3514" s="32">
        <v>2816473610</v>
      </c>
      <c r="E3514" s="32">
        <v>2774675081</v>
      </c>
      <c r="F3514" s="33">
        <f t="shared" si="216"/>
        <v>5761855040</v>
      </c>
      <c r="G3514" s="34">
        <f t="shared" si="217"/>
        <v>32.939303538175047</v>
      </c>
      <c r="H3514" s="34">
        <f t="shared" si="218"/>
        <v>32.780186336126633</v>
      </c>
      <c r="I3514" s="34">
        <f t="shared" si="219"/>
        <v>32.293704387802606</v>
      </c>
      <c r="J3514" s="27"/>
    </row>
    <row r="3515" spans="1:10" x14ac:dyDescent="0.2">
      <c r="A3515" s="23" t="s">
        <v>39</v>
      </c>
      <c r="B3515" s="24">
        <v>5790640000</v>
      </c>
      <c r="C3515" s="24">
        <v>4569378123.5</v>
      </c>
      <c r="D3515" s="24">
        <v>4490557150</v>
      </c>
      <c r="E3515" s="24">
        <v>4441140908</v>
      </c>
      <c r="F3515" s="25">
        <f t="shared" si="216"/>
        <v>1221261876.5</v>
      </c>
      <c r="G3515" s="26">
        <f t="shared" si="217"/>
        <v>78.90972541031735</v>
      </c>
      <c r="H3515" s="26">
        <f t="shared" si="218"/>
        <v>77.548546447370242</v>
      </c>
      <c r="I3515" s="26">
        <f t="shared" si="219"/>
        <v>76.695165094013788</v>
      </c>
      <c r="J3515" s="27"/>
    </row>
    <row r="3516" spans="1:10" x14ac:dyDescent="0.2">
      <c r="A3516" s="31" t="s">
        <v>40</v>
      </c>
      <c r="B3516" s="32">
        <v>4922300000</v>
      </c>
      <c r="C3516" s="32">
        <v>3701038123.5</v>
      </c>
      <c r="D3516" s="32">
        <v>3622217150</v>
      </c>
      <c r="E3516" s="32">
        <v>3572800908</v>
      </c>
      <c r="F3516" s="33">
        <f t="shared" si="216"/>
        <v>1221261876.5</v>
      </c>
      <c r="G3516" s="34">
        <f t="shared" si="217"/>
        <v>75.189202679641625</v>
      </c>
      <c r="H3516" s="34">
        <f t="shared" si="218"/>
        <v>73.587898949677992</v>
      </c>
      <c r="I3516" s="34">
        <f t="shared" si="219"/>
        <v>72.58397310200516</v>
      </c>
      <c r="J3516" s="27"/>
    </row>
    <row r="3517" spans="1:10" x14ac:dyDescent="0.2">
      <c r="A3517" s="31" t="s">
        <v>288</v>
      </c>
      <c r="B3517" s="32">
        <v>868340000</v>
      </c>
      <c r="C3517" s="32">
        <v>868340000</v>
      </c>
      <c r="D3517" s="32">
        <v>868340000</v>
      </c>
      <c r="E3517" s="32">
        <v>868340000</v>
      </c>
      <c r="F3517" s="33">
        <f t="shared" si="216"/>
        <v>0</v>
      </c>
      <c r="G3517" s="34">
        <f t="shared" si="217"/>
        <v>100</v>
      </c>
      <c r="H3517" s="34">
        <f t="shared" si="218"/>
        <v>100</v>
      </c>
      <c r="I3517" s="34">
        <f t="shared" si="219"/>
        <v>100</v>
      </c>
      <c r="J3517" s="27"/>
    </row>
    <row r="3518" spans="1:10" x14ac:dyDescent="0.2">
      <c r="A3518" s="17" t="s">
        <v>1210</v>
      </c>
      <c r="B3518" s="18">
        <v>827916748163</v>
      </c>
      <c r="C3518" s="18">
        <v>363203527404.60992</v>
      </c>
      <c r="D3518" s="18">
        <v>281062390187.60999</v>
      </c>
      <c r="E3518" s="18">
        <v>281045047970.60999</v>
      </c>
      <c r="F3518" s="19">
        <f t="shared" si="216"/>
        <v>464713220758.39008</v>
      </c>
      <c r="G3518" s="20">
        <f t="shared" si="217"/>
        <v>43.869571211174794</v>
      </c>
      <c r="H3518" s="20">
        <f t="shared" si="218"/>
        <v>33.948146454488018</v>
      </c>
      <c r="I3518" s="20">
        <f t="shared" si="219"/>
        <v>33.946051773224653</v>
      </c>
      <c r="J3518" s="27"/>
    </row>
    <row r="3519" spans="1:10" x14ac:dyDescent="0.2">
      <c r="A3519" s="23" t="s">
        <v>1211</v>
      </c>
      <c r="B3519" s="24">
        <v>675356438691</v>
      </c>
      <c r="C3519" s="24">
        <v>304287931965.84998</v>
      </c>
      <c r="D3519" s="24">
        <v>252887030063.85001</v>
      </c>
      <c r="E3519" s="24">
        <v>252872648604.85001</v>
      </c>
      <c r="F3519" s="25">
        <f t="shared" si="216"/>
        <v>371068506725.15002</v>
      </c>
      <c r="G3519" s="26">
        <f t="shared" si="217"/>
        <v>45.055901525960387</v>
      </c>
      <c r="H3519" s="26">
        <f t="shared" si="218"/>
        <v>37.444972103028249</v>
      </c>
      <c r="I3519" s="26">
        <f t="shared" si="219"/>
        <v>37.442842640987742</v>
      </c>
      <c r="J3519" s="27"/>
    </row>
    <row r="3520" spans="1:10" x14ac:dyDescent="0.2">
      <c r="A3520" s="28" t="s">
        <v>17</v>
      </c>
      <c r="B3520" s="29">
        <v>617403917667</v>
      </c>
      <c r="C3520" s="29">
        <v>249189613547.85001</v>
      </c>
      <c r="D3520" s="29">
        <v>239656506148.85001</v>
      </c>
      <c r="E3520" s="29">
        <v>239642124689.85001</v>
      </c>
      <c r="F3520" s="30">
        <f t="shared" si="216"/>
        <v>368214304119.15002</v>
      </c>
      <c r="G3520" s="26">
        <f t="shared" si="217"/>
        <v>40.360873395405264</v>
      </c>
      <c r="H3520" s="26">
        <f t="shared" si="218"/>
        <v>38.816810080254463</v>
      </c>
      <c r="I3520" s="26">
        <f t="shared" si="219"/>
        <v>38.814480736596529</v>
      </c>
      <c r="J3520" s="27"/>
    </row>
    <row r="3521" spans="1:10" x14ac:dyDescent="0.2">
      <c r="A3521" s="23" t="s">
        <v>18</v>
      </c>
      <c r="B3521" s="24">
        <v>296319554759</v>
      </c>
      <c r="C3521" s="24">
        <v>147786211663</v>
      </c>
      <c r="D3521" s="24">
        <v>147623620015</v>
      </c>
      <c r="E3521" s="24">
        <v>147623620015</v>
      </c>
      <c r="F3521" s="25">
        <f t="shared" si="216"/>
        <v>148533343096</v>
      </c>
      <c r="G3521" s="26">
        <f t="shared" si="217"/>
        <v>49.87393146672219</v>
      </c>
      <c r="H3521" s="26">
        <f t="shared" si="218"/>
        <v>49.819061092699037</v>
      </c>
      <c r="I3521" s="26">
        <f t="shared" si="219"/>
        <v>49.819061092699037</v>
      </c>
      <c r="J3521" s="27"/>
    </row>
    <row r="3522" spans="1:10" x14ac:dyDescent="0.2">
      <c r="A3522" s="31" t="s">
        <v>19</v>
      </c>
      <c r="B3522" s="32">
        <v>182012420546</v>
      </c>
      <c r="C3522" s="32">
        <v>100136841778</v>
      </c>
      <c r="D3522" s="32">
        <v>100072168903</v>
      </c>
      <c r="E3522" s="32">
        <v>100072168903</v>
      </c>
      <c r="F3522" s="33">
        <f t="shared" si="216"/>
        <v>81875578768</v>
      </c>
      <c r="G3522" s="34">
        <f t="shared" si="217"/>
        <v>55.016488148231844</v>
      </c>
      <c r="H3522" s="34">
        <f t="shared" si="218"/>
        <v>54.980956026409608</v>
      </c>
      <c r="I3522" s="34">
        <f t="shared" si="219"/>
        <v>54.980956026409608</v>
      </c>
      <c r="J3522" s="27"/>
    </row>
    <row r="3523" spans="1:10" x14ac:dyDescent="0.2">
      <c r="A3523" s="31" t="s">
        <v>20</v>
      </c>
      <c r="B3523" s="32">
        <v>52240327575</v>
      </c>
      <c r="C3523" s="32">
        <v>26634315893</v>
      </c>
      <c r="D3523" s="32">
        <v>26632252683</v>
      </c>
      <c r="E3523" s="32">
        <v>26632252683</v>
      </c>
      <c r="F3523" s="33">
        <f t="shared" si="216"/>
        <v>25606011682</v>
      </c>
      <c r="G3523" s="34">
        <f t="shared" si="217"/>
        <v>50.984205362728339</v>
      </c>
      <c r="H3523" s="34">
        <f t="shared" si="218"/>
        <v>50.980255904339053</v>
      </c>
      <c r="I3523" s="34">
        <f t="shared" si="219"/>
        <v>50.980255904339053</v>
      </c>
      <c r="J3523" s="27"/>
    </row>
    <row r="3524" spans="1:10" x14ac:dyDescent="0.2">
      <c r="A3524" s="31" t="s">
        <v>21</v>
      </c>
      <c r="B3524" s="32">
        <v>33673297203</v>
      </c>
      <c r="C3524" s="32">
        <v>12743276784</v>
      </c>
      <c r="D3524" s="32">
        <v>12726463308</v>
      </c>
      <c r="E3524" s="32">
        <v>12726463308</v>
      </c>
      <c r="F3524" s="33">
        <f t="shared" si="216"/>
        <v>20930020419</v>
      </c>
      <c r="G3524" s="34">
        <f t="shared" si="217"/>
        <v>37.84386395896118</v>
      </c>
      <c r="H3524" s="34">
        <f t="shared" si="218"/>
        <v>37.793932774917515</v>
      </c>
      <c r="I3524" s="34">
        <f t="shared" si="219"/>
        <v>37.793932774917515</v>
      </c>
      <c r="J3524" s="27"/>
    </row>
    <row r="3525" spans="1:10" x14ac:dyDescent="0.2">
      <c r="A3525" s="31" t="s">
        <v>73</v>
      </c>
      <c r="B3525" s="32">
        <v>22036299812</v>
      </c>
      <c r="C3525" s="32">
        <v>6380003846</v>
      </c>
      <c r="D3525" s="32">
        <v>6316989407</v>
      </c>
      <c r="E3525" s="32">
        <v>6316989407</v>
      </c>
      <c r="F3525" s="33">
        <f t="shared" si="216"/>
        <v>15656295966</v>
      </c>
      <c r="G3525" s="34">
        <f t="shared" si="217"/>
        <v>28.952246522466218</v>
      </c>
      <c r="H3525" s="34">
        <f t="shared" si="218"/>
        <v>28.666289081618164</v>
      </c>
      <c r="I3525" s="34">
        <f t="shared" si="219"/>
        <v>28.666289081618164</v>
      </c>
      <c r="J3525" s="27"/>
    </row>
    <row r="3526" spans="1:10" x14ac:dyDescent="0.2">
      <c r="A3526" s="31" t="s">
        <v>74</v>
      </c>
      <c r="B3526" s="32">
        <v>5400471706</v>
      </c>
      <c r="C3526" s="32">
        <v>1667036348</v>
      </c>
      <c r="D3526" s="32">
        <v>1651008700</v>
      </c>
      <c r="E3526" s="32">
        <v>1651008700</v>
      </c>
      <c r="F3526" s="33">
        <f t="shared" si="216"/>
        <v>3733435358</v>
      </c>
      <c r="G3526" s="34">
        <f t="shared" si="217"/>
        <v>30.868347039905775</v>
      </c>
      <c r="H3526" s="34">
        <f t="shared" si="218"/>
        <v>30.571564668428984</v>
      </c>
      <c r="I3526" s="34">
        <f t="shared" si="219"/>
        <v>30.571564668428984</v>
      </c>
      <c r="J3526" s="27"/>
    </row>
    <row r="3527" spans="1:10" x14ac:dyDescent="0.2">
      <c r="A3527" s="31" t="s">
        <v>75</v>
      </c>
      <c r="B3527" s="32">
        <v>956737917</v>
      </c>
      <c r="C3527" s="32">
        <v>224737014</v>
      </c>
      <c r="D3527" s="32">
        <v>224737014</v>
      </c>
      <c r="E3527" s="32">
        <v>224737014</v>
      </c>
      <c r="F3527" s="33">
        <f t="shared" ref="F3527:F3590" si="220">+B3527-C3527</f>
        <v>732000903</v>
      </c>
      <c r="G3527" s="34">
        <f t="shared" ref="G3527:G3590" si="221">IFERROR(IF(C3527&gt;0,+C3527/B3527*100,0),0)</f>
        <v>23.489924461726964</v>
      </c>
      <c r="H3527" s="34">
        <f t="shared" ref="H3527:H3590" si="222">IFERROR(IF(D3527&gt;0,+D3527/B3527*100,0),0)</f>
        <v>23.489924461726964</v>
      </c>
      <c r="I3527" s="34">
        <f t="shared" ref="I3527:I3590" si="223">IFERROR(IF(E3527&gt;0,+E3527/B3527*100,0),0)</f>
        <v>23.489924461726964</v>
      </c>
      <c r="J3527" s="27"/>
    </row>
    <row r="3528" spans="1:10" x14ac:dyDescent="0.2">
      <c r="A3528" s="23" t="s">
        <v>22</v>
      </c>
      <c r="B3528" s="24">
        <v>164010969542</v>
      </c>
      <c r="C3528" s="24">
        <v>20638827704.57</v>
      </c>
      <c r="D3528" s="24">
        <v>13357063260.57</v>
      </c>
      <c r="E3528" s="24">
        <v>13357063260.57</v>
      </c>
      <c r="F3528" s="25">
        <f t="shared" si="220"/>
        <v>143372141837.42999</v>
      </c>
      <c r="G3528" s="26">
        <f t="shared" si="221"/>
        <v>12.583809340438536</v>
      </c>
      <c r="H3528" s="26">
        <f t="shared" si="222"/>
        <v>8.1440060368337228</v>
      </c>
      <c r="I3528" s="26">
        <f t="shared" si="223"/>
        <v>8.1440060368337228</v>
      </c>
      <c r="J3528" s="27"/>
    </row>
    <row r="3529" spans="1:10" x14ac:dyDescent="0.2">
      <c r="A3529" s="31" t="s">
        <v>67</v>
      </c>
      <c r="B3529" s="32">
        <v>281000000</v>
      </c>
      <c r="C3529" s="32">
        <v>50410000</v>
      </c>
      <c r="D3529" s="32">
        <v>46000000</v>
      </c>
      <c r="E3529" s="32">
        <v>46000000</v>
      </c>
      <c r="F3529" s="33">
        <f t="shared" si="220"/>
        <v>230590000</v>
      </c>
      <c r="G3529" s="34">
        <f t="shared" si="221"/>
        <v>17.939501779359432</v>
      </c>
      <c r="H3529" s="34">
        <f t="shared" si="222"/>
        <v>16.370106761565836</v>
      </c>
      <c r="I3529" s="34">
        <f t="shared" si="223"/>
        <v>16.370106761565836</v>
      </c>
      <c r="J3529" s="27"/>
    </row>
    <row r="3530" spans="1:10" x14ac:dyDescent="0.2">
      <c r="A3530" s="31" t="s">
        <v>23</v>
      </c>
      <c r="B3530" s="32">
        <v>163729969542</v>
      </c>
      <c r="C3530" s="32">
        <v>20588417704.57</v>
      </c>
      <c r="D3530" s="32">
        <v>13311063260.57</v>
      </c>
      <c r="E3530" s="32">
        <v>13311063260.57</v>
      </c>
      <c r="F3530" s="33">
        <f t="shared" si="220"/>
        <v>143141551837.42999</v>
      </c>
      <c r="G3530" s="34">
        <f t="shared" si="221"/>
        <v>12.574617684326059</v>
      </c>
      <c r="H3530" s="34">
        <f t="shared" si="222"/>
        <v>8.1298880698536049</v>
      </c>
      <c r="I3530" s="34">
        <f t="shared" si="223"/>
        <v>8.1298880698536049</v>
      </c>
      <c r="J3530" s="27"/>
    </row>
    <row r="3531" spans="1:10" x14ac:dyDescent="0.2">
      <c r="A3531" s="23" t="s">
        <v>24</v>
      </c>
      <c r="B3531" s="24">
        <v>135296287047</v>
      </c>
      <c r="C3531" s="24">
        <v>64992928251.279999</v>
      </c>
      <c r="D3531" s="24">
        <v>64850936931.279999</v>
      </c>
      <c r="E3531" s="24">
        <v>64850936931.279999</v>
      </c>
      <c r="F3531" s="25">
        <f t="shared" si="220"/>
        <v>70303358795.720001</v>
      </c>
      <c r="G3531" s="26">
        <f t="shared" si="221"/>
        <v>48.037481049795829</v>
      </c>
      <c r="H3531" s="26">
        <f t="shared" si="222"/>
        <v>47.932532626524853</v>
      </c>
      <c r="I3531" s="26">
        <f t="shared" si="223"/>
        <v>47.932532626524853</v>
      </c>
      <c r="J3531" s="27"/>
    </row>
    <row r="3532" spans="1:10" x14ac:dyDescent="0.2">
      <c r="A3532" s="31" t="s">
        <v>151</v>
      </c>
      <c r="B3532" s="32">
        <v>56943351012</v>
      </c>
      <c r="C3532" s="32">
        <v>0</v>
      </c>
      <c r="D3532" s="32">
        <v>0</v>
      </c>
      <c r="E3532" s="32">
        <v>0</v>
      </c>
      <c r="F3532" s="33">
        <f t="shared" si="220"/>
        <v>56943351012</v>
      </c>
      <c r="G3532" s="34">
        <f t="shared" si="221"/>
        <v>0</v>
      </c>
      <c r="H3532" s="34">
        <f t="shared" si="222"/>
        <v>0</v>
      </c>
      <c r="I3532" s="34">
        <f t="shared" si="223"/>
        <v>0</v>
      </c>
      <c r="J3532" s="27"/>
    </row>
    <row r="3533" spans="1:10" x14ac:dyDescent="0.2">
      <c r="A3533" s="31" t="s">
        <v>79</v>
      </c>
      <c r="B3533" s="32">
        <v>200000000</v>
      </c>
      <c r="C3533" s="32">
        <v>3867000</v>
      </c>
      <c r="D3533" s="32">
        <v>3867000</v>
      </c>
      <c r="E3533" s="32">
        <v>3867000</v>
      </c>
      <c r="F3533" s="33">
        <f t="shared" si="220"/>
        <v>196133000</v>
      </c>
      <c r="G3533" s="34">
        <f t="shared" si="221"/>
        <v>1.9335000000000002</v>
      </c>
      <c r="H3533" s="34">
        <f t="shared" si="222"/>
        <v>1.9335000000000002</v>
      </c>
      <c r="I3533" s="34">
        <f t="shared" si="223"/>
        <v>1.9335000000000002</v>
      </c>
      <c r="J3533" s="27"/>
    </row>
    <row r="3534" spans="1:10" x14ac:dyDescent="0.2">
      <c r="A3534" s="31" t="s">
        <v>32</v>
      </c>
      <c r="B3534" s="32">
        <v>1136936035</v>
      </c>
      <c r="C3534" s="32">
        <v>593158635</v>
      </c>
      <c r="D3534" s="32">
        <v>456848331</v>
      </c>
      <c r="E3534" s="32">
        <v>456848331</v>
      </c>
      <c r="F3534" s="33">
        <f t="shared" si="220"/>
        <v>543777400</v>
      </c>
      <c r="G3534" s="34">
        <f t="shared" si="221"/>
        <v>52.171680441107668</v>
      </c>
      <c r="H3534" s="34">
        <f t="shared" si="222"/>
        <v>40.182412812696185</v>
      </c>
      <c r="I3534" s="34">
        <f t="shared" si="223"/>
        <v>40.182412812696185</v>
      </c>
      <c r="J3534" s="27"/>
    </row>
    <row r="3535" spans="1:10" x14ac:dyDescent="0.2">
      <c r="A3535" s="31" t="s">
        <v>1212</v>
      </c>
      <c r="B3535" s="32">
        <v>76382000000</v>
      </c>
      <c r="C3535" s="32">
        <v>64279702688</v>
      </c>
      <c r="D3535" s="32">
        <v>64274021672</v>
      </c>
      <c r="E3535" s="32">
        <v>64274021672</v>
      </c>
      <c r="F3535" s="33">
        <f t="shared" si="220"/>
        <v>12102297312</v>
      </c>
      <c r="G3535" s="34">
        <f t="shared" si="221"/>
        <v>84.155563729674526</v>
      </c>
      <c r="H3535" s="34">
        <f t="shared" si="222"/>
        <v>84.148126092534895</v>
      </c>
      <c r="I3535" s="34">
        <f t="shared" si="223"/>
        <v>84.148126092534895</v>
      </c>
      <c r="J3535" s="27"/>
    </row>
    <row r="3536" spans="1:10" x14ac:dyDescent="0.2">
      <c r="A3536" s="31" t="s">
        <v>35</v>
      </c>
      <c r="B3536" s="32">
        <v>350927865</v>
      </c>
      <c r="C3536" s="32">
        <v>56248365.280000001</v>
      </c>
      <c r="D3536" s="32">
        <v>56248365.280000001</v>
      </c>
      <c r="E3536" s="32">
        <v>56248365.280000001</v>
      </c>
      <c r="F3536" s="33">
        <f t="shared" si="220"/>
        <v>294679499.72000003</v>
      </c>
      <c r="G3536" s="34">
        <f t="shared" si="221"/>
        <v>16.028469349391791</v>
      </c>
      <c r="H3536" s="34">
        <f t="shared" si="222"/>
        <v>16.028469349391791</v>
      </c>
      <c r="I3536" s="34">
        <f t="shared" si="223"/>
        <v>16.028469349391791</v>
      </c>
      <c r="J3536" s="27"/>
    </row>
    <row r="3537" spans="1:10" x14ac:dyDescent="0.2">
      <c r="A3537" s="31" t="s">
        <v>68</v>
      </c>
      <c r="B3537" s="32">
        <v>283072135</v>
      </c>
      <c r="C3537" s="32">
        <v>59951563</v>
      </c>
      <c r="D3537" s="32">
        <v>59951563</v>
      </c>
      <c r="E3537" s="32">
        <v>59951563</v>
      </c>
      <c r="F3537" s="33">
        <f t="shared" si="220"/>
        <v>223120572</v>
      </c>
      <c r="G3537" s="34">
        <f t="shared" si="221"/>
        <v>21.178899505597752</v>
      </c>
      <c r="H3537" s="34">
        <f t="shared" si="222"/>
        <v>21.178899505597752</v>
      </c>
      <c r="I3537" s="34">
        <f t="shared" si="223"/>
        <v>21.178899505597752</v>
      </c>
      <c r="J3537" s="27"/>
    </row>
    <row r="3538" spans="1:10" x14ac:dyDescent="0.2">
      <c r="A3538" s="23" t="s">
        <v>389</v>
      </c>
      <c r="B3538" s="24">
        <v>19913041319</v>
      </c>
      <c r="C3538" s="24">
        <v>15124091896</v>
      </c>
      <c r="D3538" s="24">
        <v>13177331909</v>
      </c>
      <c r="E3538" s="24">
        <v>13162950450</v>
      </c>
      <c r="F3538" s="25">
        <f t="shared" si="220"/>
        <v>4788949423</v>
      </c>
      <c r="G3538" s="26">
        <f t="shared" si="221"/>
        <v>75.950688062748952</v>
      </c>
      <c r="H3538" s="26">
        <f t="shared" si="222"/>
        <v>66.174381391088005</v>
      </c>
      <c r="I3538" s="26">
        <f t="shared" si="223"/>
        <v>66.102160082601685</v>
      </c>
      <c r="J3538" s="27"/>
    </row>
    <row r="3539" spans="1:10" x14ac:dyDescent="0.2">
      <c r="A3539" s="31" t="s">
        <v>390</v>
      </c>
      <c r="B3539" s="32">
        <v>19913041319</v>
      </c>
      <c r="C3539" s="32">
        <v>15124091896</v>
      </c>
      <c r="D3539" s="32">
        <v>13177331909</v>
      </c>
      <c r="E3539" s="32">
        <v>13162950450</v>
      </c>
      <c r="F3539" s="33">
        <f t="shared" si="220"/>
        <v>4788949423</v>
      </c>
      <c r="G3539" s="34">
        <f t="shared" si="221"/>
        <v>75.950688062748952</v>
      </c>
      <c r="H3539" s="34">
        <f t="shared" si="222"/>
        <v>66.174381391088005</v>
      </c>
      <c r="I3539" s="34">
        <f t="shared" si="223"/>
        <v>66.102160082601685</v>
      </c>
      <c r="J3539" s="27"/>
    </row>
    <row r="3540" spans="1:10" x14ac:dyDescent="0.2">
      <c r="A3540" s="23" t="s">
        <v>39</v>
      </c>
      <c r="B3540" s="24">
        <v>1864065000</v>
      </c>
      <c r="C3540" s="24">
        <v>647554033</v>
      </c>
      <c r="D3540" s="24">
        <v>647554033</v>
      </c>
      <c r="E3540" s="24">
        <v>647554033</v>
      </c>
      <c r="F3540" s="25">
        <f t="shared" si="220"/>
        <v>1216510967</v>
      </c>
      <c r="G3540" s="26">
        <f t="shared" si="221"/>
        <v>34.738811844007586</v>
      </c>
      <c r="H3540" s="26">
        <f t="shared" si="222"/>
        <v>34.738811844007586</v>
      </c>
      <c r="I3540" s="26">
        <f t="shared" si="223"/>
        <v>34.738811844007586</v>
      </c>
      <c r="J3540" s="27"/>
    </row>
    <row r="3541" spans="1:10" x14ac:dyDescent="0.2">
      <c r="A3541" s="31" t="s">
        <v>40</v>
      </c>
      <c r="B3541" s="32">
        <v>635065000</v>
      </c>
      <c r="C3541" s="32">
        <v>635065000</v>
      </c>
      <c r="D3541" s="32">
        <v>635065000</v>
      </c>
      <c r="E3541" s="32">
        <v>635065000</v>
      </c>
      <c r="F3541" s="33">
        <f t="shared" si="220"/>
        <v>0</v>
      </c>
      <c r="G3541" s="34">
        <f t="shared" si="221"/>
        <v>100</v>
      </c>
      <c r="H3541" s="34">
        <f t="shared" si="222"/>
        <v>100</v>
      </c>
      <c r="I3541" s="34">
        <f t="shared" si="223"/>
        <v>100</v>
      </c>
      <c r="J3541" s="27"/>
    </row>
    <row r="3542" spans="1:10" x14ac:dyDescent="0.2">
      <c r="A3542" s="31" t="s">
        <v>42</v>
      </c>
      <c r="B3542" s="32">
        <v>1229000000</v>
      </c>
      <c r="C3542" s="32">
        <v>12489033</v>
      </c>
      <c r="D3542" s="32">
        <v>12489033</v>
      </c>
      <c r="E3542" s="32">
        <v>12489033</v>
      </c>
      <c r="F3542" s="33">
        <f t="shared" si="220"/>
        <v>1216510967</v>
      </c>
      <c r="G3542" s="34">
        <f t="shared" si="221"/>
        <v>1.0161947111472742</v>
      </c>
      <c r="H3542" s="34">
        <f t="shared" si="222"/>
        <v>1.0161947111472742</v>
      </c>
      <c r="I3542" s="34">
        <f t="shared" si="223"/>
        <v>1.0161947111472742</v>
      </c>
      <c r="J3542" s="27"/>
    </row>
    <row r="3543" spans="1:10" x14ac:dyDescent="0.2">
      <c r="A3543" s="28" t="s">
        <v>43</v>
      </c>
      <c r="B3543" s="29">
        <v>57952521024</v>
      </c>
      <c r="C3543" s="29">
        <v>55098318418</v>
      </c>
      <c r="D3543" s="29">
        <v>13230523915</v>
      </c>
      <c r="E3543" s="29">
        <v>13230523915</v>
      </c>
      <c r="F3543" s="30">
        <f t="shared" si="220"/>
        <v>2854202606</v>
      </c>
      <c r="G3543" s="26">
        <f t="shared" si="221"/>
        <v>95.074929346355816</v>
      </c>
      <c r="H3543" s="26">
        <f t="shared" si="222"/>
        <v>22.829936784839465</v>
      </c>
      <c r="I3543" s="26">
        <f t="shared" si="223"/>
        <v>22.829936784839465</v>
      </c>
      <c r="J3543" s="27"/>
    </row>
    <row r="3544" spans="1:10" x14ac:dyDescent="0.2">
      <c r="A3544" s="31" t="s">
        <v>1213</v>
      </c>
      <c r="B3544" s="32">
        <v>56552521024</v>
      </c>
      <c r="C3544" s="32">
        <v>55098318418</v>
      </c>
      <c r="D3544" s="32">
        <v>13230523915</v>
      </c>
      <c r="E3544" s="32">
        <v>13230523915</v>
      </c>
      <c r="F3544" s="33">
        <f t="shared" si="220"/>
        <v>1454202606</v>
      </c>
      <c r="G3544" s="34">
        <f t="shared" si="221"/>
        <v>97.428580406905539</v>
      </c>
      <c r="H3544" s="34">
        <f t="shared" si="222"/>
        <v>23.395108963197544</v>
      </c>
      <c r="I3544" s="34">
        <f t="shared" si="223"/>
        <v>23.395108963197544</v>
      </c>
      <c r="J3544" s="27"/>
    </row>
    <row r="3545" spans="1:10" x14ac:dyDescent="0.2">
      <c r="A3545" s="31" t="s">
        <v>1214</v>
      </c>
      <c r="B3545" s="32">
        <v>1400000000</v>
      </c>
      <c r="C3545" s="32">
        <v>0</v>
      </c>
      <c r="D3545" s="32">
        <v>0</v>
      </c>
      <c r="E3545" s="32">
        <v>0</v>
      </c>
      <c r="F3545" s="33">
        <f t="shared" si="220"/>
        <v>1400000000</v>
      </c>
      <c r="G3545" s="34">
        <f t="shared" si="221"/>
        <v>0</v>
      </c>
      <c r="H3545" s="34">
        <f t="shared" si="222"/>
        <v>0</v>
      </c>
      <c r="I3545" s="34">
        <f t="shared" si="223"/>
        <v>0</v>
      </c>
      <c r="J3545" s="27"/>
    </row>
    <row r="3546" spans="1:10" x14ac:dyDescent="0.2">
      <c r="A3546" s="23" t="s">
        <v>1215</v>
      </c>
      <c r="B3546" s="24">
        <v>35242000000</v>
      </c>
      <c r="C3546" s="24">
        <v>2756732948</v>
      </c>
      <c r="D3546" s="24">
        <v>1995272725</v>
      </c>
      <c r="E3546" s="24">
        <v>1995272725</v>
      </c>
      <c r="F3546" s="25">
        <f t="shared" si="220"/>
        <v>32485267052</v>
      </c>
      <c r="G3546" s="26">
        <f t="shared" si="221"/>
        <v>7.8222942738777599</v>
      </c>
      <c r="H3546" s="26">
        <f t="shared" si="222"/>
        <v>5.6616330656602916</v>
      </c>
      <c r="I3546" s="26">
        <f t="shared" si="223"/>
        <v>5.6616330656602916</v>
      </c>
      <c r="J3546" s="27"/>
    </row>
    <row r="3547" spans="1:10" x14ac:dyDescent="0.2">
      <c r="A3547" s="28" t="s">
        <v>17</v>
      </c>
      <c r="B3547" s="29">
        <v>35242000000</v>
      </c>
      <c r="C3547" s="29">
        <v>2756732948</v>
      </c>
      <c r="D3547" s="29">
        <v>1995272725</v>
      </c>
      <c r="E3547" s="29">
        <v>1995272725</v>
      </c>
      <c r="F3547" s="30">
        <f t="shared" si="220"/>
        <v>32485267052</v>
      </c>
      <c r="G3547" s="26">
        <f t="shared" si="221"/>
        <v>7.8222942738777599</v>
      </c>
      <c r="H3547" s="26">
        <f t="shared" si="222"/>
        <v>5.6616330656602916</v>
      </c>
      <c r="I3547" s="26">
        <f t="shared" si="223"/>
        <v>5.6616330656602916</v>
      </c>
      <c r="J3547" s="27"/>
    </row>
    <row r="3548" spans="1:10" x14ac:dyDescent="0.2">
      <c r="A3548" s="23" t="s">
        <v>18</v>
      </c>
      <c r="B3548" s="24">
        <v>3916005971</v>
      </c>
      <c r="C3548" s="24">
        <v>1112583066</v>
      </c>
      <c r="D3548" s="24">
        <v>1111898421</v>
      </c>
      <c r="E3548" s="24">
        <v>1111898421</v>
      </c>
      <c r="F3548" s="25">
        <f t="shared" si="220"/>
        <v>2803422905</v>
      </c>
      <c r="G3548" s="26">
        <f t="shared" si="221"/>
        <v>28.411168783685188</v>
      </c>
      <c r="H3548" s="26">
        <f t="shared" si="222"/>
        <v>28.393685536594397</v>
      </c>
      <c r="I3548" s="26">
        <f t="shared" si="223"/>
        <v>28.393685536594397</v>
      </c>
      <c r="J3548" s="27"/>
    </row>
    <row r="3549" spans="1:10" x14ac:dyDescent="0.2">
      <c r="A3549" s="31" t="s">
        <v>73</v>
      </c>
      <c r="B3549" s="32">
        <v>2763005971</v>
      </c>
      <c r="C3549" s="32">
        <v>875211102</v>
      </c>
      <c r="D3549" s="32">
        <v>874526457</v>
      </c>
      <c r="E3549" s="32">
        <v>874526457</v>
      </c>
      <c r="F3549" s="33">
        <f t="shared" si="220"/>
        <v>1887794869</v>
      </c>
      <c r="G3549" s="34">
        <f t="shared" si="221"/>
        <v>31.676048158637876</v>
      </c>
      <c r="H3549" s="34">
        <f t="shared" si="222"/>
        <v>31.651269167669856</v>
      </c>
      <c r="I3549" s="34">
        <f t="shared" si="223"/>
        <v>31.651269167669856</v>
      </c>
      <c r="J3549" s="27"/>
    </row>
    <row r="3550" spans="1:10" x14ac:dyDescent="0.2">
      <c r="A3550" s="31" t="s">
        <v>74</v>
      </c>
      <c r="B3550" s="32">
        <v>783000000</v>
      </c>
      <c r="C3550" s="32">
        <v>234164093</v>
      </c>
      <c r="D3550" s="32">
        <v>234164093</v>
      </c>
      <c r="E3550" s="32">
        <v>234164093</v>
      </c>
      <c r="F3550" s="33">
        <f t="shared" si="220"/>
        <v>548835907</v>
      </c>
      <c r="G3550" s="34">
        <f t="shared" si="221"/>
        <v>29.90601443167305</v>
      </c>
      <c r="H3550" s="34">
        <f t="shared" si="222"/>
        <v>29.90601443167305</v>
      </c>
      <c r="I3550" s="34">
        <f t="shared" si="223"/>
        <v>29.90601443167305</v>
      </c>
      <c r="J3550" s="27"/>
    </row>
    <row r="3551" spans="1:10" x14ac:dyDescent="0.2">
      <c r="A3551" s="31" t="s">
        <v>75</v>
      </c>
      <c r="B3551" s="32">
        <v>370000000</v>
      </c>
      <c r="C3551" s="32">
        <v>3207871</v>
      </c>
      <c r="D3551" s="32">
        <v>3207871</v>
      </c>
      <c r="E3551" s="32">
        <v>3207871</v>
      </c>
      <c r="F3551" s="33">
        <f t="shared" si="220"/>
        <v>366792129</v>
      </c>
      <c r="G3551" s="34">
        <f t="shared" si="221"/>
        <v>0.86699216216216213</v>
      </c>
      <c r="H3551" s="34">
        <f t="shared" si="222"/>
        <v>0.86699216216216213</v>
      </c>
      <c r="I3551" s="34">
        <f t="shared" si="223"/>
        <v>0.86699216216216213</v>
      </c>
      <c r="J3551" s="27"/>
    </row>
    <row r="3552" spans="1:10" x14ac:dyDescent="0.2">
      <c r="A3552" s="23" t="s">
        <v>22</v>
      </c>
      <c r="B3552" s="24">
        <v>2351199979</v>
      </c>
      <c r="C3552" s="24">
        <v>1637250913</v>
      </c>
      <c r="D3552" s="24">
        <v>876475335</v>
      </c>
      <c r="E3552" s="24">
        <v>876475335</v>
      </c>
      <c r="F3552" s="25">
        <f t="shared" si="220"/>
        <v>713949066</v>
      </c>
      <c r="G3552" s="26">
        <f t="shared" si="221"/>
        <v>69.634694097621889</v>
      </c>
      <c r="H3552" s="26">
        <f t="shared" si="222"/>
        <v>37.277787633052711</v>
      </c>
      <c r="I3552" s="26">
        <f t="shared" si="223"/>
        <v>37.277787633052711</v>
      </c>
      <c r="J3552" s="27"/>
    </row>
    <row r="3553" spans="1:10" x14ac:dyDescent="0.2">
      <c r="A3553" s="31" t="s">
        <v>67</v>
      </c>
      <c r="B3553" s="32">
        <v>60182050</v>
      </c>
      <c r="C3553" s="32">
        <v>0</v>
      </c>
      <c r="D3553" s="32">
        <v>0</v>
      </c>
      <c r="E3553" s="32">
        <v>0</v>
      </c>
      <c r="F3553" s="33">
        <f t="shared" si="220"/>
        <v>60182050</v>
      </c>
      <c r="G3553" s="34">
        <f t="shared" si="221"/>
        <v>0</v>
      </c>
      <c r="H3553" s="34">
        <f t="shared" si="222"/>
        <v>0</v>
      </c>
      <c r="I3553" s="34">
        <f t="shared" si="223"/>
        <v>0</v>
      </c>
      <c r="J3553" s="27"/>
    </row>
    <row r="3554" spans="1:10" x14ac:dyDescent="0.2">
      <c r="A3554" s="31" t="s">
        <v>23</v>
      </c>
      <c r="B3554" s="32">
        <v>2291017929</v>
      </c>
      <c r="C3554" s="32">
        <v>1637250913</v>
      </c>
      <c r="D3554" s="32">
        <v>876475335</v>
      </c>
      <c r="E3554" s="32">
        <v>876475335</v>
      </c>
      <c r="F3554" s="33">
        <f t="shared" si="220"/>
        <v>653767016</v>
      </c>
      <c r="G3554" s="34">
        <f t="shared" si="221"/>
        <v>71.463906601317561</v>
      </c>
      <c r="H3554" s="34">
        <f t="shared" si="222"/>
        <v>38.257026446867236</v>
      </c>
      <c r="I3554" s="34">
        <f t="shared" si="223"/>
        <v>38.257026446867236</v>
      </c>
      <c r="J3554" s="27"/>
    </row>
    <row r="3555" spans="1:10" x14ac:dyDescent="0.2">
      <c r="A3555" s="23" t="s">
        <v>24</v>
      </c>
      <c r="B3555" s="24">
        <v>28776794050</v>
      </c>
      <c r="C3555" s="24">
        <v>0</v>
      </c>
      <c r="D3555" s="24">
        <v>0</v>
      </c>
      <c r="E3555" s="24">
        <v>0</v>
      </c>
      <c r="F3555" s="25">
        <f t="shared" si="220"/>
        <v>28776794050</v>
      </c>
      <c r="G3555" s="26">
        <f t="shared" si="221"/>
        <v>0</v>
      </c>
      <c r="H3555" s="26">
        <f t="shared" si="222"/>
        <v>0</v>
      </c>
      <c r="I3555" s="26">
        <f t="shared" si="223"/>
        <v>0</v>
      </c>
      <c r="J3555" s="27"/>
    </row>
    <row r="3556" spans="1:10" x14ac:dyDescent="0.2">
      <c r="A3556" s="31" t="s">
        <v>151</v>
      </c>
      <c r="B3556" s="32">
        <v>26942800021</v>
      </c>
      <c r="C3556" s="32">
        <v>0</v>
      </c>
      <c r="D3556" s="32">
        <v>0</v>
      </c>
      <c r="E3556" s="32">
        <v>0</v>
      </c>
      <c r="F3556" s="33">
        <f t="shared" si="220"/>
        <v>26942800021</v>
      </c>
      <c r="G3556" s="34">
        <f t="shared" si="221"/>
        <v>0</v>
      </c>
      <c r="H3556" s="34">
        <f t="shared" si="222"/>
        <v>0</v>
      </c>
      <c r="I3556" s="34">
        <f t="shared" si="223"/>
        <v>0</v>
      </c>
      <c r="J3556" s="27"/>
    </row>
    <row r="3557" spans="1:10" x14ac:dyDescent="0.2">
      <c r="A3557" s="31" t="s">
        <v>32</v>
      </c>
      <c r="B3557" s="32">
        <v>21994029</v>
      </c>
      <c r="C3557" s="32">
        <v>0</v>
      </c>
      <c r="D3557" s="32">
        <v>0</v>
      </c>
      <c r="E3557" s="32">
        <v>0</v>
      </c>
      <c r="F3557" s="33">
        <f t="shared" si="220"/>
        <v>21994029</v>
      </c>
      <c r="G3557" s="34">
        <f t="shared" si="221"/>
        <v>0</v>
      </c>
      <c r="H3557" s="34">
        <f t="shared" si="222"/>
        <v>0</v>
      </c>
      <c r="I3557" s="34">
        <f t="shared" si="223"/>
        <v>0</v>
      </c>
      <c r="J3557" s="27"/>
    </row>
    <row r="3558" spans="1:10" x14ac:dyDescent="0.2">
      <c r="A3558" s="31" t="s">
        <v>68</v>
      </c>
      <c r="B3558" s="32">
        <v>1812000000</v>
      </c>
      <c r="C3558" s="32">
        <v>0</v>
      </c>
      <c r="D3558" s="32">
        <v>0</v>
      </c>
      <c r="E3558" s="32">
        <v>0</v>
      </c>
      <c r="F3558" s="33">
        <f t="shared" si="220"/>
        <v>1812000000</v>
      </c>
      <c r="G3558" s="34">
        <f t="shared" si="221"/>
        <v>0</v>
      </c>
      <c r="H3558" s="34">
        <f t="shared" si="222"/>
        <v>0</v>
      </c>
      <c r="I3558" s="34">
        <f t="shared" si="223"/>
        <v>0</v>
      </c>
      <c r="J3558" s="27"/>
    </row>
    <row r="3559" spans="1:10" x14ac:dyDescent="0.2">
      <c r="A3559" s="23" t="s">
        <v>389</v>
      </c>
      <c r="B3559" s="24">
        <v>198000000</v>
      </c>
      <c r="C3559" s="24">
        <v>6898969</v>
      </c>
      <c r="D3559" s="24">
        <v>6898969</v>
      </c>
      <c r="E3559" s="24">
        <v>6898969</v>
      </c>
      <c r="F3559" s="25">
        <f t="shared" si="220"/>
        <v>191101031</v>
      </c>
      <c r="G3559" s="26">
        <f t="shared" si="221"/>
        <v>3.4843277777777777</v>
      </c>
      <c r="H3559" s="26">
        <f t="shared" si="222"/>
        <v>3.4843277777777777</v>
      </c>
      <c r="I3559" s="26">
        <f t="shared" si="223"/>
        <v>3.4843277777777777</v>
      </c>
      <c r="J3559" s="27"/>
    </row>
    <row r="3560" spans="1:10" x14ac:dyDescent="0.2">
      <c r="A3560" s="31" t="s">
        <v>390</v>
      </c>
      <c r="B3560" s="32">
        <v>198000000</v>
      </c>
      <c r="C3560" s="32">
        <v>6898969</v>
      </c>
      <c r="D3560" s="32">
        <v>6898969</v>
      </c>
      <c r="E3560" s="32">
        <v>6898969</v>
      </c>
      <c r="F3560" s="33">
        <f t="shared" si="220"/>
        <v>191101031</v>
      </c>
      <c r="G3560" s="34">
        <f t="shared" si="221"/>
        <v>3.4843277777777777</v>
      </c>
      <c r="H3560" s="34">
        <f t="shared" si="222"/>
        <v>3.4843277777777777</v>
      </c>
      <c r="I3560" s="34">
        <f t="shared" si="223"/>
        <v>3.4843277777777777</v>
      </c>
      <c r="J3560" s="27"/>
    </row>
    <row r="3561" spans="1:10" x14ac:dyDescent="0.2">
      <c r="A3561" s="23" t="s">
        <v>1216</v>
      </c>
      <c r="B3561" s="24">
        <v>103548309472</v>
      </c>
      <c r="C3561" s="24">
        <v>56065862490.759995</v>
      </c>
      <c r="D3561" s="24">
        <v>26131087398.760002</v>
      </c>
      <c r="E3561" s="24">
        <v>26128126640.760002</v>
      </c>
      <c r="F3561" s="25">
        <f t="shared" si="220"/>
        <v>47482446981.240005</v>
      </c>
      <c r="G3561" s="26">
        <f t="shared" si="221"/>
        <v>54.144642994795099</v>
      </c>
      <c r="H3561" s="26">
        <f t="shared" si="222"/>
        <v>25.235648492963552</v>
      </c>
      <c r="I3561" s="26">
        <f t="shared" si="223"/>
        <v>25.232789191816966</v>
      </c>
      <c r="J3561" s="27"/>
    </row>
    <row r="3562" spans="1:10" x14ac:dyDescent="0.2">
      <c r="A3562" s="28" t="s">
        <v>17</v>
      </c>
      <c r="B3562" s="29">
        <v>58485000000</v>
      </c>
      <c r="C3562" s="29">
        <v>23477804600.759998</v>
      </c>
      <c r="D3562" s="29">
        <v>12878155584.76</v>
      </c>
      <c r="E3562" s="29">
        <v>12875194826.76</v>
      </c>
      <c r="F3562" s="30">
        <f t="shared" si="220"/>
        <v>35007195399.240005</v>
      </c>
      <c r="G3562" s="26">
        <f t="shared" si="221"/>
        <v>40.143292469453698</v>
      </c>
      <c r="H3562" s="26">
        <f t="shared" si="222"/>
        <v>22.019587218534667</v>
      </c>
      <c r="I3562" s="26">
        <f t="shared" si="223"/>
        <v>22.014524795691205</v>
      </c>
      <c r="J3562" s="27"/>
    </row>
    <row r="3563" spans="1:10" x14ac:dyDescent="0.2">
      <c r="A3563" s="23" t="s">
        <v>22</v>
      </c>
      <c r="B3563" s="24">
        <v>34108714876</v>
      </c>
      <c r="C3563" s="24">
        <v>22874592973.599998</v>
      </c>
      <c r="D3563" s="24">
        <v>12287749675.6</v>
      </c>
      <c r="E3563" s="24">
        <v>12287749675.6</v>
      </c>
      <c r="F3563" s="25">
        <f t="shared" si="220"/>
        <v>11234121902.400002</v>
      </c>
      <c r="G3563" s="26">
        <f t="shared" si="221"/>
        <v>67.063778441254911</v>
      </c>
      <c r="H3563" s="26">
        <f t="shared" si="222"/>
        <v>36.025249618085319</v>
      </c>
      <c r="I3563" s="26">
        <f t="shared" si="223"/>
        <v>36.025249618085319</v>
      </c>
      <c r="J3563" s="27"/>
    </row>
    <row r="3564" spans="1:10" x14ac:dyDescent="0.2">
      <c r="A3564" s="31" t="s">
        <v>67</v>
      </c>
      <c r="B3564" s="32">
        <v>10000000</v>
      </c>
      <c r="C3564" s="32">
        <v>0</v>
      </c>
      <c r="D3564" s="32">
        <v>0</v>
      </c>
      <c r="E3564" s="32">
        <v>0</v>
      </c>
      <c r="F3564" s="33">
        <f t="shared" si="220"/>
        <v>10000000</v>
      </c>
      <c r="G3564" s="34">
        <f t="shared" si="221"/>
        <v>0</v>
      </c>
      <c r="H3564" s="34">
        <f t="shared" si="222"/>
        <v>0</v>
      </c>
      <c r="I3564" s="34">
        <f t="shared" si="223"/>
        <v>0</v>
      </c>
      <c r="J3564" s="27"/>
    </row>
    <row r="3565" spans="1:10" x14ac:dyDescent="0.2">
      <c r="A3565" s="31" t="s">
        <v>23</v>
      </c>
      <c r="B3565" s="32">
        <v>34098714876</v>
      </c>
      <c r="C3565" s="32">
        <v>22874592973.599998</v>
      </c>
      <c r="D3565" s="32">
        <v>12287749675.6</v>
      </c>
      <c r="E3565" s="32">
        <v>12287749675.6</v>
      </c>
      <c r="F3565" s="33">
        <f t="shared" si="220"/>
        <v>11224121902.400002</v>
      </c>
      <c r="G3565" s="34">
        <f t="shared" si="221"/>
        <v>67.083445979660738</v>
      </c>
      <c r="H3565" s="34">
        <f t="shared" si="222"/>
        <v>36.035814605577983</v>
      </c>
      <c r="I3565" s="34">
        <f t="shared" si="223"/>
        <v>36.035814605577983</v>
      </c>
      <c r="J3565" s="27"/>
    </row>
    <row r="3566" spans="1:10" x14ac:dyDescent="0.2">
      <c r="A3566" s="23" t="s">
        <v>24</v>
      </c>
      <c r="B3566" s="24">
        <v>23211285124</v>
      </c>
      <c r="C3566" s="24">
        <v>11916818</v>
      </c>
      <c r="D3566" s="24">
        <v>0</v>
      </c>
      <c r="E3566" s="24">
        <v>0</v>
      </c>
      <c r="F3566" s="25">
        <f t="shared" si="220"/>
        <v>23199368306</v>
      </c>
      <c r="G3566" s="26">
        <f t="shared" si="221"/>
        <v>5.1340621324229264E-2</v>
      </c>
      <c r="H3566" s="26">
        <f t="shared" si="222"/>
        <v>0</v>
      </c>
      <c r="I3566" s="26">
        <f t="shared" si="223"/>
        <v>0</v>
      </c>
      <c r="J3566" s="27"/>
    </row>
    <row r="3567" spans="1:10" x14ac:dyDescent="0.2">
      <c r="A3567" s="31" t="s">
        <v>151</v>
      </c>
      <c r="B3567" s="32">
        <v>22787285124</v>
      </c>
      <c r="C3567" s="32">
        <v>0</v>
      </c>
      <c r="D3567" s="32">
        <v>0</v>
      </c>
      <c r="E3567" s="32">
        <v>0</v>
      </c>
      <c r="F3567" s="33">
        <f t="shared" si="220"/>
        <v>22787285124</v>
      </c>
      <c r="G3567" s="34">
        <f t="shared" si="221"/>
        <v>0</v>
      </c>
      <c r="H3567" s="34">
        <f t="shared" si="222"/>
        <v>0</v>
      </c>
      <c r="I3567" s="34">
        <f t="shared" si="223"/>
        <v>0</v>
      </c>
      <c r="J3567" s="27"/>
    </row>
    <row r="3568" spans="1:10" x14ac:dyDescent="0.2">
      <c r="A3568" s="31" t="s">
        <v>35</v>
      </c>
      <c r="B3568" s="32">
        <v>212000000</v>
      </c>
      <c r="C3568" s="32">
        <v>0</v>
      </c>
      <c r="D3568" s="32">
        <v>0</v>
      </c>
      <c r="E3568" s="32">
        <v>0</v>
      </c>
      <c r="F3568" s="33">
        <f t="shared" si="220"/>
        <v>212000000</v>
      </c>
      <c r="G3568" s="34">
        <f t="shared" si="221"/>
        <v>0</v>
      </c>
      <c r="H3568" s="34">
        <f t="shared" si="222"/>
        <v>0</v>
      </c>
      <c r="I3568" s="34">
        <f t="shared" si="223"/>
        <v>0</v>
      </c>
      <c r="J3568" s="27"/>
    </row>
    <row r="3569" spans="1:10" x14ac:dyDescent="0.2">
      <c r="A3569" s="31" t="s">
        <v>68</v>
      </c>
      <c r="B3569" s="32">
        <v>212000000</v>
      </c>
      <c r="C3569" s="32">
        <v>11916818</v>
      </c>
      <c r="D3569" s="32">
        <v>0</v>
      </c>
      <c r="E3569" s="32">
        <v>0</v>
      </c>
      <c r="F3569" s="33">
        <f t="shared" si="220"/>
        <v>200083182</v>
      </c>
      <c r="G3569" s="34">
        <f t="shared" si="221"/>
        <v>5.6211405660377354</v>
      </c>
      <c r="H3569" s="34">
        <f t="shared" si="222"/>
        <v>0</v>
      </c>
      <c r="I3569" s="34">
        <f t="shared" si="223"/>
        <v>0</v>
      </c>
      <c r="J3569" s="27"/>
    </row>
    <row r="3570" spans="1:10" x14ac:dyDescent="0.2">
      <c r="A3570" s="23" t="s">
        <v>39</v>
      </c>
      <c r="B3570" s="24">
        <v>1165000000</v>
      </c>
      <c r="C3570" s="24">
        <v>591294809.15999997</v>
      </c>
      <c r="D3570" s="24">
        <v>590405909.15999997</v>
      </c>
      <c r="E3570" s="24">
        <v>587445151.15999997</v>
      </c>
      <c r="F3570" s="25">
        <f t="shared" si="220"/>
        <v>573705190.84000003</v>
      </c>
      <c r="G3570" s="26">
        <f t="shared" si="221"/>
        <v>50.754919241201712</v>
      </c>
      <c r="H3570" s="26">
        <f t="shared" si="222"/>
        <v>50.678618812017163</v>
      </c>
      <c r="I3570" s="26">
        <f t="shared" si="223"/>
        <v>50.424476494420603</v>
      </c>
      <c r="J3570" s="27"/>
    </row>
    <row r="3571" spans="1:10" x14ac:dyDescent="0.2">
      <c r="A3571" s="31" t="s">
        <v>40</v>
      </c>
      <c r="B3571" s="32">
        <v>997000000</v>
      </c>
      <c r="C3571" s="32">
        <v>591143954.15999997</v>
      </c>
      <c r="D3571" s="32">
        <v>590255054.15999997</v>
      </c>
      <c r="E3571" s="32">
        <v>587294296.15999997</v>
      </c>
      <c r="F3571" s="33">
        <f t="shared" si="220"/>
        <v>405856045.84000003</v>
      </c>
      <c r="G3571" s="34">
        <f t="shared" si="221"/>
        <v>59.292272232698096</v>
      </c>
      <c r="H3571" s="34">
        <f t="shared" si="222"/>
        <v>59.20311476028084</v>
      </c>
      <c r="I3571" s="34">
        <f t="shared" si="223"/>
        <v>58.906148060180541</v>
      </c>
      <c r="J3571" s="27"/>
    </row>
    <row r="3572" spans="1:10" x14ac:dyDescent="0.2">
      <c r="A3572" s="31" t="s">
        <v>42</v>
      </c>
      <c r="B3572" s="32">
        <v>137000000</v>
      </c>
      <c r="C3572" s="32">
        <v>150855</v>
      </c>
      <c r="D3572" s="32">
        <v>150855</v>
      </c>
      <c r="E3572" s="32">
        <v>150855</v>
      </c>
      <c r="F3572" s="33">
        <f t="shared" si="220"/>
        <v>136849145</v>
      </c>
      <c r="G3572" s="34">
        <f t="shared" si="221"/>
        <v>0.11011313868613137</v>
      </c>
      <c r="H3572" s="34">
        <f t="shared" si="222"/>
        <v>0.11011313868613137</v>
      </c>
      <c r="I3572" s="34">
        <f t="shared" si="223"/>
        <v>0.11011313868613137</v>
      </c>
      <c r="J3572" s="27"/>
    </row>
    <row r="3573" spans="1:10" x14ac:dyDescent="0.2">
      <c r="A3573" s="31" t="s">
        <v>336</v>
      </c>
      <c r="B3573" s="32">
        <v>31000000</v>
      </c>
      <c r="C3573" s="32">
        <v>0</v>
      </c>
      <c r="D3573" s="32">
        <v>0</v>
      </c>
      <c r="E3573" s="32">
        <v>0</v>
      </c>
      <c r="F3573" s="33">
        <f t="shared" si="220"/>
        <v>31000000</v>
      </c>
      <c r="G3573" s="34">
        <f t="shared" si="221"/>
        <v>0</v>
      </c>
      <c r="H3573" s="34">
        <f t="shared" si="222"/>
        <v>0</v>
      </c>
      <c r="I3573" s="34">
        <f t="shared" si="223"/>
        <v>0</v>
      </c>
      <c r="J3573" s="27"/>
    </row>
    <row r="3574" spans="1:10" x14ac:dyDescent="0.2">
      <c r="A3574" s="28" t="s">
        <v>43</v>
      </c>
      <c r="B3574" s="29">
        <v>45063309472</v>
      </c>
      <c r="C3574" s="29">
        <v>32588057890</v>
      </c>
      <c r="D3574" s="29">
        <v>13252931814</v>
      </c>
      <c r="E3574" s="29">
        <v>13252931814</v>
      </c>
      <c r="F3574" s="30">
        <f t="shared" si="220"/>
        <v>12475251582</v>
      </c>
      <c r="G3574" s="26">
        <f t="shared" si="221"/>
        <v>72.316166459652791</v>
      </c>
      <c r="H3574" s="26">
        <f t="shared" si="222"/>
        <v>29.409583914902399</v>
      </c>
      <c r="I3574" s="26">
        <f t="shared" si="223"/>
        <v>29.409583914902399</v>
      </c>
      <c r="J3574" s="27"/>
    </row>
    <row r="3575" spans="1:10" x14ac:dyDescent="0.2">
      <c r="A3575" s="31" t="s">
        <v>1217</v>
      </c>
      <c r="B3575" s="32">
        <v>2100000000</v>
      </c>
      <c r="C3575" s="32">
        <v>142800000</v>
      </c>
      <c r="D3575" s="32">
        <v>57120000</v>
      </c>
      <c r="E3575" s="32">
        <v>57120000</v>
      </c>
      <c r="F3575" s="33">
        <f t="shared" si="220"/>
        <v>1957200000</v>
      </c>
      <c r="G3575" s="34">
        <f t="shared" si="221"/>
        <v>6.8000000000000007</v>
      </c>
      <c r="H3575" s="34">
        <f t="shared" si="222"/>
        <v>2.7199999999999998</v>
      </c>
      <c r="I3575" s="34">
        <f t="shared" si="223"/>
        <v>2.7199999999999998</v>
      </c>
      <c r="J3575" s="27"/>
    </row>
    <row r="3576" spans="1:10" ht="22.5" x14ac:dyDescent="0.2">
      <c r="A3576" s="31" t="s">
        <v>1218</v>
      </c>
      <c r="B3576" s="32">
        <v>2815309472</v>
      </c>
      <c r="C3576" s="32">
        <v>2691513344</v>
      </c>
      <c r="D3576" s="32">
        <v>0</v>
      </c>
      <c r="E3576" s="32">
        <v>0</v>
      </c>
      <c r="F3576" s="33">
        <f t="shared" si="220"/>
        <v>123796128</v>
      </c>
      <c r="G3576" s="34">
        <f t="shared" si="221"/>
        <v>95.602752406752103</v>
      </c>
      <c r="H3576" s="34">
        <f t="shared" si="222"/>
        <v>0</v>
      </c>
      <c r="I3576" s="34">
        <f t="shared" si="223"/>
        <v>0</v>
      </c>
      <c r="J3576" s="27"/>
    </row>
    <row r="3577" spans="1:10" x14ac:dyDescent="0.2">
      <c r="A3577" s="31" t="s">
        <v>1219</v>
      </c>
      <c r="B3577" s="32">
        <v>1835234280</v>
      </c>
      <c r="C3577" s="32">
        <v>774343468</v>
      </c>
      <c r="D3577" s="32">
        <v>716514362</v>
      </c>
      <c r="E3577" s="32">
        <v>716514362</v>
      </c>
      <c r="F3577" s="33">
        <f t="shared" si="220"/>
        <v>1060890812</v>
      </c>
      <c r="G3577" s="34">
        <f t="shared" si="221"/>
        <v>42.193167185172676</v>
      </c>
      <c r="H3577" s="34">
        <f t="shared" si="222"/>
        <v>39.042119570695903</v>
      </c>
      <c r="I3577" s="34">
        <f t="shared" si="223"/>
        <v>39.042119570695903</v>
      </c>
      <c r="J3577" s="27"/>
    </row>
    <row r="3578" spans="1:10" x14ac:dyDescent="0.2">
      <c r="A3578" s="31" t="s">
        <v>1220</v>
      </c>
      <c r="B3578" s="32">
        <v>2000000000</v>
      </c>
      <c r="C3578" s="32">
        <v>143273672</v>
      </c>
      <c r="D3578" s="32">
        <v>0</v>
      </c>
      <c r="E3578" s="32">
        <v>0</v>
      </c>
      <c r="F3578" s="33">
        <f t="shared" si="220"/>
        <v>1856726328</v>
      </c>
      <c r="G3578" s="34">
        <f t="shared" si="221"/>
        <v>7.1636835999999997</v>
      </c>
      <c r="H3578" s="34">
        <f t="shared" si="222"/>
        <v>0</v>
      </c>
      <c r="I3578" s="34">
        <f t="shared" si="223"/>
        <v>0</v>
      </c>
      <c r="J3578" s="27"/>
    </row>
    <row r="3579" spans="1:10" ht="22.5" x14ac:dyDescent="0.2">
      <c r="A3579" s="31" t="s">
        <v>1221</v>
      </c>
      <c r="B3579" s="32">
        <v>2100000000</v>
      </c>
      <c r="C3579" s="32">
        <v>0</v>
      </c>
      <c r="D3579" s="32">
        <v>0</v>
      </c>
      <c r="E3579" s="32">
        <v>0</v>
      </c>
      <c r="F3579" s="33">
        <f t="shared" si="220"/>
        <v>2100000000</v>
      </c>
      <c r="G3579" s="34">
        <f t="shared" si="221"/>
        <v>0</v>
      </c>
      <c r="H3579" s="34">
        <f t="shared" si="222"/>
        <v>0</v>
      </c>
      <c r="I3579" s="34">
        <f t="shared" si="223"/>
        <v>0</v>
      </c>
      <c r="J3579" s="27"/>
    </row>
    <row r="3580" spans="1:10" ht="22.5" x14ac:dyDescent="0.2">
      <c r="A3580" s="31" t="s">
        <v>1222</v>
      </c>
      <c r="B3580" s="32">
        <v>3000000000</v>
      </c>
      <c r="C3580" s="32">
        <v>2513800954</v>
      </c>
      <c r="D3580" s="32">
        <v>1400414500</v>
      </c>
      <c r="E3580" s="32">
        <v>1400414500</v>
      </c>
      <c r="F3580" s="33">
        <f t="shared" si="220"/>
        <v>486199046</v>
      </c>
      <c r="G3580" s="34">
        <f t="shared" si="221"/>
        <v>83.793365133333324</v>
      </c>
      <c r="H3580" s="34">
        <f t="shared" si="222"/>
        <v>46.680483333333335</v>
      </c>
      <c r="I3580" s="34">
        <f t="shared" si="223"/>
        <v>46.680483333333335</v>
      </c>
      <c r="J3580" s="27"/>
    </row>
    <row r="3581" spans="1:10" x14ac:dyDescent="0.2">
      <c r="A3581" s="31" t="s">
        <v>1223</v>
      </c>
      <c r="B3581" s="32">
        <v>3118712288</v>
      </c>
      <c r="C3581" s="32">
        <v>2617106658</v>
      </c>
      <c r="D3581" s="32">
        <v>1122857882</v>
      </c>
      <c r="E3581" s="32">
        <v>1122857882</v>
      </c>
      <c r="F3581" s="33">
        <f t="shared" si="220"/>
        <v>501605630</v>
      </c>
      <c r="G3581" s="34">
        <f t="shared" si="221"/>
        <v>83.916258260499092</v>
      </c>
      <c r="H3581" s="34">
        <f t="shared" si="222"/>
        <v>36.003894502242716</v>
      </c>
      <c r="I3581" s="34">
        <f t="shared" si="223"/>
        <v>36.003894502242716</v>
      </c>
      <c r="J3581" s="27"/>
    </row>
    <row r="3582" spans="1:10" ht="22.5" x14ac:dyDescent="0.2">
      <c r="A3582" s="31" t="s">
        <v>1224</v>
      </c>
      <c r="B3582" s="32">
        <v>2460000000</v>
      </c>
      <c r="C3582" s="32">
        <v>0</v>
      </c>
      <c r="D3582" s="32">
        <v>0</v>
      </c>
      <c r="E3582" s="32">
        <v>0</v>
      </c>
      <c r="F3582" s="33">
        <f t="shared" si="220"/>
        <v>2460000000</v>
      </c>
      <c r="G3582" s="34">
        <f t="shared" si="221"/>
        <v>0</v>
      </c>
      <c r="H3582" s="34">
        <f t="shared" si="222"/>
        <v>0</v>
      </c>
      <c r="I3582" s="34">
        <f t="shared" si="223"/>
        <v>0</v>
      </c>
      <c r="J3582" s="27"/>
    </row>
    <row r="3583" spans="1:10" x14ac:dyDescent="0.2">
      <c r="A3583" s="31" t="s">
        <v>1225</v>
      </c>
      <c r="B3583" s="32">
        <v>1678000000</v>
      </c>
      <c r="C3583" s="32">
        <v>507384243</v>
      </c>
      <c r="D3583" s="32">
        <v>120660359</v>
      </c>
      <c r="E3583" s="32">
        <v>120660359</v>
      </c>
      <c r="F3583" s="33">
        <f t="shared" si="220"/>
        <v>1170615757</v>
      </c>
      <c r="G3583" s="34">
        <f t="shared" si="221"/>
        <v>30.23743998808105</v>
      </c>
      <c r="H3583" s="34">
        <f t="shared" si="222"/>
        <v>7.1907246126340878</v>
      </c>
      <c r="I3583" s="34">
        <f t="shared" si="223"/>
        <v>7.1907246126340878</v>
      </c>
      <c r="J3583" s="27"/>
    </row>
    <row r="3584" spans="1:10" x14ac:dyDescent="0.2">
      <c r="A3584" s="31" t="s">
        <v>1226</v>
      </c>
      <c r="B3584" s="32">
        <v>23198194967</v>
      </c>
      <c r="C3584" s="32">
        <v>23197835551</v>
      </c>
      <c r="D3584" s="32">
        <v>9835364711</v>
      </c>
      <c r="E3584" s="32">
        <v>9835364711</v>
      </c>
      <c r="F3584" s="33">
        <f t="shared" si="220"/>
        <v>359416</v>
      </c>
      <c r="G3584" s="34">
        <f t="shared" si="221"/>
        <v>99.998450672560907</v>
      </c>
      <c r="H3584" s="34">
        <f t="shared" si="222"/>
        <v>42.397112038204035</v>
      </c>
      <c r="I3584" s="34">
        <f t="shared" si="223"/>
        <v>42.397112038204035</v>
      </c>
      <c r="J3584" s="27"/>
    </row>
    <row r="3585" spans="1:10" x14ac:dyDescent="0.2">
      <c r="A3585" s="31" t="s">
        <v>1227</v>
      </c>
      <c r="B3585" s="32">
        <v>757858465</v>
      </c>
      <c r="C3585" s="32">
        <v>0</v>
      </c>
      <c r="D3585" s="32">
        <v>0</v>
      </c>
      <c r="E3585" s="32">
        <v>0</v>
      </c>
      <c r="F3585" s="33">
        <f t="shared" si="220"/>
        <v>757858465</v>
      </c>
      <c r="G3585" s="34">
        <f t="shared" si="221"/>
        <v>0</v>
      </c>
      <c r="H3585" s="34">
        <f t="shared" si="222"/>
        <v>0</v>
      </c>
      <c r="I3585" s="34">
        <f t="shared" si="223"/>
        <v>0</v>
      </c>
      <c r="J3585" s="27"/>
    </row>
    <row r="3586" spans="1:10" x14ac:dyDescent="0.2">
      <c r="A3586" s="23" t="s">
        <v>1228</v>
      </c>
      <c r="B3586" s="24">
        <v>13770000000</v>
      </c>
      <c r="C3586" s="24">
        <v>93000000</v>
      </c>
      <c r="D3586" s="24">
        <v>49000000</v>
      </c>
      <c r="E3586" s="24">
        <v>49000000</v>
      </c>
      <c r="F3586" s="25">
        <f t="shared" si="220"/>
        <v>13677000000</v>
      </c>
      <c r="G3586" s="26">
        <f t="shared" si="221"/>
        <v>0.6753812636165577</v>
      </c>
      <c r="H3586" s="26">
        <f t="shared" si="222"/>
        <v>0.35584604212055193</v>
      </c>
      <c r="I3586" s="26">
        <f t="shared" si="223"/>
        <v>0.35584604212055193</v>
      </c>
      <c r="J3586" s="27"/>
    </row>
    <row r="3587" spans="1:10" x14ac:dyDescent="0.2">
      <c r="A3587" s="28" t="s">
        <v>17</v>
      </c>
      <c r="B3587" s="29">
        <v>13770000000</v>
      </c>
      <c r="C3587" s="29">
        <v>93000000</v>
      </c>
      <c r="D3587" s="29">
        <v>49000000</v>
      </c>
      <c r="E3587" s="29">
        <v>49000000</v>
      </c>
      <c r="F3587" s="30">
        <f t="shared" si="220"/>
        <v>13677000000</v>
      </c>
      <c r="G3587" s="26">
        <f t="shared" si="221"/>
        <v>0.6753812636165577</v>
      </c>
      <c r="H3587" s="26">
        <f t="shared" si="222"/>
        <v>0.35584604212055193</v>
      </c>
      <c r="I3587" s="26">
        <f t="shared" si="223"/>
        <v>0.35584604212055193</v>
      </c>
      <c r="J3587" s="27"/>
    </row>
    <row r="3588" spans="1:10" x14ac:dyDescent="0.2">
      <c r="A3588" s="23" t="s">
        <v>22</v>
      </c>
      <c r="B3588" s="24">
        <v>8000000</v>
      </c>
      <c r="C3588" s="24">
        <v>5000000</v>
      </c>
      <c r="D3588" s="24">
        <v>5000000</v>
      </c>
      <c r="E3588" s="24">
        <v>5000000</v>
      </c>
      <c r="F3588" s="25">
        <f t="shared" si="220"/>
        <v>3000000</v>
      </c>
      <c r="G3588" s="26">
        <f t="shared" si="221"/>
        <v>62.5</v>
      </c>
      <c r="H3588" s="26">
        <f t="shared" si="222"/>
        <v>62.5</v>
      </c>
      <c r="I3588" s="26">
        <f t="shared" si="223"/>
        <v>62.5</v>
      </c>
      <c r="J3588" s="27"/>
    </row>
    <row r="3589" spans="1:10" x14ac:dyDescent="0.2">
      <c r="A3589" s="31" t="s">
        <v>23</v>
      </c>
      <c r="B3589" s="32">
        <v>8000000</v>
      </c>
      <c r="C3589" s="32">
        <v>5000000</v>
      </c>
      <c r="D3589" s="32">
        <v>5000000</v>
      </c>
      <c r="E3589" s="32">
        <v>5000000</v>
      </c>
      <c r="F3589" s="33">
        <f t="shared" si="220"/>
        <v>3000000</v>
      </c>
      <c r="G3589" s="34">
        <f t="shared" si="221"/>
        <v>62.5</v>
      </c>
      <c r="H3589" s="34">
        <f t="shared" si="222"/>
        <v>62.5</v>
      </c>
      <c r="I3589" s="34">
        <f t="shared" si="223"/>
        <v>62.5</v>
      </c>
      <c r="J3589" s="27"/>
    </row>
    <row r="3590" spans="1:10" x14ac:dyDescent="0.2">
      <c r="A3590" s="23" t="s">
        <v>81</v>
      </c>
      <c r="B3590" s="24">
        <v>13736000000</v>
      </c>
      <c r="C3590" s="24">
        <v>88000000</v>
      </c>
      <c r="D3590" s="24">
        <v>44000000</v>
      </c>
      <c r="E3590" s="24">
        <v>44000000</v>
      </c>
      <c r="F3590" s="25">
        <f t="shared" si="220"/>
        <v>13648000000</v>
      </c>
      <c r="G3590" s="26">
        <f t="shared" si="221"/>
        <v>0.64065230052416999</v>
      </c>
      <c r="H3590" s="26">
        <f t="shared" si="222"/>
        <v>0.320326150262085</v>
      </c>
      <c r="I3590" s="26">
        <f t="shared" si="223"/>
        <v>0.320326150262085</v>
      </c>
      <c r="J3590" s="27"/>
    </row>
    <row r="3591" spans="1:10" x14ac:dyDescent="0.2">
      <c r="A3591" s="31" t="s">
        <v>1229</v>
      </c>
      <c r="B3591" s="32">
        <v>13736000000</v>
      </c>
      <c r="C3591" s="32">
        <v>88000000</v>
      </c>
      <c r="D3591" s="32">
        <v>44000000</v>
      </c>
      <c r="E3591" s="32">
        <v>44000000</v>
      </c>
      <c r="F3591" s="33">
        <f t="shared" ref="F3591:F3654" si="224">+B3591-C3591</f>
        <v>13648000000</v>
      </c>
      <c r="G3591" s="34">
        <f t="shared" ref="G3591:G3654" si="225">IFERROR(IF(C3591&gt;0,+C3591/B3591*100,0),0)</f>
        <v>0.64065230052416999</v>
      </c>
      <c r="H3591" s="34">
        <f t="shared" ref="H3591:H3654" si="226">IFERROR(IF(D3591&gt;0,+D3591/B3591*100,0),0)</f>
        <v>0.320326150262085</v>
      </c>
      <c r="I3591" s="34">
        <f t="shared" ref="I3591:I3654" si="227">IFERROR(IF(E3591&gt;0,+E3591/B3591*100,0),0)</f>
        <v>0.320326150262085</v>
      </c>
      <c r="J3591" s="27"/>
    </row>
    <row r="3592" spans="1:10" x14ac:dyDescent="0.2">
      <c r="A3592" s="23" t="s">
        <v>39</v>
      </c>
      <c r="B3592" s="24">
        <v>26000000</v>
      </c>
      <c r="C3592" s="24">
        <v>0</v>
      </c>
      <c r="D3592" s="24">
        <v>0</v>
      </c>
      <c r="E3592" s="24">
        <v>0</v>
      </c>
      <c r="F3592" s="25">
        <f t="shared" si="224"/>
        <v>26000000</v>
      </c>
      <c r="G3592" s="26">
        <f t="shared" si="225"/>
        <v>0</v>
      </c>
      <c r="H3592" s="26">
        <f t="shared" si="226"/>
        <v>0</v>
      </c>
      <c r="I3592" s="26">
        <f t="shared" si="227"/>
        <v>0</v>
      </c>
      <c r="J3592" s="27"/>
    </row>
    <row r="3593" spans="1:10" x14ac:dyDescent="0.2">
      <c r="A3593" s="31" t="s">
        <v>42</v>
      </c>
      <c r="B3593" s="32">
        <v>26000000</v>
      </c>
      <c r="C3593" s="32">
        <v>0</v>
      </c>
      <c r="D3593" s="32">
        <v>0</v>
      </c>
      <c r="E3593" s="32">
        <v>0</v>
      </c>
      <c r="F3593" s="33">
        <f t="shared" si="224"/>
        <v>26000000</v>
      </c>
      <c r="G3593" s="34">
        <f t="shared" si="225"/>
        <v>0</v>
      </c>
      <c r="H3593" s="34">
        <f t="shared" si="226"/>
        <v>0</v>
      </c>
      <c r="I3593" s="34">
        <f t="shared" si="227"/>
        <v>0</v>
      </c>
      <c r="J3593" s="27"/>
    </row>
    <row r="3594" spans="1:10" x14ac:dyDescent="0.2">
      <c r="A3594" s="17" t="s">
        <v>1230</v>
      </c>
      <c r="B3594" s="18">
        <v>1026078435432</v>
      </c>
      <c r="C3594" s="18">
        <v>637008239049.21997</v>
      </c>
      <c r="D3594" s="18">
        <v>478298527650.66992</v>
      </c>
      <c r="E3594" s="18">
        <v>473066334772.73987</v>
      </c>
      <c r="F3594" s="19">
        <f t="shared" si="224"/>
        <v>389070196382.78003</v>
      </c>
      <c r="G3594" s="20">
        <f t="shared" si="225"/>
        <v>62.081826988306844</v>
      </c>
      <c r="H3594" s="20">
        <f t="shared" si="226"/>
        <v>46.614226664776993</v>
      </c>
      <c r="I3594" s="20">
        <f t="shared" si="227"/>
        <v>46.104305327649662</v>
      </c>
      <c r="J3594" s="27"/>
    </row>
    <row r="3595" spans="1:10" x14ac:dyDescent="0.2">
      <c r="A3595" s="23" t="s">
        <v>1231</v>
      </c>
      <c r="B3595" s="24">
        <v>409633397344</v>
      </c>
      <c r="C3595" s="24">
        <v>227978083843.11002</v>
      </c>
      <c r="D3595" s="24">
        <v>215729120855.43002</v>
      </c>
      <c r="E3595" s="24">
        <v>215705160736.92001</v>
      </c>
      <c r="F3595" s="25">
        <f t="shared" si="224"/>
        <v>181655313500.88998</v>
      </c>
      <c r="G3595" s="26">
        <f t="shared" si="225"/>
        <v>55.65417403006807</v>
      </c>
      <c r="H3595" s="26">
        <f t="shared" si="226"/>
        <v>52.663948363142389</v>
      </c>
      <c r="I3595" s="26">
        <f t="shared" si="227"/>
        <v>52.658099201754325</v>
      </c>
      <c r="J3595" s="27"/>
    </row>
    <row r="3596" spans="1:10" x14ac:dyDescent="0.2">
      <c r="A3596" s="28" t="s">
        <v>17</v>
      </c>
      <c r="B3596" s="29">
        <v>409633397344</v>
      </c>
      <c r="C3596" s="29">
        <v>227978083843.11002</v>
      </c>
      <c r="D3596" s="29">
        <v>215729120855.43002</v>
      </c>
      <c r="E3596" s="29">
        <v>215705160736.92001</v>
      </c>
      <c r="F3596" s="30">
        <f t="shared" si="224"/>
        <v>181655313500.88998</v>
      </c>
      <c r="G3596" s="26">
        <f t="shared" si="225"/>
        <v>55.65417403006807</v>
      </c>
      <c r="H3596" s="26">
        <f t="shared" si="226"/>
        <v>52.663948363142389</v>
      </c>
      <c r="I3596" s="26">
        <f t="shared" si="227"/>
        <v>52.658099201754325</v>
      </c>
      <c r="J3596" s="27"/>
    </row>
    <row r="3597" spans="1:10" x14ac:dyDescent="0.2">
      <c r="A3597" s="23" t="s">
        <v>18</v>
      </c>
      <c r="B3597" s="24">
        <v>386722000000</v>
      </c>
      <c r="C3597" s="24">
        <v>213564243334.28003</v>
      </c>
      <c r="D3597" s="24">
        <v>206132049861.30002</v>
      </c>
      <c r="E3597" s="24">
        <v>206108089742.79001</v>
      </c>
      <c r="F3597" s="25">
        <f t="shared" si="224"/>
        <v>173157756665.71997</v>
      </c>
      <c r="G3597" s="26">
        <f t="shared" si="225"/>
        <v>55.224229119181224</v>
      </c>
      <c r="H3597" s="26">
        <f t="shared" si="226"/>
        <v>53.302385140048926</v>
      </c>
      <c r="I3597" s="26">
        <f t="shared" si="227"/>
        <v>53.296189444301078</v>
      </c>
      <c r="J3597" s="27"/>
    </row>
    <row r="3598" spans="1:10" x14ac:dyDescent="0.2">
      <c r="A3598" s="31" t="s">
        <v>19</v>
      </c>
      <c r="B3598" s="32">
        <v>212084000000</v>
      </c>
      <c r="C3598" s="32">
        <v>112930228713.24001</v>
      </c>
      <c r="D3598" s="32">
        <v>112405727651.42999</v>
      </c>
      <c r="E3598" s="32">
        <v>112386392968.92</v>
      </c>
      <c r="F3598" s="33">
        <f t="shared" si="224"/>
        <v>99153771286.759995</v>
      </c>
      <c r="G3598" s="34">
        <f t="shared" si="225"/>
        <v>53.247877592482226</v>
      </c>
      <c r="H3598" s="34">
        <f t="shared" si="226"/>
        <v>53.000569421281185</v>
      </c>
      <c r="I3598" s="34">
        <f t="shared" si="227"/>
        <v>52.991452900228211</v>
      </c>
      <c r="J3598" s="27"/>
    </row>
    <row r="3599" spans="1:10" x14ac:dyDescent="0.2">
      <c r="A3599" s="31" t="s">
        <v>20</v>
      </c>
      <c r="B3599" s="32">
        <v>71135000000</v>
      </c>
      <c r="C3599" s="32">
        <v>39706361044.919998</v>
      </c>
      <c r="D3599" s="32">
        <v>33166791110.73</v>
      </c>
      <c r="E3599" s="32">
        <v>33166791110.73</v>
      </c>
      <c r="F3599" s="33">
        <f t="shared" si="224"/>
        <v>31428638955.080002</v>
      </c>
      <c r="G3599" s="34">
        <f t="shared" si="225"/>
        <v>55.818318752962668</v>
      </c>
      <c r="H3599" s="34">
        <f t="shared" si="226"/>
        <v>46.625136867547617</v>
      </c>
      <c r="I3599" s="34">
        <f t="shared" si="227"/>
        <v>46.625136867547617</v>
      </c>
      <c r="J3599" s="27"/>
    </row>
    <row r="3600" spans="1:10" x14ac:dyDescent="0.2">
      <c r="A3600" s="31" t="s">
        <v>21</v>
      </c>
      <c r="B3600" s="32">
        <v>87117000000</v>
      </c>
      <c r="C3600" s="32">
        <v>51952887777.419998</v>
      </c>
      <c r="D3600" s="32">
        <v>51740786352.82</v>
      </c>
      <c r="E3600" s="32">
        <v>51736160916.82</v>
      </c>
      <c r="F3600" s="33">
        <f t="shared" si="224"/>
        <v>35164112222.580002</v>
      </c>
      <c r="G3600" s="34">
        <f t="shared" si="225"/>
        <v>59.63576314315231</v>
      </c>
      <c r="H3600" s="34">
        <f t="shared" si="226"/>
        <v>59.392295823800175</v>
      </c>
      <c r="I3600" s="34">
        <f t="shared" si="227"/>
        <v>59.386986370995331</v>
      </c>
      <c r="J3600" s="27"/>
    </row>
    <row r="3601" spans="1:10" x14ac:dyDescent="0.2">
      <c r="A3601" s="31" t="s">
        <v>1232</v>
      </c>
      <c r="B3601" s="32">
        <v>16386000000</v>
      </c>
      <c r="C3601" s="32">
        <v>8974765798.7000008</v>
      </c>
      <c r="D3601" s="32">
        <v>8818744746.3199997</v>
      </c>
      <c r="E3601" s="32">
        <v>8818744746.3199997</v>
      </c>
      <c r="F3601" s="33">
        <f t="shared" si="224"/>
        <v>7411234201.2999992</v>
      </c>
      <c r="G3601" s="34">
        <f t="shared" si="225"/>
        <v>54.770937377639449</v>
      </c>
      <c r="H3601" s="34">
        <f t="shared" si="226"/>
        <v>53.818776677163427</v>
      </c>
      <c r="I3601" s="34">
        <f t="shared" si="227"/>
        <v>53.818776677163427</v>
      </c>
      <c r="J3601" s="27"/>
    </row>
    <row r="3602" spans="1:10" x14ac:dyDescent="0.2">
      <c r="A3602" s="23" t="s">
        <v>22</v>
      </c>
      <c r="B3602" s="24">
        <v>14091000000</v>
      </c>
      <c r="C3602" s="24">
        <v>12758965824.83</v>
      </c>
      <c r="D3602" s="24">
        <v>7942196310.1300001</v>
      </c>
      <c r="E3602" s="24">
        <v>7942196310.1300001</v>
      </c>
      <c r="F3602" s="25">
        <f t="shared" si="224"/>
        <v>1332034175.1700001</v>
      </c>
      <c r="G3602" s="26">
        <f t="shared" si="225"/>
        <v>90.546915228372711</v>
      </c>
      <c r="H3602" s="26">
        <f t="shared" si="226"/>
        <v>56.363610177631116</v>
      </c>
      <c r="I3602" s="26">
        <f t="shared" si="227"/>
        <v>56.363610177631116</v>
      </c>
      <c r="J3602" s="27"/>
    </row>
    <row r="3603" spans="1:10" x14ac:dyDescent="0.2">
      <c r="A3603" s="31" t="s">
        <v>23</v>
      </c>
      <c r="B3603" s="32">
        <v>14091000000</v>
      </c>
      <c r="C3603" s="32">
        <v>12758965824.83</v>
      </c>
      <c r="D3603" s="32">
        <v>7942196310.1300001</v>
      </c>
      <c r="E3603" s="32">
        <v>7942196310.1300001</v>
      </c>
      <c r="F3603" s="33">
        <f t="shared" si="224"/>
        <v>1332034175.1700001</v>
      </c>
      <c r="G3603" s="34">
        <f t="shared" si="225"/>
        <v>90.546915228372711</v>
      </c>
      <c r="H3603" s="34">
        <f t="shared" si="226"/>
        <v>56.363610177631116</v>
      </c>
      <c r="I3603" s="34">
        <f t="shared" si="227"/>
        <v>56.363610177631116</v>
      </c>
      <c r="J3603" s="27"/>
    </row>
    <row r="3604" spans="1:10" x14ac:dyDescent="0.2">
      <c r="A3604" s="23" t="s">
        <v>24</v>
      </c>
      <c r="B3604" s="24">
        <v>8062397344</v>
      </c>
      <c r="C3604" s="24">
        <v>1654874684</v>
      </c>
      <c r="D3604" s="24">
        <v>1654874684</v>
      </c>
      <c r="E3604" s="24">
        <v>1654874684</v>
      </c>
      <c r="F3604" s="25">
        <f t="shared" si="224"/>
        <v>6407522660</v>
      </c>
      <c r="G3604" s="26">
        <f t="shared" si="225"/>
        <v>20.525838821768694</v>
      </c>
      <c r="H3604" s="26">
        <f t="shared" si="226"/>
        <v>20.525838821768694</v>
      </c>
      <c r="I3604" s="26">
        <f t="shared" si="227"/>
        <v>20.525838821768694</v>
      </c>
      <c r="J3604" s="27"/>
    </row>
    <row r="3605" spans="1:10" x14ac:dyDescent="0.2">
      <c r="A3605" s="31" t="s">
        <v>32</v>
      </c>
      <c r="B3605" s="32">
        <v>217000000</v>
      </c>
      <c r="C3605" s="32">
        <v>0</v>
      </c>
      <c r="D3605" s="32">
        <v>0</v>
      </c>
      <c r="E3605" s="32">
        <v>0</v>
      </c>
      <c r="F3605" s="33">
        <f t="shared" si="224"/>
        <v>217000000</v>
      </c>
      <c r="G3605" s="34">
        <f t="shared" si="225"/>
        <v>0</v>
      </c>
      <c r="H3605" s="34">
        <f t="shared" si="226"/>
        <v>0</v>
      </c>
      <c r="I3605" s="34">
        <f t="shared" si="227"/>
        <v>0</v>
      </c>
      <c r="J3605" s="27"/>
    </row>
    <row r="3606" spans="1:10" x14ac:dyDescent="0.2">
      <c r="A3606" s="31" t="s">
        <v>35</v>
      </c>
      <c r="B3606" s="32">
        <v>5726000000</v>
      </c>
      <c r="C3606" s="32">
        <v>8235909</v>
      </c>
      <c r="D3606" s="32">
        <v>8235909</v>
      </c>
      <c r="E3606" s="32">
        <v>8235909</v>
      </c>
      <c r="F3606" s="33">
        <f t="shared" si="224"/>
        <v>5717764091</v>
      </c>
      <c r="G3606" s="34">
        <f t="shared" si="225"/>
        <v>0.14383354872511353</v>
      </c>
      <c r="H3606" s="34">
        <f t="shared" si="226"/>
        <v>0.14383354872511353</v>
      </c>
      <c r="I3606" s="34">
        <f t="shared" si="227"/>
        <v>0.14383354872511353</v>
      </c>
      <c r="J3606" s="27"/>
    </row>
    <row r="3607" spans="1:10" x14ac:dyDescent="0.2">
      <c r="A3607" s="31" t="s">
        <v>68</v>
      </c>
      <c r="B3607" s="32">
        <v>693000000</v>
      </c>
      <c r="C3607" s="32">
        <v>220414971</v>
      </c>
      <c r="D3607" s="32">
        <v>220414971</v>
      </c>
      <c r="E3607" s="32">
        <v>220414971</v>
      </c>
      <c r="F3607" s="33">
        <f t="shared" si="224"/>
        <v>472585029</v>
      </c>
      <c r="G3607" s="34">
        <f t="shared" si="225"/>
        <v>31.805912121212121</v>
      </c>
      <c r="H3607" s="34">
        <f t="shared" si="226"/>
        <v>31.805912121212121</v>
      </c>
      <c r="I3607" s="34">
        <f t="shared" si="227"/>
        <v>31.805912121212121</v>
      </c>
      <c r="J3607" s="27"/>
    </row>
    <row r="3608" spans="1:10" x14ac:dyDescent="0.2">
      <c r="A3608" s="31" t="s">
        <v>388</v>
      </c>
      <c r="B3608" s="32">
        <v>1426397344</v>
      </c>
      <c r="C3608" s="32">
        <v>1426223804</v>
      </c>
      <c r="D3608" s="32">
        <v>1426223804</v>
      </c>
      <c r="E3608" s="32">
        <v>1426223804</v>
      </c>
      <c r="F3608" s="33">
        <f t="shared" si="224"/>
        <v>173540</v>
      </c>
      <c r="G3608" s="34">
        <f t="shared" si="225"/>
        <v>99.987833684580949</v>
      </c>
      <c r="H3608" s="34">
        <f t="shared" si="226"/>
        <v>99.987833684580949</v>
      </c>
      <c r="I3608" s="34">
        <f t="shared" si="227"/>
        <v>99.987833684580949</v>
      </c>
      <c r="J3608" s="27"/>
    </row>
    <row r="3609" spans="1:10" x14ac:dyDescent="0.2">
      <c r="A3609" s="23" t="s">
        <v>39</v>
      </c>
      <c r="B3609" s="24">
        <v>758000000</v>
      </c>
      <c r="C3609" s="24">
        <v>0</v>
      </c>
      <c r="D3609" s="24">
        <v>0</v>
      </c>
      <c r="E3609" s="24">
        <v>0</v>
      </c>
      <c r="F3609" s="25">
        <f t="shared" si="224"/>
        <v>758000000</v>
      </c>
      <c r="G3609" s="26">
        <f t="shared" si="225"/>
        <v>0</v>
      </c>
      <c r="H3609" s="26">
        <f t="shared" si="226"/>
        <v>0</v>
      </c>
      <c r="I3609" s="26">
        <f t="shared" si="227"/>
        <v>0</v>
      </c>
      <c r="J3609" s="27"/>
    </row>
    <row r="3610" spans="1:10" x14ac:dyDescent="0.2">
      <c r="A3610" s="31" t="s">
        <v>42</v>
      </c>
      <c r="B3610" s="32">
        <v>758000000</v>
      </c>
      <c r="C3610" s="32">
        <v>0</v>
      </c>
      <c r="D3610" s="32">
        <v>0</v>
      </c>
      <c r="E3610" s="32">
        <v>0</v>
      </c>
      <c r="F3610" s="33">
        <f t="shared" si="224"/>
        <v>758000000</v>
      </c>
      <c r="G3610" s="34">
        <f t="shared" si="225"/>
        <v>0</v>
      </c>
      <c r="H3610" s="34">
        <f t="shared" si="226"/>
        <v>0</v>
      </c>
      <c r="I3610" s="34">
        <f t="shared" si="227"/>
        <v>0</v>
      </c>
      <c r="J3610" s="27"/>
    </row>
    <row r="3611" spans="1:10" x14ac:dyDescent="0.2">
      <c r="A3611" s="23" t="s">
        <v>1233</v>
      </c>
      <c r="B3611" s="24">
        <v>453184191117</v>
      </c>
      <c r="C3611" s="24">
        <v>325755335087.60999</v>
      </c>
      <c r="D3611" s="24">
        <v>198901025199.26004</v>
      </c>
      <c r="E3611" s="24">
        <v>193692792439.84006</v>
      </c>
      <c r="F3611" s="25">
        <f t="shared" si="224"/>
        <v>127428856029.39001</v>
      </c>
      <c r="G3611" s="26">
        <f t="shared" si="225"/>
        <v>71.881442793645178</v>
      </c>
      <c r="H3611" s="26">
        <f t="shared" si="226"/>
        <v>43.889665415956472</v>
      </c>
      <c r="I3611" s="26">
        <f t="shared" si="227"/>
        <v>42.740412449611192</v>
      </c>
      <c r="J3611" s="27"/>
    </row>
    <row r="3612" spans="1:10" x14ac:dyDescent="0.2">
      <c r="A3612" s="28" t="s">
        <v>17</v>
      </c>
      <c r="B3612" s="29">
        <v>428760017600</v>
      </c>
      <c r="C3612" s="29">
        <v>319449845415.51996</v>
      </c>
      <c r="D3612" s="29">
        <v>193722943536.33002</v>
      </c>
      <c r="E3612" s="29">
        <v>188514710776.91003</v>
      </c>
      <c r="F3612" s="30">
        <f t="shared" si="224"/>
        <v>109310172184.48004</v>
      </c>
      <c r="G3612" s="26">
        <f t="shared" si="225"/>
        <v>74.505511778745657</v>
      </c>
      <c r="H3612" s="26">
        <f t="shared" si="226"/>
        <v>45.182138162205824</v>
      </c>
      <c r="I3612" s="26">
        <f t="shared" si="227"/>
        <v>43.967418378263922</v>
      </c>
      <c r="J3612" s="27"/>
    </row>
    <row r="3613" spans="1:10" x14ac:dyDescent="0.2">
      <c r="A3613" s="23" t="s">
        <v>22</v>
      </c>
      <c r="B3613" s="24">
        <v>283902017600</v>
      </c>
      <c r="C3613" s="24">
        <v>249518893022.14001</v>
      </c>
      <c r="D3613" s="24">
        <v>136924819258.59999</v>
      </c>
      <c r="E3613" s="24">
        <v>133639766500.17999</v>
      </c>
      <c r="F3613" s="25">
        <f t="shared" si="224"/>
        <v>34383124577.859985</v>
      </c>
      <c r="G3613" s="26">
        <f t="shared" si="225"/>
        <v>87.889087626596705</v>
      </c>
      <c r="H3613" s="26">
        <f t="shared" si="226"/>
        <v>48.229604148681467</v>
      </c>
      <c r="I3613" s="26">
        <f t="shared" si="227"/>
        <v>47.072496218913798</v>
      </c>
      <c r="J3613" s="27"/>
    </row>
    <row r="3614" spans="1:10" x14ac:dyDescent="0.2">
      <c r="A3614" s="31" t="s">
        <v>67</v>
      </c>
      <c r="B3614" s="32">
        <v>10642000000</v>
      </c>
      <c r="C3614" s="32">
        <v>7726694409.9099998</v>
      </c>
      <c r="D3614" s="32">
        <v>7000770650.3599997</v>
      </c>
      <c r="E3614" s="32">
        <v>6231275567.0500002</v>
      </c>
      <c r="F3614" s="33">
        <f t="shared" si="224"/>
        <v>2915305590.0900002</v>
      </c>
      <c r="G3614" s="34">
        <f t="shared" si="225"/>
        <v>72.605660683236223</v>
      </c>
      <c r="H3614" s="34">
        <f t="shared" si="226"/>
        <v>65.784351159180602</v>
      </c>
      <c r="I3614" s="34">
        <f t="shared" si="227"/>
        <v>58.553613672711904</v>
      </c>
      <c r="J3614" s="27"/>
    </row>
    <row r="3615" spans="1:10" x14ac:dyDescent="0.2">
      <c r="A3615" s="31" t="s">
        <v>23</v>
      </c>
      <c r="B3615" s="32">
        <v>273260017600</v>
      </c>
      <c r="C3615" s="32">
        <v>241792198612.23001</v>
      </c>
      <c r="D3615" s="32">
        <v>129924048608.23999</v>
      </c>
      <c r="E3615" s="32">
        <v>127408490933.12999</v>
      </c>
      <c r="F3615" s="33">
        <f t="shared" si="224"/>
        <v>31467818987.769989</v>
      </c>
      <c r="G3615" s="34">
        <f t="shared" si="225"/>
        <v>88.484294459121045</v>
      </c>
      <c r="H3615" s="34">
        <f t="shared" si="226"/>
        <v>47.545941681971108</v>
      </c>
      <c r="I3615" s="34">
        <f t="shared" si="227"/>
        <v>46.62536877957443</v>
      </c>
      <c r="J3615" s="27"/>
    </row>
    <row r="3616" spans="1:10" x14ac:dyDescent="0.2">
      <c r="A3616" s="23" t="s">
        <v>24</v>
      </c>
      <c r="B3616" s="24">
        <v>143509000000</v>
      </c>
      <c r="C3616" s="24">
        <v>69721838962.48999</v>
      </c>
      <c r="D3616" s="24">
        <v>56589010846.839996</v>
      </c>
      <c r="E3616" s="24">
        <v>54665830845.839996</v>
      </c>
      <c r="F3616" s="25">
        <f t="shared" si="224"/>
        <v>73787161037.51001</v>
      </c>
      <c r="G3616" s="26">
        <f t="shared" si="225"/>
        <v>48.583600305548771</v>
      </c>
      <c r="H3616" s="26">
        <f t="shared" si="226"/>
        <v>39.43237765355483</v>
      </c>
      <c r="I3616" s="26">
        <f t="shared" si="227"/>
        <v>38.092266579684896</v>
      </c>
      <c r="J3616" s="27"/>
    </row>
    <row r="3617" spans="1:10" x14ac:dyDescent="0.2">
      <c r="A3617" s="31" t="s">
        <v>1234</v>
      </c>
      <c r="B3617" s="32">
        <v>510534700</v>
      </c>
      <c r="C3617" s="32">
        <v>0</v>
      </c>
      <c r="D3617" s="32">
        <v>0</v>
      </c>
      <c r="E3617" s="32">
        <v>0</v>
      </c>
      <c r="F3617" s="33">
        <f t="shared" si="224"/>
        <v>510534700</v>
      </c>
      <c r="G3617" s="34">
        <f t="shared" si="225"/>
        <v>0</v>
      </c>
      <c r="H3617" s="34">
        <f t="shared" si="226"/>
        <v>0</v>
      </c>
      <c r="I3617" s="34">
        <f t="shared" si="227"/>
        <v>0</v>
      </c>
      <c r="J3617" s="27"/>
    </row>
    <row r="3618" spans="1:10" x14ac:dyDescent="0.2">
      <c r="A3618" s="31" t="s">
        <v>1235</v>
      </c>
      <c r="B3618" s="32">
        <v>2665000000</v>
      </c>
      <c r="C3618" s="32">
        <v>1546554519.9400001</v>
      </c>
      <c r="D3618" s="32">
        <v>1546554519.9400001</v>
      </c>
      <c r="E3618" s="32">
        <v>1546554519.9400001</v>
      </c>
      <c r="F3618" s="33">
        <f t="shared" si="224"/>
        <v>1118445480.0599999</v>
      </c>
      <c r="G3618" s="34">
        <f t="shared" si="225"/>
        <v>58.032064538086303</v>
      </c>
      <c r="H3618" s="34">
        <f t="shared" si="226"/>
        <v>58.032064538086303</v>
      </c>
      <c r="I3618" s="34">
        <f t="shared" si="227"/>
        <v>58.032064538086303</v>
      </c>
      <c r="J3618" s="27"/>
    </row>
    <row r="3619" spans="1:10" x14ac:dyDescent="0.2">
      <c r="A3619" s="31" t="s">
        <v>1236</v>
      </c>
      <c r="B3619" s="32">
        <v>3991000000</v>
      </c>
      <c r="C3619" s="32">
        <v>0</v>
      </c>
      <c r="D3619" s="32">
        <v>0</v>
      </c>
      <c r="E3619" s="32">
        <v>0</v>
      </c>
      <c r="F3619" s="33">
        <f t="shared" si="224"/>
        <v>3991000000</v>
      </c>
      <c r="G3619" s="34">
        <f t="shared" si="225"/>
        <v>0</v>
      </c>
      <c r="H3619" s="34">
        <f t="shared" si="226"/>
        <v>0</v>
      </c>
      <c r="I3619" s="34">
        <f t="shared" si="227"/>
        <v>0</v>
      </c>
      <c r="J3619" s="27"/>
    </row>
    <row r="3620" spans="1:10" x14ac:dyDescent="0.2">
      <c r="A3620" s="31" t="s">
        <v>1237</v>
      </c>
      <c r="B3620" s="32">
        <v>335000000</v>
      </c>
      <c r="C3620" s="32">
        <v>0</v>
      </c>
      <c r="D3620" s="32">
        <v>0</v>
      </c>
      <c r="E3620" s="32">
        <v>0</v>
      </c>
      <c r="F3620" s="33">
        <f t="shared" si="224"/>
        <v>335000000</v>
      </c>
      <c r="G3620" s="34">
        <f t="shared" si="225"/>
        <v>0</v>
      </c>
      <c r="H3620" s="34">
        <f t="shared" si="226"/>
        <v>0</v>
      </c>
      <c r="I3620" s="34">
        <f t="shared" si="227"/>
        <v>0</v>
      </c>
      <c r="J3620" s="27"/>
    </row>
    <row r="3621" spans="1:10" x14ac:dyDescent="0.2">
      <c r="A3621" s="31" t="s">
        <v>1238</v>
      </c>
      <c r="B3621" s="32">
        <v>134000000</v>
      </c>
      <c r="C3621" s="32">
        <v>0</v>
      </c>
      <c r="D3621" s="32">
        <v>0</v>
      </c>
      <c r="E3621" s="32">
        <v>0</v>
      </c>
      <c r="F3621" s="33">
        <f t="shared" si="224"/>
        <v>134000000</v>
      </c>
      <c r="G3621" s="34">
        <f t="shared" si="225"/>
        <v>0</v>
      </c>
      <c r="H3621" s="34">
        <f t="shared" si="226"/>
        <v>0</v>
      </c>
      <c r="I3621" s="34">
        <f t="shared" si="227"/>
        <v>0</v>
      </c>
      <c r="J3621" s="27"/>
    </row>
    <row r="3622" spans="1:10" x14ac:dyDescent="0.2">
      <c r="A3622" s="31" t="s">
        <v>1239</v>
      </c>
      <c r="B3622" s="32">
        <v>660000000</v>
      </c>
      <c r="C3622" s="32">
        <v>0</v>
      </c>
      <c r="D3622" s="32">
        <v>0</v>
      </c>
      <c r="E3622" s="32">
        <v>0</v>
      </c>
      <c r="F3622" s="33">
        <f t="shared" si="224"/>
        <v>660000000</v>
      </c>
      <c r="G3622" s="34">
        <f t="shared" si="225"/>
        <v>0</v>
      </c>
      <c r="H3622" s="34">
        <f t="shared" si="226"/>
        <v>0</v>
      </c>
      <c r="I3622" s="34">
        <f t="shared" si="227"/>
        <v>0</v>
      </c>
      <c r="J3622" s="27"/>
    </row>
    <row r="3623" spans="1:10" ht="22.5" x14ac:dyDescent="0.2">
      <c r="A3623" s="31" t="s">
        <v>1240</v>
      </c>
      <c r="B3623" s="32">
        <v>176000000</v>
      </c>
      <c r="C3623" s="32">
        <v>0</v>
      </c>
      <c r="D3623" s="32">
        <v>0</v>
      </c>
      <c r="E3623" s="32">
        <v>0</v>
      </c>
      <c r="F3623" s="33">
        <f t="shared" si="224"/>
        <v>176000000</v>
      </c>
      <c r="G3623" s="34">
        <f t="shared" si="225"/>
        <v>0</v>
      </c>
      <c r="H3623" s="34">
        <f t="shared" si="226"/>
        <v>0</v>
      </c>
      <c r="I3623" s="34">
        <f t="shared" si="227"/>
        <v>0</v>
      </c>
      <c r="J3623" s="27"/>
    </row>
    <row r="3624" spans="1:10" x14ac:dyDescent="0.2">
      <c r="A3624" s="31" t="s">
        <v>537</v>
      </c>
      <c r="B3624" s="32">
        <v>497000000</v>
      </c>
      <c r="C3624" s="32">
        <v>482281500</v>
      </c>
      <c r="D3624" s="32">
        <v>482281500</v>
      </c>
      <c r="E3624" s="32">
        <v>482281500</v>
      </c>
      <c r="F3624" s="33">
        <f t="shared" si="224"/>
        <v>14718500</v>
      </c>
      <c r="G3624" s="34">
        <f t="shared" si="225"/>
        <v>97.038531187122729</v>
      </c>
      <c r="H3624" s="34">
        <f t="shared" si="226"/>
        <v>97.038531187122729</v>
      </c>
      <c r="I3624" s="34">
        <f t="shared" si="227"/>
        <v>97.038531187122729</v>
      </c>
      <c r="J3624" s="27"/>
    </row>
    <row r="3625" spans="1:10" x14ac:dyDescent="0.2">
      <c r="A3625" s="31" t="s">
        <v>1241</v>
      </c>
      <c r="B3625" s="32">
        <v>330000000</v>
      </c>
      <c r="C3625" s="32">
        <v>0</v>
      </c>
      <c r="D3625" s="32">
        <v>0</v>
      </c>
      <c r="E3625" s="32">
        <v>0</v>
      </c>
      <c r="F3625" s="33">
        <f t="shared" si="224"/>
        <v>330000000</v>
      </c>
      <c r="G3625" s="34">
        <f t="shared" si="225"/>
        <v>0</v>
      </c>
      <c r="H3625" s="34">
        <f t="shared" si="226"/>
        <v>0</v>
      </c>
      <c r="I3625" s="34">
        <f t="shared" si="227"/>
        <v>0</v>
      </c>
      <c r="J3625" s="27"/>
    </row>
    <row r="3626" spans="1:10" x14ac:dyDescent="0.2">
      <c r="A3626" s="31" t="s">
        <v>1242</v>
      </c>
      <c r="B3626" s="32">
        <v>17000000</v>
      </c>
      <c r="C3626" s="32">
        <v>0</v>
      </c>
      <c r="D3626" s="32">
        <v>0</v>
      </c>
      <c r="E3626" s="32">
        <v>0</v>
      </c>
      <c r="F3626" s="33">
        <f t="shared" si="224"/>
        <v>17000000</v>
      </c>
      <c r="G3626" s="34">
        <f t="shared" si="225"/>
        <v>0</v>
      </c>
      <c r="H3626" s="34">
        <f t="shared" si="226"/>
        <v>0</v>
      </c>
      <c r="I3626" s="34">
        <f t="shared" si="227"/>
        <v>0</v>
      </c>
      <c r="J3626" s="27"/>
    </row>
    <row r="3627" spans="1:10" x14ac:dyDescent="0.2">
      <c r="A3627" s="31" t="s">
        <v>1243</v>
      </c>
      <c r="B3627" s="32">
        <v>3124000000</v>
      </c>
      <c r="C3627" s="32">
        <v>1880536055.24</v>
      </c>
      <c r="D3627" s="32">
        <v>1880536055.24</v>
      </c>
      <c r="E3627" s="32">
        <v>1880536055.24</v>
      </c>
      <c r="F3627" s="33">
        <f t="shared" si="224"/>
        <v>1243463944.76</v>
      </c>
      <c r="G3627" s="34">
        <f t="shared" si="225"/>
        <v>60.196416620998718</v>
      </c>
      <c r="H3627" s="34">
        <f t="shared" si="226"/>
        <v>60.196416620998718</v>
      </c>
      <c r="I3627" s="34">
        <f t="shared" si="227"/>
        <v>60.196416620998718</v>
      </c>
      <c r="J3627" s="27"/>
    </row>
    <row r="3628" spans="1:10" x14ac:dyDescent="0.2">
      <c r="A3628" s="31" t="s">
        <v>1244</v>
      </c>
      <c r="B3628" s="32">
        <v>330000000</v>
      </c>
      <c r="C3628" s="32">
        <v>0</v>
      </c>
      <c r="D3628" s="32">
        <v>0</v>
      </c>
      <c r="E3628" s="32">
        <v>0</v>
      </c>
      <c r="F3628" s="33">
        <f t="shared" si="224"/>
        <v>330000000</v>
      </c>
      <c r="G3628" s="34">
        <f t="shared" si="225"/>
        <v>0</v>
      </c>
      <c r="H3628" s="34">
        <f t="shared" si="226"/>
        <v>0</v>
      </c>
      <c r="I3628" s="34">
        <f t="shared" si="227"/>
        <v>0</v>
      </c>
      <c r="J3628" s="27"/>
    </row>
    <row r="3629" spans="1:10" x14ac:dyDescent="0.2">
      <c r="A3629" s="31" t="s">
        <v>1245</v>
      </c>
      <c r="B3629" s="32">
        <v>108000000</v>
      </c>
      <c r="C3629" s="32">
        <v>0</v>
      </c>
      <c r="D3629" s="32">
        <v>0</v>
      </c>
      <c r="E3629" s="32">
        <v>0</v>
      </c>
      <c r="F3629" s="33">
        <f t="shared" si="224"/>
        <v>108000000</v>
      </c>
      <c r="G3629" s="34">
        <f t="shared" si="225"/>
        <v>0</v>
      </c>
      <c r="H3629" s="34">
        <f t="shared" si="226"/>
        <v>0</v>
      </c>
      <c r="I3629" s="34">
        <f t="shared" si="227"/>
        <v>0</v>
      </c>
      <c r="J3629" s="27"/>
    </row>
    <row r="3630" spans="1:10" x14ac:dyDescent="0.2">
      <c r="A3630" s="31" t="s">
        <v>1246</v>
      </c>
      <c r="B3630" s="32">
        <v>199000000</v>
      </c>
      <c r="C3630" s="32">
        <v>0</v>
      </c>
      <c r="D3630" s="32">
        <v>0</v>
      </c>
      <c r="E3630" s="32">
        <v>0</v>
      </c>
      <c r="F3630" s="33">
        <f t="shared" si="224"/>
        <v>199000000</v>
      </c>
      <c r="G3630" s="34">
        <f t="shared" si="225"/>
        <v>0</v>
      </c>
      <c r="H3630" s="34">
        <f t="shared" si="226"/>
        <v>0</v>
      </c>
      <c r="I3630" s="34">
        <f t="shared" si="227"/>
        <v>0</v>
      </c>
      <c r="J3630" s="27"/>
    </row>
    <row r="3631" spans="1:10" x14ac:dyDescent="0.2">
      <c r="A3631" s="31" t="s">
        <v>1247</v>
      </c>
      <c r="B3631" s="32">
        <v>352000000</v>
      </c>
      <c r="C3631" s="32">
        <v>0</v>
      </c>
      <c r="D3631" s="32">
        <v>0</v>
      </c>
      <c r="E3631" s="32">
        <v>0</v>
      </c>
      <c r="F3631" s="33">
        <f t="shared" si="224"/>
        <v>352000000</v>
      </c>
      <c r="G3631" s="34">
        <f t="shared" si="225"/>
        <v>0</v>
      </c>
      <c r="H3631" s="34">
        <f t="shared" si="226"/>
        <v>0</v>
      </c>
      <c r="I3631" s="34">
        <f t="shared" si="227"/>
        <v>0</v>
      </c>
      <c r="J3631" s="27"/>
    </row>
    <row r="3632" spans="1:10" x14ac:dyDescent="0.2">
      <c r="A3632" s="31" t="s">
        <v>1248</v>
      </c>
      <c r="B3632" s="32">
        <v>816000000</v>
      </c>
      <c r="C3632" s="32">
        <v>746382831.48000002</v>
      </c>
      <c r="D3632" s="32">
        <v>746382831.48000002</v>
      </c>
      <c r="E3632" s="32">
        <v>746382831.48000002</v>
      </c>
      <c r="F3632" s="33">
        <f t="shared" si="224"/>
        <v>69617168.519999981</v>
      </c>
      <c r="G3632" s="34">
        <f t="shared" si="225"/>
        <v>91.468484250000003</v>
      </c>
      <c r="H3632" s="34">
        <f t="shared" si="226"/>
        <v>91.468484250000003</v>
      </c>
      <c r="I3632" s="34">
        <f t="shared" si="227"/>
        <v>91.468484250000003</v>
      </c>
      <c r="J3632" s="27"/>
    </row>
    <row r="3633" spans="1:10" x14ac:dyDescent="0.2">
      <c r="A3633" s="31" t="s">
        <v>1249</v>
      </c>
      <c r="B3633" s="32">
        <v>7000000</v>
      </c>
      <c r="C3633" s="32">
        <v>0</v>
      </c>
      <c r="D3633" s="32">
        <v>0</v>
      </c>
      <c r="E3633" s="32">
        <v>0</v>
      </c>
      <c r="F3633" s="33">
        <f t="shared" si="224"/>
        <v>7000000</v>
      </c>
      <c r="G3633" s="34">
        <f t="shared" si="225"/>
        <v>0</v>
      </c>
      <c r="H3633" s="34">
        <f t="shared" si="226"/>
        <v>0</v>
      </c>
      <c r="I3633" s="34">
        <f t="shared" si="227"/>
        <v>0</v>
      </c>
      <c r="J3633" s="27"/>
    </row>
    <row r="3634" spans="1:10" x14ac:dyDescent="0.2">
      <c r="A3634" s="31" t="s">
        <v>1250</v>
      </c>
      <c r="B3634" s="32">
        <v>16000000</v>
      </c>
      <c r="C3634" s="32">
        <v>0</v>
      </c>
      <c r="D3634" s="32">
        <v>0</v>
      </c>
      <c r="E3634" s="32">
        <v>0</v>
      </c>
      <c r="F3634" s="33">
        <f t="shared" si="224"/>
        <v>16000000</v>
      </c>
      <c r="G3634" s="34">
        <f t="shared" si="225"/>
        <v>0</v>
      </c>
      <c r="H3634" s="34">
        <f t="shared" si="226"/>
        <v>0</v>
      </c>
      <c r="I3634" s="34">
        <f t="shared" si="227"/>
        <v>0</v>
      </c>
      <c r="J3634" s="27"/>
    </row>
    <row r="3635" spans="1:10" ht="22.5" x14ac:dyDescent="0.2">
      <c r="A3635" s="31" t="s">
        <v>1251</v>
      </c>
      <c r="B3635" s="32">
        <v>39000000</v>
      </c>
      <c r="C3635" s="32">
        <v>0</v>
      </c>
      <c r="D3635" s="32">
        <v>0</v>
      </c>
      <c r="E3635" s="32">
        <v>0</v>
      </c>
      <c r="F3635" s="33">
        <f t="shared" si="224"/>
        <v>39000000</v>
      </c>
      <c r="G3635" s="34">
        <f t="shared" si="225"/>
        <v>0</v>
      </c>
      <c r="H3635" s="34">
        <f t="shared" si="226"/>
        <v>0</v>
      </c>
      <c r="I3635" s="34">
        <f t="shared" si="227"/>
        <v>0</v>
      </c>
      <c r="J3635" s="27"/>
    </row>
    <row r="3636" spans="1:10" x14ac:dyDescent="0.2">
      <c r="A3636" s="31" t="s">
        <v>1252</v>
      </c>
      <c r="B3636" s="32">
        <v>174000000</v>
      </c>
      <c r="C3636" s="32">
        <v>0</v>
      </c>
      <c r="D3636" s="32">
        <v>0</v>
      </c>
      <c r="E3636" s="32">
        <v>0</v>
      </c>
      <c r="F3636" s="33">
        <f t="shared" si="224"/>
        <v>174000000</v>
      </c>
      <c r="G3636" s="34">
        <f t="shared" si="225"/>
        <v>0</v>
      </c>
      <c r="H3636" s="34">
        <f t="shared" si="226"/>
        <v>0</v>
      </c>
      <c r="I3636" s="34">
        <f t="shared" si="227"/>
        <v>0</v>
      </c>
      <c r="J3636" s="27"/>
    </row>
    <row r="3637" spans="1:10" ht="22.5" x14ac:dyDescent="0.2">
      <c r="A3637" s="31" t="s">
        <v>1253</v>
      </c>
      <c r="B3637" s="32">
        <v>159000000</v>
      </c>
      <c r="C3637" s="32">
        <v>0</v>
      </c>
      <c r="D3637" s="32">
        <v>0</v>
      </c>
      <c r="E3637" s="32">
        <v>0</v>
      </c>
      <c r="F3637" s="33">
        <f t="shared" si="224"/>
        <v>159000000</v>
      </c>
      <c r="G3637" s="34">
        <f t="shared" si="225"/>
        <v>0</v>
      </c>
      <c r="H3637" s="34">
        <f t="shared" si="226"/>
        <v>0</v>
      </c>
      <c r="I3637" s="34">
        <f t="shared" si="227"/>
        <v>0</v>
      </c>
      <c r="J3637" s="27"/>
    </row>
    <row r="3638" spans="1:10" ht="22.5" x14ac:dyDescent="0.2">
      <c r="A3638" s="31" t="s">
        <v>1254</v>
      </c>
      <c r="B3638" s="32">
        <v>167000000</v>
      </c>
      <c r="C3638" s="32">
        <v>0</v>
      </c>
      <c r="D3638" s="32">
        <v>0</v>
      </c>
      <c r="E3638" s="32">
        <v>0</v>
      </c>
      <c r="F3638" s="33">
        <f t="shared" si="224"/>
        <v>167000000</v>
      </c>
      <c r="G3638" s="34">
        <f t="shared" si="225"/>
        <v>0</v>
      </c>
      <c r="H3638" s="34">
        <f t="shared" si="226"/>
        <v>0</v>
      </c>
      <c r="I3638" s="34">
        <f t="shared" si="227"/>
        <v>0</v>
      </c>
      <c r="J3638" s="27"/>
    </row>
    <row r="3639" spans="1:10" x14ac:dyDescent="0.2">
      <c r="A3639" s="31" t="s">
        <v>1255</v>
      </c>
      <c r="B3639" s="32">
        <v>3598000000</v>
      </c>
      <c r="C3639" s="32">
        <v>3183354529.5999999</v>
      </c>
      <c r="D3639" s="32">
        <v>3183354529.5999999</v>
      </c>
      <c r="E3639" s="32">
        <v>3183354529.5999999</v>
      </c>
      <c r="F3639" s="33">
        <f t="shared" si="224"/>
        <v>414645470.4000001</v>
      </c>
      <c r="G3639" s="34">
        <f t="shared" si="225"/>
        <v>88.475667859922183</v>
      </c>
      <c r="H3639" s="34">
        <f t="shared" si="226"/>
        <v>88.475667859922183</v>
      </c>
      <c r="I3639" s="34">
        <f t="shared" si="227"/>
        <v>88.475667859922183</v>
      </c>
      <c r="J3639" s="27"/>
    </row>
    <row r="3640" spans="1:10" x14ac:dyDescent="0.2">
      <c r="A3640" s="31" t="s">
        <v>1256</v>
      </c>
      <c r="B3640" s="32">
        <v>25000000</v>
      </c>
      <c r="C3640" s="32">
        <v>0</v>
      </c>
      <c r="D3640" s="32">
        <v>0</v>
      </c>
      <c r="E3640" s="32">
        <v>0</v>
      </c>
      <c r="F3640" s="33">
        <f t="shared" si="224"/>
        <v>25000000</v>
      </c>
      <c r="G3640" s="34">
        <f t="shared" si="225"/>
        <v>0</v>
      </c>
      <c r="H3640" s="34">
        <f t="shared" si="226"/>
        <v>0</v>
      </c>
      <c r="I3640" s="34">
        <f t="shared" si="227"/>
        <v>0</v>
      </c>
      <c r="J3640" s="27"/>
    </row>
    <row r="3641" spans="1:10" x14ac:dyDescent="0.2">
      <c r="A3641" s="31" t="s">
        <v>1257</v>
      </c>
      <c r="B3641" s="32">
        <v>115000000</v>
      </c>
      <c r="C3641" s="32">
        <v>56000000</v>
      </c>
      <c r="D3641" s="32">
        <v>56000000</v>
      </c>
      <c r="E3641" s="32">
        <v>56000000</v>
      </c>
      <c r="F3641" s="33">
        <f t="shared" si="224"/>
        <v>59000000</v>
      </c>
      <c r="G3641" s="34">
        <f t="shared" si="225"/>
        <v>48.695652173913047</v>
      </c>
      <c r="H3641" s="34">
        <f t="shared" si="226"/>
        <v>48.695652173913047</v>
      </c>
      <c r="I3641" s="34">
        <f t="shared" si="227"/>
        <v>48.695652173913047</v>
      </c>
      <c r="J3641" s="27"/>
    </row>
    <row r="3642" spans="1:10" x14ac:dyDescent="0.2">
      <c r="A3642" s="31" t="s">
        <v>1258</v>
      </c>
      <c r="B3642" s="32">
        <v>411000000</v>
      </c>
      <c r="C3642" s="32">
        <v>279094015.80000001</v>
      </c>
      <c r="D3642" s="32">
        <v>279094015.80000001</v>
      </c>
      <c r="E3642" s="32">
        <v>279094015.80000001</v>
      </c>
      <c r="F3642" s="33">
        <f t="shared" si="224"/>
        <v>131905984.19999999</v>
      </c>
      <c r="G3642" s="34">
        <f t="shared" si="225"/>
        <v>67.906086569343074</v>
      </c>
      <c r="H3642" s="34">
        <f t="shared" si="226"/>
        <v>67.906086569343074</v>
      </c>
      <c r="I3642" s="34">
        <f t="shared" si="227"/>
        <v>67.906086569343074</v>
      </c>
      <c r="J3642" s="27"/>
    </row>
    <row r="3643" spans="1:10" x14ac:dyDescent="0.2">
      <c r="A3643" s="31" t="s">
        <v>1259</v>
      </c>
      <c r="B3643" s="32">
        <v>4776000000</v>
      </c>
      <c r="C3643" s="32">
        <v>3451789394.21</v>
      </c>
      <c r="D3643" s="32">
        <v>3451789394.21</v>
      </c>
      <c r="E3643" s="32">
        <v>3451789394.21</v>
      </c>
      <c r="F3643" s="33">
        <f t="shared" si="224"/>
        <v>1324210605.79</v>
      </c>
      <c r="G3643" s="34">
        <f t="shared" si="225"/>
        <v>72.273647282453936</v>
      </c>
      <c r="H3643" s="34">
        <f t="shared" si="226"/>
        <v>72.273647282453936</v>
      </c>
      <c r="I3643" s="34">
        <f t="shared" si="227"/>
        <v>72.273647282453936</v>
      </c>
      <c r="J3643" s="27"/>
    </row>
    <row r="3644" spans="1:10" x14ac:dyDescent="0.2">
      <c r="A3644" s="31" t="s">
        <v>1260</v>
      </c>
      <c r="B3644" s="32">
        <v>29000000</v>
      </c>
      <c r="C3644" s="32">
        <v>0</v>
      </c>
      <c r="D3644" s="32">
        <v>0</v>
      </c>
      <c r="E3644" s="32">
        <v>0</v>
      </c>
      <c r="F3644" s="33">
        <f t="shared" si="224"/>
        <v>29000000</v>
      </c>
      <c r="G3644" s="34">
        <f t="shared" si="225"/>
        <v>0</v>
      </c>
      <c r="H3644" s="34">
        <f t="shared" si="226"/>
        <v>0</v>
      </c>
      <c r="I3644" s="34">
        <f t="shared" si="227"/>
        <v>0</v>
      </c>
      <c r="J3644" s="27"/>
    </row>
    <row r="3645" spans="1:10" x14ac:dyDescent="0.2">
      <c r="A3645" s="31" t="s">
        <v>1261</v>
      </c>
      <c r="B3645" s="32">
        <v>330000000</v>
      </c>
      <c r="C3645" s="32">
        <v>0</v>
      </c>
      <c r="D3645" s="32">
        <v>0</v>
      </c>
      <c r="E3645" s="32">
        <v>0</v>
      </c>
      <c r="F3645" s="33">
        <f t="shared" si="224"/>
        <v>330000000</v>
      </c>
      <c r="G3645" s="34">
        <f t="shared" si="225"/>
        <v>0</v>
      </c>
      <c r="H3645" s="34">
        <f t="shared" si="226"/>
        <v>0</v>
      </c>
      <c r="I3645" s="34">
        <f t="shared" si="227"/>
        <v>0</v>
      </c>
      <c r="J3645" s="27"/>
    </row>
    <row r="3646" spans="1:10" x14ac:dyDescent="0.2">
      <c r="A3646" s="31" t="s">
        <v>1262</v>
      </c>
      <c r="B3646" s="32">
        <v>140000000</v>
      </c>
      <c r="C3646" s="32">
        <v>0</v>
      </c>
      <c r="D3646" s="32">
        <v>0</v>
      </c>
      <c r="E3646" s="32">
        <v>0</v>
      </c>
      <c r="F3646" s="33">
        <f t="shared" si="224"/>
        <v>140000000</v>
      </c>
      <c r="G3646" s="34">
        <f t="shared" si="225"/>
        <v>0</v>
      </c>
      <c r="H3646" s="34">
        <f t="shared" si="226"/>
        <v>0</v>
      </c>
      <c r="I3646" s="34">
        <f t="shared" si="227"/>
        <v>0</v>
      </c>
      <c r="J3646" s="27"/>
    </row>
    <row r="3647" spans="1:10" ht="22.5" x14ac:dyDescent="0.2">
      <c r="A3647" s="31" t="s">
        <v>1263</v>
      </c>
      <c r="B3647" s="32">
        <v>1980000000</v>
      </c>
      <c r="C3647" s="32">
        <v>0</v>
      </c>
      <c r="D3647" s="32">
        <v>0</v>
      </c>
      <c r="E3647" s="32">
        <v>0</v>
      </c>
      <c r="F3647" s="33">
        <f t="shared" si="224"/>
        <v>1980000000</v>
      </c>
      <c r="G3647" s="34">
        <f t="shared" si="225"/>
        <v>0</v>
      </c>
      <c r="H3647" s="34">
        <f t="shared" si="226"/>
        <v>0</v>
      </c>
      <c r="I3647" s="34">
        <f t="shared" si="227"/>
        <v>0</v>
      </c>
      <c r="J3647" s="27"/>
    </row>
    <row r="3648" spans="1:10" x14ac:dyDescent="0.2">
      <c r="A3648" s="31" t="s">
        <v>1264</v>
      </c>
      <c r="B3648" s="32">
        <v>14400000000</v>
      </c>
      <c r="C3648" s="32">
        <v>6922107068.5200005</v>
      </c>
      <c r="D3648" s="32">
        <v>6916021861.9200001</v>
      </c>
      <c r="E3648" s="32">
        <v>6916021861.9200001</v>
      </c>
      <c r="F3648" s="33">
        <f t="shared" si="224"/>
        <v>7477892931.4799995</v>
      </c>
      <c r="G3648" s="34">
        <f t="shared" si="225"/>
        <v>48.070187975833335</v>
      </c>
      <c r="H3648" s="34">
        <f t="shared" si="226"/>
        <v>48.027929596666667</v>
      </c>
      <c r="I3648" s="34">
        <f t="shared" si="227"/>
        <v>48.027929596666667</v>
      </c>
      <c r="J3648" s="27"/>
    </row>
    <row r="3649" spans="1:10" x14ac:dyDescent="0.2">
      <c r="A3649" s="31" t="s">
        <v>1265</v>
      </c>
      <c r="B3649" s="32">
        <v>551000000</v>
      </c>
      <c r="C3649" s="32">
        <v>0</v>
      </c>
      <c r="D3649" s="32">
        <v>0</v>
      </c>
      <c r="E3649" s="32">
        <v>0</v>
      </c>
      <c r="F3649" s="33">
        <f t="shared" si="224"/>
        <v>551000000</v>
      </c>
      <c r="G3649" s="34">
        <f t="shared" si="225"/>
        <v>0</v>
      </c>
      <c r="H3649" s="34">
        <f t="shared" si="226"/>
        <v>0</v>
      </c>
      <c r="I3649" s="34">
        <f t="shared" si="227"/>
        <v>0</v>
      </c>
      <c r="J3649" s="27"/>
    </row>
    <row r="3650" spans="1:10" x14ac:dyDescent="0.2">
      <c r="A3650" s="31" t="s">
        <v>1266</v>
      </c>
      <c r="B3650" s="32">
        <v>303000000</v>
      </c>
      <c r="C3650" s="32">
        <v>0</v>
      </c>
      <c r="D3650" s="32">
        <v>0</v>
      </c>
      <c r="E3650" s="32">
        <v>0</v>
      </c>
      <c r="F3650" s="33">
        <f t="shared" si="224"/>
        <v>303000000</v>
      </c>
      <c r="G3650" s="34">
        <f t="shared" si="225"/>
        <v>0</v>
      </c>
      <c r="H3650" s="34">
        <f t="shared" si="226"/>
        <v>0</v>
      </c>
      <c r="I3650" s="34">
        <f t="shared" si="227"/>
        <v>0</v>
      </c>
      <c r="J3650" s="27"/>
    </row>
    <row r="3651" spans="1:10" ht="22.5" x14ac:dyDescent="0.2">
      <c r="A3651" s="31" t="s">
        <v>1267</v>
      </c>
      <c r="B3651" s="32">
        <v>330000000</v>
      </c>
      <c r="C3651" s="32">
        <v>0</v>
      </c>
      <c r="D3651" s="32">
        <v>0</v>
      </c>
      <c r="E3651" s="32">
        <v>0</v>
      </c>
      <c r="F3651" s="33">
        <f t="shared" si="224"/>
        <v>330000000</v>
      </c>
      <c r="G3651" s="34">
        <f t="shared" si="225"/>
        <v>0</v>
      </c>
      <c r="H3651" s="34">
        <f t="shared" si="226"/>
        <v>0</v>
      </c>
      <c r="I3651" s="34">
        <f t="shared" si="227"/>
        <v>0</v>
      </c>
      <c r="J3651" s="27"/>
    </row>
    <row r="3652" spans="1:10" x14ac:dyDescent="0.2">
      <c r="A3652" s="31" t="s">
        <v>1268</v>
      </c>
      <c r="B3652" s="32">
        <v>3000000000</v>
      </c>
      <c r="C3652" s="32">
        <v>0</v>
      </c>
      <c r="D3652" s="32">
        <v>0</v>
      </c>
      <c r="E3652" s="32">
        <v>0</v>
      </c>
      <c r="F3652" s="33">
        <f t="shared" si="224"/>
        <v>3000000000</v>
      </c>
      <c r="G3652" s="34">
        <f t="shared" si="225"/>
        <v>0</v>
      </c>
      <c r="H3652" s="34">
        <f t="shared" si="226"/>
        <v>0</v>
      </c>
      <c r="I3652" s="34">
        <f t="shared" si="227"/>
        <v>0</v>
      </c>
      <c r="J3652" s="27"/>
    </row>
    <row r="3653" spans="1:10" x14ac:dyDescent="0.2">
      <c r="A3653" s="31" t="s">
        <v>1269</v>
      </c>
      <c r="B3653" s="32">
        <v>221000000</v>
      </c>
      <c r="C3653" s="32">
        <v>216678087.19999999</v>
      </c>
      <c r="D3653" s="32">
        <v>216678087.19999999</v>
      </c>
      <c r="E3653" s="32">
        <v>216678087.19999999</v>
      </c>
      <c r="F3653" s="33">
        <f t="shared" si="224"/>
        <v>4321912.8000000119</v>
      </c>
      <c r="G3653" s="34">
        <f t="shared" si="225"/>
        <v>98.044383348416289</v>
      </c>
      <c r="H3653" s="34">
        <f t="shared" si="226"/>
        <v>98.044383348416289</v>
      </c>
      <c r="I3653" s="34">
        <f t="shared" si="227"/>
        <v>98.044383348416289</v>
      </c>
      <c r="J3653" s="27"/>
    </row>
    <row r="3654" spans="1:10" x14ac:dyDescent="0.2">
      <c r="A3654" s="31" t="s">
        <v>1270</v>
      </c>
      <c r="B3654" s="32">
        <v>79074386</v>
      </c>
      <c r="C3654" s="32">
        <v>0</v>
      </c>
      <c r="D3654" s="32">
        <v>0</v>
      </c>
      <c r="E3654" s="32">
        <v>0</v>
      </c>
      <c r="F3654" s="33">
        <f t="shared" si="224"/>
        <v>79074386</v>
      </c>
      <c r="G3654" s="34">
        <f t="shared" si="225"/>
        <v>0</v>
      </c>
      <c r="H3654" s="34">
        <f t="shared" si="226"/>
        <v>0</v>
      </c>
      <c r="I3654" s="34">
        <f t="shared" si="227"/>
        <v>0</v>
      </c>
      <c r="J3654" s="27"/>
    </row>
    <row r="3655" spans="1:10" x14ac:dyDescent="0.2">
      <c r="A3655" s="31" t="s">
        <v>1271</v>
      </c>
      <c r="B3655" s="32">
        <v>296000000</v>
      </c>
      <c r="C3655" s="32">
        <v>0</v>
      </c>
      <c r="D3655" s="32">
        <v>0</v>
      </c>
      <c r="E3655" s="32">
        <v>0</v>
      </c>
      <c r="F3655" s="33">
        <f t="shared" ref="F3655:F3718" si="228">+B3655-C3655</f>
        <v>296000000</v>
      </c>
      <c r="G3655" s="34">
        <f t="shared" ref="G3655:G3718" si="229">IFERROR(IF(C3655&gt;0,+C3655/B3655*100,0),0)</f>
        <v>0</v>
      </c>
      <c r="H3655" s="34">
        <f t="shared" ref="H3655:H3718" si="230">IFERROR(IF(D3655&gt;0,+D3655/B3655*100,0),0)</f>
        <v>0</v>
      </c>
      <c r="I3655" s="34">
        <f t="shared" ref="I3655:I3718" si="231">IFERROR(IF(E3655&gt;0,+E3655/B3655*100,0),0)</f>
        <v>0</v>
      </c>
      <c r="J3655" s="27"/>
    </row>
    <row r="3656" spans="1:10" x14ac:dyDescent="0.2">
      <c r="A3656" s="31" t="s">
        <v>1272</v>
      </c>
      <c r="B3656" s="32">
        <v>149000000</v>
      </c>
      <c r="C3656" s="32">
        <v>0</v>
      </c>
      <c r="D3656" s="32">
        <v>0</v>
      </c>
      <c r="E3656" s="32">
        <v>0</v>
      </c>
      <c r="F3656" s="33">
        <f t="shared" si="228"/>
        <v>149000000</v>
      </c>
      <c r="G3656" s="34">
        <f t="shared" si="229"/>
        <v>0</v>
      </c>
      <c r="H3656" s="34">
        <f t="shared" si="230"/>
        <v>0</v>
      </c>
      <c r="I3656" s="34">
        <f t="shared" si="231"/>
        <v>0</v>
      </c>
      <c r="J3656" s="27"/>
    </row>
    <row r="3657" spans="1:10" x14ac:dyDescent="0.2">
      <c r="A3657" s="31" t="s">
        <v>1273</v>
      </c>
      <c r="B3657" s="32">
        <v>1069000000</v>
      </c>
      <c r="C3657" s="32">
        <v>0</v>
      </c>
      <c r="D3657" s="32">
        <v>0</v>
      </c>
      <c r="E3657" s="32">
        <v>0</v>
      </c>
      <c r="F3657" s="33">
        <f t="shared" si="228"/>
        <v>1069000000</v>
      </c>
      <c r="G3657" s="34">
        <f t="shared" si="229"/>
        <v>0</v>
      </c>
      <c r="H3657" s="34">
        <f t="shared" si="230"/>
        <v>0</v>
      </c>
      <c r="I3657" s="34">
        <f t="shared" si="231"/>
        <v>0</v>
      </c>
      <c r="J3657" s="27"/>
    </row>
    <row r="3658" spans="1:10" x14ac:dyDescent="0.2">
      <c r="A3658" s="31" t="s">
        <v>1274</v>
      </c>
      <c r="B3658" s="32">
        <v>125000000</v>
      </c>
      <c r="C3658" s="32">
        <v>0</v>
      </c>
      <c r="D3658" s="32">
        <v>0</v>
      </c>
      <c r="E3658" s="32">
        <v>0</v>
      </c>
      <c r="F3658" s="33">
        <f t="shared" si="228"/>
        <v>125000000</v>
      </c>
      <c r="G3658" s="34">
        <f t="shared" si="229"/>
        <v>0</v>
      </c>
      <c r="H3658" s="34">
        <f t="shared" si="230"/>
        <v>0</v>
      </c>
      <c r="I3658" s="34">
        <f t="shared" si="231"/>
        <v>0</v>
      </c>
      <c r="J3658" s="27"/>
    </row>
    <row r="3659" spans="1:10" x14ac:dyDescent="0.2">
      <c r="A3659" s="31" t="s">
        <v>1275</v>
      </c>
      <c r="B3659" s="32">
        <v>735000000</v>
      </c>
      <c r="C3659" s="32">
        <v>0</v>
      </c>
      <c r="D3659" s="32">
        <v>0</v>
      </c>
      <c r="E3659" s="32">
        <v>0</v>
      </c>
      <c r="F3659" s="33">
        <f t="shared" si="228"/>
        <v>735000000</v>
      </c>
      <c r="G3659" s="34">
        <f t="shared" si="229"/>
        <v>0</v>
      </c>
      <c r="H3659" s="34">
        <f t="shared" si="230"/>
        <v>0</v>
      </c>
      <c r="I3659" s="34">
        <f t="shared" si="231"/>
        <v>0</v>
      </c>
      <c r="J3659" s="27"/>
    </row>
    <row r="3660" spans="1:10" x14ac:dyDescent="0.2">
      <c r="A3660" s="31" t="s">
        <v>1276</v>
      </c>
      <c r="B3660" s="32">
        <v>8000000000</v>
      </c>
      <c r="C3660" s="32">
        <v>5322907233.5600004</v>
      </c>
      <c r="D3660" s="32">
        <v>5322907233.5600004</v>
      </c>
      <c r="E3660" s="32">
        <v>5322907233.5600004</v>
      </c>
      <c r="F3660" s="33">
        <f t="shared" si="228"/>
        <v>2677092766.4399996</v>
      </c>
      <c r="G3660" s="34">
        <f t="shared" si="229"/>
        <v>66.536340419500007</v>
      </c>
      <c r="H3660" s="34">
        <f t="shared" si="230"/>
        <v>66.536340419500007</v>
      </c>
      <c r="I3660" s="34">
        <f t="shared" si="231"/>
        <v>66.536340419500007</v>
      </c>
      <c r="J3660" s="27"/>
    </row>
    <row r="3661" spans="1:10" x14ac:dyDescent="0.2">
      <c r="A3661" s="31" t="s">
        <v>981</v>
      </c>
      <c r="B3661" s="32">
        <v>4500000000</v>
      </c>
      <c r="C3661" s="32">
        <v>3834649053.75</v>
      </c>
      <c r="D3661" s="32">
        <v>3834649053.75</v>
      </c>
      <c r="E3661" s="32">
        <v>3834649053.75</v>
      </c>
      <c r="F3661" s="33">
        <f t="shared" si="228"/>
        <v>665350946.25</v>
      </c>
      <c r="G3661" s="34">
        <f t="shared" si="229"/>
        <v>85.214423416666662</v>
      </c>
      <c r="H3661" s="34">
        <f t="shared" si="230"/>
        <v>85.214423416666662</v>
      </c>
      <c r="I3661" s="34">
        <f t="shared" si="231"/>
        <v>85.214423416666662</v>
      </c>
      <c r="J3661" s="27"/>
    </row>
    <row r="3662" spans="1:10" x14ac:dyDescent="0.2">
      <c r="A3662" s="31" t="s">
        <v>1277</v>
      </c>
      <c r="B3662" s="32">
        <v>3057000000</v>
      </c>
      <c r="C3662" s="32">
        <v>2978601046.5500002</v>
      </c>
      <c r="D3662" s="32">
        <v>2978601046.5500002</v>
      </c>
      <c r="E3662" s="32">
        <v>2978601046.5500002</v>
      </c>
      <c r="F3662" s="33">
        <f t="shared" si="228"/>
        <v>78398953.449999809</v>
      </c>
      <c r="G3662" s="34">
        <f t="shared" si="229"/>
        <v>97.435428411841684</v>
      </c>
      <c r="H3662" s="34">
        <f t="shared" si="230"/>
        <v>97.435428411841684</v>
      </c>
      <c r="I3662" s="34">
        <f t="shared" si="231"/>
        <v>97.435428411841684</v>
      </c>
      <c r="J3662" s="27"/>
    </row>
    <row r="3663" spans="1:10" x14ac:dyDescent="0.2">
      <c r="A3663" s="31" t="s">
        <v>1278</v>
      </c>
      <c r="B3663" s="32">
        <v>42000000</v>
      </c>
      <c r="C3663" s="32">
        <v>17845785.920000002</v>
      </c>
      <c r="D3663" s="32">
        <v>17845785.920000002</v>
      </c>
      <c r="E3663" s="32">
        <v>17845785.920000002</v>
      </c>
      <c r="F3663" s="33">
        <f t="shared" si="228"/>
        <v>24154214.079999998</v>
      </c>
      <c r="G3663" s="34">
        <f t="shared" si="229"/>
        <v>42.489966476190482</v>
      </c>
      <c r="H3663" s="34">
        <f t="shared" si="230"/>
        <v>42.489966476190482</v>
      </c>
      <c r="I3663" s="34">
        <f t="shared" si="231"/>
        <v>42.489966476190482</v>
      </c>
      <c r="J3663" s="27"/>
    </row>
    <row r="3664" spans="1:10" ht="22.5" x14ac:dyDescent="0.2">
      <c r="A3664" s="31" t="s">
        <v>25</v>
      </c>
      <c r="B3664" s="32">
        <v>6000000000</v>
      </c>
      <c r="C3664" s="32">
        <v>3553019250.5900002</v>
      </c>
      <c r="D3664" s="32">
        <v>3553019250.5900002</v>
      </c>
      <c r="E3664" s="32">
        <v>3553019250.5900002</v>
      </c>
      <c r="F3664" s="33">
        <f t="shared" si="228"/>
        <v>2446980749.4099998</v>
      </c>
      <c r="G3664" s="34">
        <f t="shared" si="229"/>
        <v>59.216987509833338</v>
      </c>
      <c r="H3664" s="34">
        <f t="shared" si="230"/>
        <v>59.216987509833338</v>
      </c>
      <c r="I3664" s="34">
        <f t="shared" si="231"/>
        <v>59.216987509833338</v>
      </c>
      <c r="J3664" s="27"/>
    </row>
    <row r="3665" spans="1:10" x14ac:dyDescent="0.2">
      <c r="A3665" s="31" t="s">
        <v>1279</v>
      </c>
      <c r="B3665" s="32">
        <v>6923000000</v>
      </c>
      <c r="C3665" s="32">
        <v>0</v>
      </c>
      <c r="D3665" s="32">
        <v>0</v>
      </c>
      <c r="E3665" s="32">
        <v>0</v>
      </c>
      <c r="F3665" s="33">
        <f t="shared" si="228"/>
        <v>6923000000</v>
      </c>
      <c r="G3665" s="34">
        <f t="shared" si="229"/>
        <v>0</v>
      </c>
      <c r="H3665" s="34">
        <f t="shared" si="230"/>
        <v>0</v>
      </c>
      <c r="I3665" s="34">
        <f t="shared" si="231"/>
        <v>0</v>
      </c>
      <c r="J3665" s="27"/>
    </row>
    <row r="3666" spans="1:10" x14ac:dyDescent="0.2">
      <c r="A3666" s="31" t="s">
        <v>456</v>
      </c>
      <c r="B3666" s="32">
        <v>20000000</v>
      </c>
      <c r="C3666" s="32">
        <v>0</v>
      </c>
      <c r="D3666" s="32">
        <v>0</v>
      </c>
      <c r="E3666" s="32">
        <v>0</v>
      </c>
      <c r="F3666" s="33">
        <f t="shared" si="228"/>
        <v>20000000</v>
      </c>
      <c r="G3666" s="34">
        <f t="shared" si="229"/>
        <v>0</v>
      </c>
      <c r="H3666" s="34">
        <f t="shared" si="230"/>
        <v>0</v>
      </c>
      <c r="I3666" s="34">
        <f t="shared" si="231"/>
        <v>0</v>
      </c>
      <c r="J3666" s="27"/>
    </row>
    <row r="3667" spans="1:10" x14ac:dyDescent="0.2">
      <c r="A3667" s="31" t="s">
        <v>1280</v>
      </c>
      <c r="B3667" s="32">
        <v>2811000000</v>
      </c>
      <c r="C3667" s="32">
        <v>734600667.75999999</v>
      </c>
      <c r="D3667" s="32">
        <v>734600667.75999999</v>
      </c>
      <c r="E3667" s="32">
        <v>734600667.75999999</v>
      </c>
      <c r="F3667" s="33">
        <f t="shared" si="228"/>
        <v>2076399332.24</v>
      </c>
      <c r="G3667" s="34">
        <f t="shared" si="229"/>
        <v>26.133072492351477</v>
      </c>
      <c r="H3667" s="34">
        <f t="shared" si="230"/>
        <v>26.133072492351477</v>
      </c>
      <c r="I3667" s="34">
        <f t="shared" si="231"/>
        <v>26.133072492351477</v>
      </c>
      <c r="J3667" s="27"/>
    </row>
    <row r="3668" spans="1:10" x14ac:dyDescent="0.2">
      <c r="A3668" s="31" t="s">
        <v>1281</v>
      </c>
      <c r="B3668" s="32">
        <v>630000000</v>
      </c>
      <c r="C3668" s="32">
        <v>556700118.36000001</v>
      </c>
      <c r="D3668" s="32">
        <v>556700118.36000001</v>
      </c>
      <c r="E3668" s="32">
        <v>556700118.36000001</v>
      </c>
      <c r="F3668" s="33">
        <f t="shared" si="228"/>
        <v>73299881.639999986</v>
      </c>
      <c r="G3668" s="34">
        <f t="shared" si="229"/>
        <v>88.365098152380952</v>
      </c>
      <c r="H3668" s="34">
        <f t="shared" si="230"/>
        <v>88.365098152380952</v>
      </c>
      <c r="I3668" s="34">
        <f t="shared" si="231"/>
        <v>88.365098152380952</v>
      </c>
      <c r="J3668" s="27"/>
    </row>
    <row r="3669" spans="1:10" x14ac:dyDescent="0.2">
      <c r="A3669" s="31" t="s">
        <v>457</v>
      </c>
      <c r="B3669" s="32">
        <v>225000000</v>
      </c>
      <c r="C3669" s="32">
        <v>0</v>
      </c>
      <c r="D3669" s="32">
        <v>0</v>
      </c>
      <c r="E3669" s="32">
        <v>0</v>
      </c>
      <c r="F3669" s="33">
        <f t="shared" si="228"/>
        <v>225000000</v>
      </c>
      <c r="G3669" s="34">
        <f t="shared" si="229"/>
        <v>0</v>
      </c>
      <c r="H3669" s="34">
        <f t="shared" si="230"/>
        <v>0</v>
      </c>
      <c r="I3669" s="34">
        <f t="shared" si="231"/>
        <v>0</v>
      </c>
      <c r="J3669" s="27"/>
    </row>
    <row r="3670" spans="1:10" x14ac:dyDescent="0.2">
      <c r="A3670" s="31" t="s">
        <v>1282</v>
      </c>
      <c r="B3670" s="32">
        <v>2829000000</v>
      </c>
      <c r="C3670" s="32">
        <v>914090546.13</v>
      </c>
      <c r="D3670" s="32">
        <v>914090546.13</v>
      </c>
      <c r="E3670" s="32">
        <v>914090546.13</v>
      </c>
      <c r="F3670" s="33">
        <f t="shared" si="228"/>
        <v>1914909453.8699999</v>
      </c>
      <c r="G3670" s="34">
        <f t="shared" si="229"/>
        <v>32.311436766702009</v>
      </c>
      <c r="H3670" s="34">
        <f t="shared" si="230"/>
        <v>32.311436766702009</v>
      </c>
      <c r="I3670" s="34">
        <f t="shared" si="231"/>
        <v>32.311436766702009</v>
      </c>
      <c r="J3670" s="27"/>
    </row>
    <row r="3671" spans="1:10" x14ac:dyDescent="0.2">
      <c r="A3671" s="31" t="s">
        <v>1283</v>
      </c>
      <c r="B3671" s="32">
        <v>3995000000</v>
      </c>
      <c r="C3671" s="32">
        <v>3112867949.5</v>
      </c>
      <c r="D3671" s="32">
        <v>3112867949.5</v>
      </c>
      <c r="E3671" s="32">
        <v>3112867949.5</v>
      </c>
      <c r="F3671" s="33">
        <f t="shared" si="228"/>
        <v>882132050.5</v>
      </c>
      <c r="G3671" s="34">
        <f t="shared" si="229"/>
        <v>77.919097609511894</v>
      </c>
      <c r="H3671" s="34">
        <f t="shared" si="230"/>
        <v>77.919097609511894</v>
      </c>
      <c r="I3671" s="34">
        <f t="shared" si="231"/>
        <v>77.919097609511894</v>
      </c>
      <c r="J3671" s="27"/>
    </row>
    <row r="3672" spans="1:10" x14ac:dyDescent="0.2">
      <c r="A3672" s="31" t="s">
        <v>1284</v>
      </c>
      <c r="B3672" s="32">
        <v>18980390914</v>
      </c>
      <c r="C3672" s="32">
        <v>18686257613.619999</v>
      </c>
      <c r="D3672" s="32">
        <v>6920925613.6199999</v>
      </c>
      <c r="E3672" s="32">
        <v>6920925613.6199999</v>
      </c>
      <c r="F3672" s="33">
        <f t="shared" si="228"/>
        <v>294133300.38000107</v>
      </c>
      <c r="G3672" s="34">
        <f t="shared" si="229"/>
        <v>98.450330650655644</v>
      </c>
      <c r="H3672" s="34">
        <f t="shared" si="230"/>
        <v>36.463556756963847</v>
      </c>
      <c r="I3672" s="34">
        <f t="shared" si="231"/>
        <v>36.463556756963847</v>
      </c>
      <c r="J3672" s="27"/>
    </row>
    <row r="3673" spans="1:10" x14ac:dyDescent="0.2">
      <c r="A3673" s="31" t="s">
        <v>1285</v>
      </c>
      <c r="B3673" s="32">
        <v>279000000</v>
      </c>
      <c r="C3673" s="32">
        <v>0</v>
      </c>
      <c r="D3673" s="32">
        <v>0</v>
      </c>
      <c r="E3673" s="32">
        <v>0</v>
      </c>
      <c r="F3673" s="33">
        <f t="shared" si="228"/>
        <v>279000000</v>
      </c>
      <c r="G3673" s="34">
        <f t="shared" si="229"/>
        <v>0</v>
      </c>
      <c r="H3673" s="34">
        <f t="shared" si="230"/>
        <v>0</v>
      </c>
      <c r="I3673" s="34">
        <f t="shared" si="231"/>
        <v>0</v>
      </c>
      <c r="J3673" s="27"/>
    </row>
    <row r="3674" spans="1:10" x14ac:dyDescent="0.2">
      <c r="A3674" s="31" t="s">
        <v>1286</v>
      </c>
      <c r="B3674" s="32">
        <v>149000000</v>
      </c>
      <c r="C3674" s="32">
        <v>144890398.5</v>
      </c>
      <c r="D3674" s="32">
        <v>144890398.5</v>
      </c>
      <c r="E3674" s="32">
        <v>144890398.5</v>
      </c>
      <c r="F3674" s="33">
        <f t="shared" si="228"/>
        <v>4109601.5</v>
      </c>
      <c r="G3674" s="34">
        <f t="shared" si="229"/>
        <v>97.241878187919468</v>
      </c>
      <c r="H3674" s="34">
        <f t="shared" si="230"/>
        <v>97.241878187919468</v>
      </c>
      <c r="I3674" s="34">
        <f t="shared" si="231"/>
        <v>97.241878187919468</v>
      </c>
      <c r="J3674" s="27"/>
    </row>
    <row r="3675" spans="1:10" x14ac:dyDescent="0.2">
      <c r="A3675" s="31" t="s">
        <v>1287</v>
      </c>
      <c r="B3675" s="32">
        <v>2222000000</v>
      </c>
      <c r="C3675" s="32">
        <v>0</v>
      </c>
      <c r="D3675" s="32">
        <v>0</v>
      </c>
      <c r="E3675" s="32">
        <v>0</v>
      </c>
      <c r="F3675" s="33">
        <f t="shared" si="228"/>
        <v>2222000000</v>
      </c>
      <c r="G3675" s="34">
        <f t="shared" si="229"/>
        <v>0</v>
      </c>
      <c r="H3675" s="34">
        <f t="shared" si="230"/>
        <v>0</v>
      </c>
      <c r="I3675" s="34">
        <f t="shared" si="231"/>
        <v>0</v>
      </c>
      <c r="J3675" s="27"/>
    </row>
    <row r="3676" spans="1:10" x14ac:dyDescent="0.2">
      <c r="A3676" s="31" t="s">
        <v>1288</v>
      </c>
      <c r="B3676" s="32">
        <v>330000000</v>
      </c>
      <c r="C3676" s="32">
        <v>0</v>
      </c>
      <c r="D3676" s="32">
        <v>0</v>
      </c>
      <c r="E3676" s="32">
        <v>0</v>
      </c>
      <c r="F3676" s="33">
        <f t="shared" si="228"/>
        <v>330000000</v>
      </c>
      <c r="G3676" s="34">
        <f t="shared" si="229"/>
        <v>0</v>
      </c>
      <c r="H3676" s="34">
        <f t="shared" si="230"/>
        <v>0</v>
      </c>
      <c r="I3676" s="34">
        <f t="shared" si="231"/>
        <v>0</v>
      </c>
      <c r="J3676" s="27"/>
    </row>
    <row r="3677" spans="1:10" x14ac:dyDescent="0.2">
      <c r="A3677" s="31" t="s">
        <v>1289</v>
      </c>
      <c r="B3677" s="32">
        <v>617000000</v>
      </c>
      <c r="C3677" s="32">
        <v>0</v>
      </c>
      <c r="D3677" s="32">
        <v>0</v>
      </c>
      <c r="E3677" s="32">
        <v>0</v>
      </c>
      <c r="F3677" s="33">
        <f t="shared" si="228"/>
        <v>617000000</v>
      </c>
      <c r="G3677" s="34">
        <f t="shared" si="229"/>
        <v>0</v>
      </c>
      <c r="H3677" s="34">
        <f t="shared" si="230"/>
        <v>0</v>
      </c>
      <c r="I3677" s="34">
        <f t="shared" si="231"/>
        <v>0</v>
      </c>
      <c r="J3677" s="27"/>
    </row>
    <row r="3678" spans="1:10" x14ac:dyDescent="0.2">
      <c r="A3678" s="31" t="s">
        <v>1290</v>
      </c>
      <c r="B3678" s="32">
        <v>282000000</v>
      </c>
      <c r="C3678" s="32">
        <v>0</v>
      </c>
      <c r="D3678" s="32">
        <v>0</v>
      </c>
      <c r="E3678" s="32">
        <v>0</v>
      </c>
      <c r="F3678" s="33">
        <f t="shared" si="228"/>
        <v>282000000</v>
      </c>
      <c r="G3678" s="34">
        <f t="shared" si="229"/>
        <v>0</v>
      </c>
      <c r="H3678" s="34">
        <f t="shared" si="230"/>
        <v>0</v>
      </c>
      <c r="I3678" s="34">
        <f t="shared" si="231"/>
        <v>0</v>
      </c>
      <c r="J3678" s="27"/>
    </row>
    <row r="3679" spans="1:10" x14ac:dyDescent="0.2">
      <c r="A3679" s="31" t="s">
        <v>1291</v>
      </c>
      <c r="B3679" s="32">
        <v>335000000</v>
      </c>
      <c r="C3679" s="32">
        <v>0</v>
      </c>
      <c r="D3679" s="32">
        <v>0</v>
      </c>
      <c r="E3679" s="32">
        <v>0</v>
      </c>
      <c r="F3679" s="33">
        <f t="shared" si="228"/>
        <v>335000000</v>
      </c>
      <c r="G3679" s="34">
        <f t="shared" si="229"/>
        <v>0</v>
      </c>
      <c r="H3679" s="34">
        <f t="shared" si="230"/>
        <v>0</v>
      </c>
      <c r="I3679" s="34">
        <f t="shared" si="231"/>
        <v>0</v>
      </c>
      <c r="J3679" s="27"/>
    </row>
    <row r="3680" spans="1:10" x14ac:dyDescent="0.2">
      <c r="A3680" s="31" t="s">
        <v>1292</v>
      </c>
      <c r="B3680" s="32">
        <v>866000000</v>
      </c>
      <c r="C3680" s="32">
        <v>0</v>
      </c>
      <c r="D3680" s="32">
        <v>0</v>
      </c>
      <c r="E3680" s="32">
        <v>0</v>
      </c>
      <c r="F3680" s="33">
        <f t="shared" si="228"/>
        <v>866000000</v>
      </c>
      <c r="G3680" s="34">
        <f t="shared" si="229"/>
        <v>0</v>
      </c>
      <c r="H3680" s="34">
        <f t="shared" si="230"/>
        <v>0</v>
      </c>
      <c r="I3680" s="34">
        <f t="shared" si="231"/>
        <v>0</v>
      </c>
      <c r="J3680" s="27"/>
    </row>
    <row r="3681" spans="1:10" x14ac:dyDescent="0.2">
      <c r="A3681" s="31" t="s">
        <v>1293</v>
      </c>
      <c r="B3681" s="32">
        <v>713000000</v>
      </c>
      <c r="C3681" s="32">
        <v>0</v>
      </c>
      <c r="D3681" s="32">
        <v>0</v>
      </c>
      <c r="E3681" s="32">
        <v>0</v>
      </c>
      <c r="F3681" s="33">
        <f t="shared" si="228"/>
        <v>713000000</v>
      </c>
      <c r="G3681" s="34">
        <f t="shared" si="229"/>
        <v>0</v>
      </c>
      <c r="H3681" s="34">
        <f t="shared" si="230"/>
        <v>0</v>
      </c>
      <c r="I3681" s="34">
        <f t="shared" si="231"/>
        <v>0</v>
      </c>
      <c r="J3681" s="27"/>
    </row>
    <row r="3682" spans="1:10" ht="22.5" x14ac:dyDescent="0.2">
      <c r="A3682" s="31" t="s">
        <v>1294</v>
      </c>
      <c r="B3682" s="32">
        <v>1146000000</v>
      </c>
      <c r="C3682" s="32">
        <v>0</v>
      </c>
      <c r="D3682" s="32">
        <v>0</v>
      </c>
      <c r="E3682" s="32">
        <v>0</v>
      </c>
      <c r="F3682" s="33">
        <f t="shared" si="228"/>
        <v>1146000000</v>
      </c>
      <c r="G3682" s="34">
        <f t="shared" si="229"/>
        <v>0</v>
      </c>
      <c r="H3682" s="34">
        <f t="shared" si="230"/>
        <v>0</v>
      </c>
      <c r="I3682" s="34">
        <f t="shared" si="231"/>
        <v>0</v>
      </c>
      <c r="J3682" s="27"/>
    </row>
    <row r="3683" spans="1:10" ht="33.75" x14ac:dyDescent="0.2">
      <c r="A3683" s="31" t="s">
        <v>1295</v>
      </c>
      <c r="B3683" s="32">
        <v>499000000</v>
      </c>
      <c r="C3683" s="32">
        <v>0</v>
      </c>
      <c r="D3683" s="32">
        <v>0</v>
      </c>
      <c r="E3683" s="32">
        <v>0</v>
      </c>
      <c r="F3683" s="33">
        <f t="shared" si="228"/>
        <v>499000000</v>
      </c>
      <c r="G3683" s="34">
        <f t="shared" si="229"/>
        <v>0</v>
      </c>
      <c r="H3683" s="34">
        <f t="shared" si="230"/>
        <v>0</v>
      </c>
      <c r="I3683" s="34">
        <f t="shared" si="231"/>
        <v>0</v>
      </c>
      <c r="J3683" s="27"/>
    </row>
    <row r="3684" spans="1:10" x14ac:dyDescent="0.2">
      <c r="A3684" s="31" t="s">
        <v>1296</v>
      </c>
      <c r="B3684" s="32">
        <v>264000000</v>
      </c>
      <c r="C3684" s="32">
        <v>0</v>
      </c>
      <c r="D3684" s="32">
        <v>0</v>
      </c>
      <c r="E3684" s="32">
        <v>0</v>
      </c>
      <c r="F3684" s="33">
        <f t="shared" si="228"/>
        <v>264000000</v>
      </c>
      <c r="G3684" s="34">
        <f t="shared" si="229"/>
        <v>0</v>
      </c>
      <c r="H3684" s="34">
        <f t="shared" si="230"/>
        <v>0</v>
      </c>
      <c r="I3684" s="34">
        <f t="shared" si="231"/>
        <v>0</v>
      </c>
      <c r="J3684" s="27"/>
    </row>
    <row r="3685" spans="1:10" x14ac:dyDescent="0.2">
      <c r="A3685" s="31" t="s">
        <v>1297</v>
      </c>
      <c r="B3685" s="32">
        <v>604000000</v>
      </c>
      <c r="C3685" s="32">
        <v>0</v>
      </c>
      <c r="D3685" s="32">
        <v>0</v>
      </c>
      <c r="E3685" s="32">
        <v>0</v>
      </c>
      <c r="F3685" s="33">
        <f t="shared" si="228"/>
        <v>604000000</v>
      </c>
      <c r="G3685" s="34">
        <f t="shared" si="229"/>
        <v>0</v>
      </c>
      <c r="H3685" s="34">
        <f t="shared" si="230"/>
        <v>0</v>
      </c>
      <c r="I3685" s="34">
        <f t="shared" si="231"/>
        <v>0</v>
      </c>
      <c r="J3685" s="27"/>
    </row>
    <row r="3686" spans="1:10" x14ac:dyDescent="0.2">
      <c r="A3686" s="31" t="s">
        <v>1298</v>
      </c>
      <c r="B3686" s="32">
        <v>330000000</v>
      </c>
      <c r="C3686" s="32">
        <v>0</v>
      </c>
      <c r="D3686" s="32">
        <v>0</v>
      </c>
      <c r="E3686" s="32">
        <v>0</v>
      </c>
      <c r="F3686" s="33">
        <f t="shared" si="228"/>
        <v>330000000</v>
      </c>
      <c r="G3686" s="34">
        <f t="shared" si="229"/>
        <v>0</v>
      </c>
      <c r="H3686" s="34">
        <f t="shared" si="230"/>
        <v>0</v>
      </c>
      <c r="I3686" s="34">
        <f t="shared" si="231"/>
        <v>0</v>
      </c>
      <c r="J3686" s="27"/>
    </row>
    <row r="3687" spans="1:10" x14ac:dyDescent="0.2">
      <c r="A3687" s="31" t="s">
        <v>1299</v>
      </c>
      <c r="B3687" s="32">
        <v>264000000</v>
      </c>
      <c r="C3687" s="32">
        <v>0</v>
      </c>
      <c r="D3687" s="32">
        <v>0</v>
      </c>
      <c r="E3687" s="32">
        <v>0</v>
      </c>
      <c r="F3687" s="33">
        <f t="shared" si="228"/>
        <v>264000000</v>
      </c>
      <c r="G3687" s="34">
        <f t="shared" si="229"/>
        <v>0</v>
      </c>
      <c r="H3687" s="34">
        <f t="shared" si="230"/>
        <v>0</v>
      </c>
      <c r="I3687" s="34">
        <f t="shared" si="231"/>
        <v>0</v>
      </c>
      <c r="J3687" s="27"/>
    </row>
    <row r="3688" spans="1:10" x14ac:dyDescent="0.2">
      <c r="A3688" s="31" t="s">
        <v>1300</v>
      </c>
      <c r="B3688" s="32">
        <v>55000000</v>
      </c>
      <c r="C3688" s="32">
        <v>0</v>
      </c>
      <c r="D3688" s="32">
        <v>0</v>
      </c>
      <c r="E3688" s="32">
        <v>0</v>
      </c>
      <c r="F3688" s="33">
        <f t="shared" si="228"/>
        <v>55000000</v>
      </c>
      <c r="G3688" s="34">
        <f t="shared" si="229"/>
        <v>0</v>
      </c>
      <c r="H3688" s="34">
        <f t="shared" si="230"/>
        <v>0</v>
      </c>
      <c r="I3688" s="34">
        <f t="shared" si="231"/>
        <v>0</v>
      </c>
      <c r="J3688" s="27"/>
    </row>
    <row r="3689" spans="1:10" x14ac:dyDescent="0.2">
      <c r="A3689" s="31" t="s">
        <v>1301</v>
      </c>
      <c r="B3689" s="32">
        <v>473000000</v>
      </c>
      <c r="C3689" s="32">
        <v>417968153.06</v>
      </c>
      <c r="D3689" s="32">
        <v>417968153.06</v>
      </c>
      <c r="E3689" s="32">
        <v>417968153.06</v>
      </c>
      <c r="F3689" s="33">
        <f t="shared" si="228"/>
        <v>55031846.939999998</v>
      </c>
      <c r="G3689" s="34">
        <f t="shared" si="229"/>
        <v>88.365360054968292</v>
      </c>
      <c r="H3689" s="34">
        <f t="shared" si="230"/>
        <v>88.365360054968292</v>
      </c>
      <c r="I3689" s="34">
        <f t="shared" si="231"/>
        <v>88.365360054968292</v>
      </c>
      <c r="J3689" s="27"/>
    </row>
    <row r="3690" spans="1:10" x14ac:dyDescent="0.2">
      <c r="A3690" s="31" t="s">
        <v>1302</v>
      </c>
      <c r="B3690" s="32">
        <v>7600000000</v>
      </c>
      <c r="C3690" s="32">
        <v>7599996800</v>
      </c>
      <c r="D3690" s="32">
        <v>6728585890.9499998</v>
      </c>
      <c r="E3690" s="32">
        <v>6728585890.9499998</v>
      </c>
      <c r="F3690" s="33">
        <f t="shared" si="228"/>
        <v>3200</v>
      </c>
      <c r="G3690" s="34">
        <f t="shared" si="229"/>
        <v>99.999957894736852</v>
      </c>
      <c r="H3690" s="34">
        <f t="shared" si="230"/>
        <v>88.534024880921052</v>
      </c>
      <c r="I3690" s="34">
        <f t="shared" si="231"/>
        <v>88.534024880921052</v>
      </c>
      <c r="J3690" s="27"/>
    </row>
    <row r="3691" spans="1:10" x14ac:dyDescent="0.2">
      <c r="A3691" s="31" t="s">
        <v>1146</v>
      </c>
      <c r="B3691" s="32">
        <v>7000000000</v>
      </c>
      <c r="C3691" s="32">
        <v>3082666343.1999998</v>
      </c>
      <c r="D3691" s="32">
        <v>2592666343.1999998</v>
      </c>
      <c r="E3691" s="32">
        <v>669486342.20000005</v>
      </c>
      <c r="F3691" s="33">
        <f t="shared" si="228"/>
        <v>3917333656.8000002</v>
      </c>
      <c r="G3691" s="34">
        <f t="shared" si="229"/>
        <v>44.038090617142856</v>
      </c>
      <c r="H3691" s="34">
        <f t="shared" si="230"/>
        <v>37.038090617142856</v>
      </c>
      <c r="I3691" s="34">
        <f t="shared" si="231"/>
        <v>9.564090602857144</v>
      </c>
      <c r="J3691" s="27"/>
    </row>
    <row r="3692" spans="1:10" x14ac:dyDescent="0.2">
      <c r="A3692" s="31" t="s">
        <v>151</v>
      </c>
      <c r="B3692" s="32">
        <v>14000000000</v>
      </c>
      <c r="C3692" s="32">
        <v>0</v>
      </c>
      <c r="D3692" s="32">
        <v>0</v>
      </c>
      <c r="E3692" s="32">
        <v>0</v>
      </c>
      <c r="F3692" s="33">
        <f t="shared" si="228"/>
        <v>14000000000</v>
      </c>
      <c r="G3692" s="34">
        <f t="shared" si="229"/>
        <v>0</v>
      </c>
      <c r="H3692" s="34">
        <f t="shared" si="230"/>
        <v>0</v>
      </c>
      <c r="I3692" s="34">
        <f t="shared" si="231"/>
        <v>0</v>
      </c>
      <c r="J3692" s="27"/>
    </row>
    <row r="3693" spans="1:10" x14ac:dyDescent="0.2">
      <c r="A3693" s="23" t="s">
        <v>39</v>
      </c>
      <c r="B3693" s="24">
        <v>1349000000</v>
      </c>
      <c r="C3693" s="24">
        <v>209113430.88999999</v>
      </c>
      <c r="D3693" s="24">
        <v>209113430.88999999</v>
      </c>
      <c r="E3693" s="24">
        <v>209113430.88999999</v>
      </c>
      <c r="F3693" s="25">
        <f t="shared" si="228"/>
        <v>1139886569.1100001</v>
      </c>
      <c r="G3693" s="26">
        <f t="shared" si="229"/>
        <v>15.501366263157893</v>
      </c>
      <c r="H3693" s="26">
        <f t="shared" si="230"/>
        <v>15.501366263157893</v>
      </c>
      <c r="I3693" s="26">
        <f t="shared" si="231"/>
        <v>15.501366263157893</v>
      </c>
      <c r="J3693" s="27"/>
    </row>
    <row r="3694" spans="1:10" x14ac:dyDescent="0.2">
      <c r="A3694" s="31" t="s">
        <v>40</v>
      </c>
      <c r="B3694" s="32">
        <v>638000000</v>
      </c>
      <c r="C3694" s="32">
        <v>204421738.72</v>
      </c>
      <c r="D3694" s="32">
        <v>204421738.72</v>
      </c>
      <c r="E3694" s="32">
        <v>204421738.72</v>
      </c>
      <c r="F3694" s="33">
        <f t="shared" si="228"/>
        <v>433578261.27999997</v>
      </c>
      <c r="G3694" s="34">
        <f t="shared" si="229"/>
        <v>32.041024877742949</v>
      </c>
      <c r="H3694" s="34">
        <f t="shared" si="230"/>
        <v>32.041024877742949</v>
      </c>
      <c r="I3694" s="34">
        <f t="shared" si="231"/>
        <v>32.041024877742949</v>
      </c>
      <c r="J3694" s="27"/>
    </row>
    <row r="3695" spans="1:10" x14ac:dyDescent="0.2">
      <c r="A3695" s="31" t="s">
        <v>41</v>
      </c>
      <c r="B3695" s="32">
        <v>10000000</v>
      </c>
      <c r="C3695" s="32">
        <v>4691692.17</v>
      </c>
      <c r="D3695" s="32">
        <v>4691692.17</v>
      </c>
      <c r="E3695" s="32">
        <v>4691692.17</v>
      </c>
      <c r="F3695" s="33">
        <f t="shared" si="228"/>
        <v>5308307.83</v>
      </c>
      <c r="G3695" s="34">
        <f t="shared" si="229"/>
        <v>46.916921699999996</v>
      </c>
      <c r="H3695" s="34">
        <f t="shared" si="230"/>
        <v>46.916921699999996</v>
      </c>
      <c r="I3695" s="34">
        <f t="shared" si="231"/>
        <v>46.916921699999996</v>
      </c>
      <c r="J3695" s="27"/>
    </row>
    <row r="3696" spans="1:10" x14ac:dyDescent="0.2">
      <c r="A3696" s="31" t="s">
        <v>42</v>
      </c>
      <c r="B3696" s="32">
        <v>701000000</v>
      </c>
      <c r="C3696" s="32">
        <v>0</v>
      </c>
      <c r="D3696" s="32">
        <v>0</v>
      </c>
      <c r="E3696" s="32">
        <v>0</v>
      </c>
      <c r="F3696" s="33">
        <f t="shared" si="228"/>
        <v>701000000</v>
      </c>
      <c r="G3696" s="34">
        <f t="shared" si="229"/>
        <v>0</v>
      </c>
      <c r="H3696" s="34">
        <f t="shared" si="230"/>
        <v>0</v>
      </c>
      <c r="I3696" s="34">
        <f t="shared" si="231"/>
        <v>0</v>
      </c>
      <c r="J3696" s="27"/>
    </row>
    <row r="3697" spans="1:10" x14ac:dyDescent="0.2">
      <c r="A3697" s="28" t="s">
        <v>43</v>
      </c>
      <c r="B3697" s="29">
        <v>24424173517</v>
      </c>
      <c r="C3697" s="29">
        <v>6305489672.0900002</v>
      </c>
      <c r="D3697" s="29">
        <v>5178081662.9300003</v>
      </c>
      <c r="E3697" s="29">
        <v>5178081662.9300003</v>
      </c>
      <c r="F3697" s="30">
        <f t="shared" si="228"/>
        <v>18118683844.91</v>
      </c>
      <c r="G3697" s="26">
        <f t="shared" si="229"/>
        <v>25.81659382538033</v>
      </c>
      <c r="H3697" s="26">
        <f t="shared" si="230"/>
        <v>21.200642303519057</v>
      </c>
      <c r="I3697" s="26">
        <f t="shared" si="231"/>
        <v>21.200642303519057</v>
      </c>
      <c r="J3697" s="27"/>
    </row>
    <row r="3698" spans="1:10" ht="22.5" x14ac:dyDescent="0.2">
      <c r="A3698" s="31" t="s">
        <v>1303</v>
      </c>
      <c r="B3698" s="32">
        <v>700000000</v>
      </c>
      <c r="C3698" s="32">
        <v>318118710</v>
      </c>
      <c r="D3698" s="32">
        <v>0</v>
      </c>
      <c r="E3698" s="32">
        <v>0</v>
      </c>
      <c r="F3698" s="33">
        <f t="shared" si="228"/>
        <v>381881290</v>
      </c>
      <c r="G3698" s="34">
        <f t="shared" si="229"/>
        <v>45.445529999999998</v>
      </c>
      <c r="H3698" s="34">
        <f t="shared" si="230"/>
        <v>0</v>
      </c>
      <c r="I3698" s="34">
        <f t="shared" si="231"/>
        <v>0</v>
      </c>
      <c r="J3698" s="27"/>
    </row>
    <row r="3699" spans="1:10" x14ac:dyDescent="0.2">
      <c r="A3699" s="31" t="s">
        <v>1304</v>
      </c>
      <c r="B3699" s="32">
        <v>1718000000</v>
      </c>
      <c r="C3699" s="32">
        <v>1316833770.03</v>
      </c>
      <c r="D3699" s="32">
        <v>1230593770.03</v>
      </c>
      <c r="E3699" s="32">
        <v>1230593770.03</v>
      </c>
      <c r="F3699" s="33">
        <f t="shared" si="228"/>
        <v>401166229.97000003</v>
      </c>
      <c r="G3699" s="34">
        <f t="shared" si="229"/>
        <v>76.649229920256118</v>
      </c>
      <c r="H3699" s="34">
        <f t="shared" si="230"/>
        <v>71.629439466239802</v>
      </c>
      <c r="I3699" s="34">
        <f t="shared" si="231"/>
        <v>71.629439466239802</v>
      </c>
      <c r="J3699" s="27"/>
    </row>
    <row r="3700" spans="1:10" x14ac:dyDescent="0.2">
      <c r="A3700" s="31" t="s">
        <v>1305</v>
      </c>
      <c r="B3700" s="32">
        <v>6000000000</v>
      </c>
      <c r="C3700" s="32">
        <v>2709534633.1399999</v>
      </c>
      <c r="D3700" s="32">
        <v>2675702678.4699998</v>
      </c>
      <c r="E3700" s="32">
        <v>2675702678.4699998</v>
      </c>
      <c r="F3700" s="33">
        <f t="shared" si="228"/>
        <v>3290465366.8600001</v>
      </c>
      <c r="G3700" s="34">
        <f t="shared" si="229"/>
        <v>45.158910552333332</v>
      </c>
      <c r="H3700" s="34">
        <f t="shared" si="230"/>
        <v>44.595044641166666</v>
      </c>
      <c r="I3700" s="34">
        <f t="shared" si="231"/>
        <v>44.595044641166666</v>
      </c>
      <c r="J3700" s="27"/>
    </row>
    <row r="3701" spans="1:10" x14ac:dyDescent="0.2">
      <c r="A3701" s="31" t="s">
        <v>1306</v>
      </c>
      <c r="B3701" s="32">
        <v>4150000000</v>
      </c>
      <c r="C3701" s="32">
        <v>392519963</v>
      </c>
      <c r="D3701" s="32">
        <v>145113440.50999999</v>
      </c>
      <c r="E3701" s="32">
        <v>145113440.50999999</v>
      </c>
      <c r="F3701" s="33">
        <f t="shared" si="228"/>
        <v>3757480037</v>
      </c>
      <c r="G3701" s="34">
        <f t="shared" si="229"/>
        <v>9.4583123614457829</v>
      </c>
      <c r="H3701" s="34">
        <f t="shared" si="230"/>
        <v>3.4967094098795179</v>
      </c>
      <c r="I3701" s="34">
        <f t="shared" si="231"/>
        <v>3.4967094098795179</v>
      </c>
      <c r="J3701" s="27"/>
    </row>
    <row r="3702" spans="1:10" ht="33.75" x14ac:dyDescent="0.2">
      <c r="A3702" s="31" t="s">
        <v>1307</v>
      </c>
      <c r="B3702" s="32">
        <v>4413025040</v>
      </c>
      <c r="C3702" s="32">
        <v>90000000</v>
      </c>
      <c r="D3702" s="32">
        <v>7650000</v>
      </c>
      <c r="E3702" s="32">
        <v>7650000</v>
      </c>
      <c r="F3702" s="33">
        <f t="shared" si="228"/>
        <v>4323025040</v>
      </c>
      <c r="G3702" s="34">
        <f t="shared" si="229"/>
        <v>2.0394173879421271</v>
      </c>
      <c r="H3702" s="34">
        <f t="shared" si="230"/>
        <v>0.1733504779750808</v>
      </c>
      <c r="I3702" s="34">
        <f t="shared" si="231"/>
        <v>0.1733504779750808</v>
      </c>
      <c r="J3702" s="27"/>
    </row>
    <row r="3703" spans="1:10" x14ac:dyDescent="0.2">
      <c r="A3703" s="31" t="s">
        <v>1308</v>
      </c>
      <c r="B3703" s="32">
        <v>300000000</v>
      </c>
      <c r="C3703" s="32">
        <v>0</v>
      </c>
      <c r="D3703" s="32">
        <v>0</v>
      </c>
      <c r="E3703" s="32">
        <v>0</v>
      </c>
      <c r="F3703" s="33">
        <f t="shared" si="228"/>
        <v>300000000</v>
      </c>
      <c r="G3703" s="34">
        <f t="shared" si="229"/>
        <v>0</v>
      </c>
      <c r="H3703" s="34">
        <f t="shared" si="230"/>
        <v>0</v>
      </c>
      <c r="I3703" s="34">
        <f t="shared" si="231"/>
        <v>0</v>
      </c>
      <c r="J3703" s="27"/>
    </row>
    <row r="3704" spans="1:10" x14ac:dyDescent="0.2">
      <c r="A3704" s="31" t="s">
        <v>1309</v>
      </c>
      <c r="B3704" s="32">
        <v>3482538125</v>
      </c>
      <c r="C3704" s="32">
        <v>681439751</v>
      </c>
      <c r="D3704" s="32">
        <v>345036573</v>
      </c>
      <c r="E3704" s="32">
        <v>345036573</v>
      </c>
      <c r="F3704" s="33">
        <f t="shared" si="228"/>
        <v>2801098374</v>
      </c>
      <c r="G3704" s="34">
        <f t="shared" si="229"/>
        <v>19.567330680694269</v>
      </c>
      <c r="H3704" s="34">
        <f t="shared" si="230"/>
        <v>9.9076179675707081</v>
      </c>
      <c r="I3704" s="34">
        <f t="shared" si="231"/>
        <v>9.9076179675707081</v>
      </c>
      <c r="J3704" s="27"/>
    </row>
    <row r="3705" spans="1:10" ht="22.5" x14ac:dyDescent="0.2">
      <c r="A3705" s="31" t="s">
        <v>1310</v>
      </c>
      <c r="B3705" s="32">
        <v>3260610352</v>
      </c>
      <c r="C3705" s="32">
        <v>774258200.91999996</v>
      </c>
      <c r="D3705" s="32">
        <v>773985200.91999996</v>
      </c>
      <c r="E3705" s="32">
        <v>773985200.91999996</v>
      </c>
      <c r="F3705" s="33">
        <f t="shared" si="228"/>
        <v>2486352151.0799999</v>
      </c>
      <c r="G3705" s="34">
        <f t="shared" si="229"/>
        <v>23.745805764404931</v>
      </c>
      <c r="H3705" s="34">
        <f t="shared" si="230"/>
        <v>23.737433098844555</v>
      </c>
      <c r="I3705" s="34">
        <f t="shared" si="231"/>
        <v>23.737433098844555</v>
      </c>
      <c r="J3705" s="27"/>
    </row>
    <row r="3706" spans="1:10" ht="22.5" x14ac:dyDescent="0.2">
      <c r="A3706" s="31" t="s">
        <v>1311</v>
      </c>
      <c r="B3706" s="32">
        <v>400000000</v>
      </c>
      <c r="C3706" s="32">
        <v>22784644</v>
      </c>
      <c r="D3706" s="32">
        <v>0</v>
      </c>
      <c r="E3706" s="32">
        <v>0</v>
      </c>
      <c r="F3706" s="33">
        <f t="shared" si="228"/>
        <v>377215356</v>
      </c>
      <c r="G3706" s="34">
        <f t="shared" si="229"/>
        <v>5.696161</v>
      </c>
      <c r="H3706" s="34">
        <f t="shared" si="230"/>
        <v>0</v>
      </c>
      <c r="I3706" s="34">
        <f t="shared" si="231"/>
        <v>0</v>
      </c>
      <c r="J3706" s="27"/>
    </row>
    <row r="3707" spans="1:10" x14ac:dyDescent="0.2">
      <c r="A3707" s="23" t="s">
        <v>1312</v>
      </c>
      <c r="B3707" s="24">
        <v>163260846971</v>
      </c>
      <c r="C3707" s="24">
        <v>83274820118.5</v>
      </c>
      <c r="D3707" s="24">
        <v>63668381595.980003</v>
      </c>
      <c r="E3707" s="24">
        <v>63668381595.980003</v>
      </c>
      <c r="F3707" s="25">
        <f t="shared" si="228"/>
        <v>79986026852.5</v>
      </c>
      <c r="G3707" s="26">
        <f t="shared" si="229"/>
        <v>51.007220447222167</v>
      </c>
      <c r="H3707" s="26">
        <f t="shared" si="230"/>
        <v>38.997948851318533</v>
      </c>
      <c r="I3707" s="26">
        <f t="shared" si="231"/>
        <v>38.997948851318533</v>
      </c>
      <c r="J3707" s="27"/>
    </row>
    <row r="3708" spans="1:10" x14ac:dyDescent="0.2">
      <c r="A3708" s="28" t="s">
        <v>17</v>
      </c>
      <c r="B3708" s="29">
        <v>114271000000</v>
      </c>
      <c r="C3708" s="29">
        <v>67153638589.800003</v>
      </c>
      <c r="D3708" s="29">
        <v>56222338593.510002</v>
      </c>
      <c r="E3708" s="29">
        <v>56222338593.510002</v>
      </c>
      <c r="F3708" s="30">
        <f t="shared" si="228"/>
        <v>47117361410.199997</v>
      </c>
      <c r="G3708" s="26">
        <f t="shared" si="229"/>
        <v>58.767000017327234</v>
      </c>
      <c r="H3708" s="26">
        <f t="shared" si="230"/>
        <v>49.200880882734907</v>
      </c>
      <c r="I3708" s="26">
        <f t="shared" si="231"/>
        <v>49.200880882734907</v>
      </c>
      <c r="J3708" s="27"/>
    </row>
    <row r="3709" spans="1:10" x14ac:dyDescent="0.2">
      <c r="A3709" s="23" t="s">
        <v>18</v>
      </c>
      <c r="B3709" s="24">
        <v>87267000000</v>
      </c>
      <c r="C3709" s="24">
        <v>45628594292</v>
      </c>
      <c r="D3709" s="24">
        <v>45628594292</v>
      </c>
      <c r="E3709" s="24">
        <v>45628594292</v>
      </c>
      <c r="F3709" s="25">
        <f t="shared" si="228"/>
        <v>41638405708</v>
      </c>
      <c r="G3709" s="26">
        <f t="shared" si="229"/>
        <v>52.286195574501249</v>
      </c>
      <c r="H3709" s="26">
        <f t="shared" si="230"/>
        <v>52.286195574501249</v>
      </c>
      <c r="I3709" s="26">
        <f t="shared" si="231"/>
        <v>52.286195574501249</v>
      </c>
      <c r="J3709" s="27"/>
    </row>
    <row r="3710" spans="1:10" x14ac:dyDescent="0.2">
      <c r="A3710" s="31" t="s">
        <v>19</v>
      </c>
      <c r="B3710" s="32">
        <v>57775000000</v>
      </c>
      <c r="C3710" s="32">
        <v>29673951756</v>
      </c>
      <c r="D3710" s="32">
        <v>29673951756</v>
      </c>
      <c r="E3710" s="32">
        <v>29673951756</v>
      </c>
      <c r="F3710" s="33">
        <f t="shared" si="228"/>
        <v>28101048244</v>
      </c>
      <c r="G3710" s="34">
        <f t="shared" si="229"/>
        <v>51.361231944612719</v>
      </c>
      <c r="H3710" s="34">
        <f t="shared" si="230"/>
        <v>51.361231944612719</v>
      </c>
      <c r="I3710" s="34">
        <f t="shared" si="231"/>
        <v>51.361231944612719</v>
      </c>
      <c r="J3710" s="27"/>
    </row>
    <row r="3711" spans="1:10" x14ac:dyDescent="0.2">
      <c r="A3711" s="31" t="s">
        <v>20</v>
      </c>
      <c r="B3711" s="32">
        <v>23649300000</v>
      </c>
      <c r="C3711" s="32">
        <v>12947839773</v>
      </c>
      <c r="D3711" s="32">
        <v>12947839773</v>
      </c>
      <c r="E3711" s="32">
        <v>12947839773</v>
      </c>
      <c r="F3711" s="33">
        <f t="shared" si="228"/>
        <v>10701460227</v>
      </c>
      <c r="G3711" s="34">
        <f t="shared" si="229"/>
        <v>54.749357372099809</v>
      </c>
      <c r="H3711" s="34">
        <f t="shared" si="230"/>
        <v>54.749357372099809</v>
      </c>
      <c r="I3711" s="34">
        <f t="shared" si="231"/>
        <v>54.749357372099809</v>
      </c>
      <c r="J3711" s="27"/>
    </row>
    <row r="3712" spans="1:10" x14ac:dyDescent="0.2">
      <c r="A3712" s="31" t="s">
        <v>21</v>
      </c>
      <c r="B3712" s="32">
        <v>5842700000</v>
      </c>
      <c r="C3712" s="32">
        <v>3006802763</v>
      </c>
      <c r="D3712" s="32">
        <v>3006802763</v>
      </c>
      <c r="E3712" s="32">
        <v>3006802763</v>
      </c>
      <c r="F3712" s="33">
        <f t="shared" si="228"/>
        <v>2835897237</v>
      </c>
      <c r="G3712" s="34">
        <f t="shared" si="229"/>
        <v>51.46255606140997</v>
      </c>
      <c r="H3712" s="34">
        <f t="shared" si="230"/>
        <v>51.46255606140997</v>
      </c>
      <c r="I3712" s="34">
        <f t="shared" si="231"/>
        <v>51.46255606140997</v>
      </c>
      <c r="J3712" s="27"/>
    </row>
    <row r="3713" spans="1:10" x14ac:dyDescent="0.2">
      <c r="A3713" s="23" t="s">
        <v>22</v>
      </c>
      <c r="B3713" s="24">
        <v>23958000000</v>
      </c>
      <c r="C3713" s="24">
        <v>20678185727.799999</v>
      </c>
      <c r="D3713" s="24">
        <v>9978109373.5100002</v>
      </c>
      <c r="E3713" s="24">
        <v>9978109373.5100002</v>
      </c>
      <c r="F3713" s="25">
        <f t="shared" si="228"/>
        <v>3279814272.2000008</v>
      </c>
      <c r="G3713" s="26">
        <f t="shared" si="229"/>
        <v>86.310149961599464</v>
      </c>
      <c r="H3713" s="26">
        <f t="shared" si="230"/>
        <v>41.648340318515736</v>
      </c>
      <c r="I3713" s="26">
        <f t="shared" si="231"/>
        <v>41.648340318515736</v>
      </c>
      <c r="J3713" s="27"/>
    </row>
    <row r="3714" spans="1:10" x14ac:dyDescent="0.2">
      <c r="A3714" s="31" t="s">
        <v>67</v>
      </c>
      <c r="B3714" s="32">
        <v>200000000</v>
      </c>
      <c r="C3714" s="32">
        <v>151488530.53</v>
      </c>
      <c r="D3714" s="32">
        <v>26499395</v>
      </c>
      <c r="E3714" s="32">
        <v>26499395</v>
      </c>
      <c r="F3714" s="33">
        <f t="shared" si="228"/>
        <v>48511469.469999999</v>
      </c>
      <c r="G3714" s="34">
        <f t="shared" si="229"/>
        <v>75.744265264999996</v>
      </c>
      <c r="H3714" s="34">
        <f t="shared" si="230"/>
        <v>13.249697499999998</v>
      </c>
      <c r="I3714" s="34">
        <f t="shared" si="231"/>
        <v>13.249697499999998</v>
      </c>
      <c r="J3714" s="27"/>
    </row>
    <row r="3715" spans="1:10" x14ac:dyDescent="0.2">
      <c r="A3715" s="31" t="s">
        <v>23</v>
      </c>
      <c r="B3715" s="32">
        <v>23758000000</v>
      </c>
      <c r="C3715" s="32">
        <v>20526697197.27</v>
      </c>
      <c r="D3715" s="32">
        <v>9951609978.5100002</v>
      </c>
      <c r="E3715" s="32">
        <v>9951609978.5100002</v>
      </c>
      <c r="F3715" s="33">
        <f t="shared" si="228"/>
        <v>3231302802.7299995</v>
      </c>
      <c r="G3715" s="34">
        <f t="shared" si="229"/>
        <v>86.399095872001013</v>
      </c>
      <c r="H3715" s="34">
        <f t="shared" si="230"/>
        <v>41.887406256881896</v>
      </c>
      <c r="I3715" s="34">
        <f t="shared" si="231"/>
        <v>41.887406256881896</v>
      </c>
      <c r="J3715" s="27"/>
    </row>
    <row r="3716" spans="1:10" x14ac:dyDescent="0.2">
      <c r="A3716" s="23" t="s">
        <v>24</v>
      </c>
      <c r="B3716" s="24">
        <v>2471000000</v>
      </c>
      <c r="C3716" s="24">
        <v>580334160</v>
      </c>
      <c r="D3716" s="24">
        <v>349136718</v>
      </c>
      <c r="E3716" s="24">
        <v>349136718</v>
      </c>
      <c r="F3716" s="25">
        <f t="shared" si="228"/>
        <v>1890665840</v>
      </c>
      <c r="G3716" s="26">
        <f t="shared" si="229"/>
        <v>23.485801699716713</v>
      </c>
      <c r="H3716" s="26">
        <f t="shared" si="230"/>
        <v>14.129369405099151</v>
      </c>
      <c r="I3716" s="26">
        <f t="shared" si="231"/>
        <v>14.129369405099151</v>
      </c>
      <c r="J3716" s="27"/>
    </row>
    <row r="3717" spans="1:10" x14ac:dyDescent="0.2">
      <c r="A3717" s="31" t="s">
        <v>1313</v>
      </c>
      <c r="B3717" s="32">
        <v>412000000</v>
      </c>
      <c r="C3717" s="32">
        <v>270531420</v>
      </c>
      <c r="D3717" s="32">
        <v>70649378</v>
      </c>
      <c r="E3717" s="32">
        <v>70649378</v>
      </c>
      <c r="F3717" s="33">
        <f t="shared" si="228"/>
        <v>141468580</v>
      </c>
      <c r="G3717" s="34">
        <f t="shared" si="229"/>
        <v>65.662966019417482</v>
      </c>
      <c r="H3717" s="34">
        <f t="shared" si="230"/>
        <v>17.147907281553397</v>
      </c>
      <c r="I3717" s="34">
        <f t="shared" si="231"/>
        <v>17.147907281553397</v>
      </c>
      <c r="J3717" s="27"/>
    </row>
    <row r="3718" spans="1:10" x14ac:dyDescent="0.2">
      <c r="A3718" s="31" t="s">
        <v>151</v>
      </c>
      <c r="B3718" s="32">
        <v>864000000</v>
      </c>
      <c r="C3718" s="32">
        <v>0</v>
      </c>
      <c r="D3718" s="32">
        <v>0</v>
      </c>
      <c r="E3718" s="32">
        <v>0</v>
      </c>
      <c r="F3718" s="33">
        <f t="shared" si="228"/>
        <v>864000000</v>
      </c>
      <c r="G3718" s="34">
        <f t="shared" si="229"/>
        <v>0</v>
      </c>
      <c r="H3718" s="34">
        <f t="shared" si="230"/>
        <v>0</v>
      </c>
      <c r="I3718" s="34">
        <f t="shared" si="231"/>
        <v>0</v>
      </c>
      <c r="J3718" s="27"/>
    </row>
    <row r="3719" spans="1:10" x14ac:dyDescent="0.2">
      <c r="A3719" s="31" t="s">
        <v>32</v>
      </c>
      <c r="B3719" s="32">
        <v>400000000</v>
      </c>
      <c r="C3719" s="32">
        <v>73687126</v>
      </c>
      <c r="D3719" s="32">
        <v>73687126</v>
      </c>
      <c r="E3719" s="32">
        <v>73687126</v>
      </c>
      <c r="F3719" s="33">
        <f t="shared" ref="F3719:F3782" si="232">+B3719-C3719</f>
        <v>326312874</v>
      </c>
      <c r="G3719" s="34">
        <f t="shared" ref="G3719:G3782" si="233">IFERROR(IF(C3719&gt;0,+C3719/B3719*100,0),0)</f>
        <v>18.421781500000002</v>
      </c>
      <c r="H3719" s="34">
        <f t="shared" ref="H3719:H3782" si="234">IFERROR(IF(D3719&gt;0,+D3719/B3719*100,0),0)</f>
        <v>18.421781500000002</v>
      </c>
      <c r="I3719" s="34">
        <f t="shared" ref="I3719:I3782" si="235">IFERROR(IF(E3719&gt;0,+E3719/B3719*100,0),0)</f>
        <v>18.421781500000002</v>
      </c>
      <c r="J3719" s="27"/>
    </row>
    <row r="3720" spans="1:10" x14ac:dyDescent="0.2">
      <c r="A3720" s="31" t="s">
        <v>1314</v>
      </c>
      <c r="B3720" s="32">
        <v>195000000</v>
      </c>
      <c r="C3720" s="32">
        <v>106469610</v>
      </c>
      <c r="D3720" s="32">
        <v>75154210</v>
      </c>
      <c r="E3720" s="32">
        <v>75154210</v>
      </c>
      <c r="F3720" s="33">
        <f t="shared" si="232"/>
        <v>88530390</v>
      </c>
      <c r="G3720" s="34">
        <f t="shared" si="233"/>
        <v>54.599800000000002</v>
      </c>
      <c r="H3720" s="34">
        <f t="shared" si="234"/>
        <v>38.54062051282051</v>
      </c>
      <c r="I3720" s="34">
        <f t="shared" si="235"/>
        <v>38.54062051282051</v>
      </c>
      <c r="J3720" s="27"/>
    </row>
    <row r="3721" spans="1:10" x14ac:dyDescent="0.2">
      <c r="A3721" s="31" t="s">
        <v>35</v>
      </c>
      <c r="B3721" s="32">
        <v>600000000</v>
      </c>
      <c r="C3721" s="32">
        <v>129646004</v>
      </c>
      <c r="D3721" s="32">
        <v>129646004</v>
      </c>
      <c r="E3721" s="32">
        <v>129646004</v>
      </c>
      <c r="F3721" s="33">
        <f t="shared" si="232"/>
        <v>470353996</v>
      </c>
      <c r="G3721" s="34">
        <f t="shared" si="233"/>
        <v>21.607667333333332</v>
      </c>
      <c r="H3721" s="34">
        <f t="shared" si="234"/>
        <v>21.607667333333332</v>
      </c>
      <c r="I3721" s="34">
        <f t="shared" si="235"/>
        <v>21.607667333333332</v>
      </c>
      <c r="J3721" s="27"/>
    </row>
    <row r="3722" spans="1:10" x14ac:dyDescent="0.2">
      <c r="A3722" s="23" t="s">
        <v>39</v>
      </c>
      <c r="B3722" s="24">
        <v>575000000</v>
      </c>
      <c r="C3722" s="24">
        <v>266524410</v>
      </c>
      <c r="D3722" s="24">
        <v>266498210</v>
      </c>
      <c r="E3722" s="24">
        <v>266498210</v>
      </c>
      <c r="F3722" s="25">
        <f t="shared" si="232"/>
        <v>308475590</v>
      </c>
      <c r="G3722" s="26">
        <f t="shared" si="233"/>
        <v>46.352071304347824</v>
      </c>
      <c r="H3722" s="26">
        <f t="shared" si="234"/>
        <v>46.347514782608698</v>
      </c>
      <c r="I3722" s="26">
        <f t="shared" si="235"/>
        <v>46.347514782608698</v>
      </c>
      <c r="J3722" s="27"/>
    </row>
    <row r="3723" spans="1:10" x14ac:dyDescent="0.2">
      <c r="A3723" s="31" t="s">
        <v>40</v>
      </c>
      <c r="B3723" s="32">
        <v>323000000</v>
      </c>
      <c r="C3723" s="32">
        <v>265544010</v>
      </c>
      <c r="D3723" s="32">
        <v>265544010</v>
      </c>
      <c r="E3723" s="32">
        <v>265544010</v>
      </c>
      <c r="F3723" s="33">
        <f t="shared" si="232"/>
        <v>57455990</v>
      </c>
      <c r="G3723" s="34">
        <f t="shared" si="233"/>
        <v>82.211767801857576</v>
      </c>
      <c r="H3723" s="34">
        <f t="shared" si="234"/>
        <v>82.211767801857576</v>
      </c>
      <c r="I3723" s="34">
        <f t="shared" si="235"/>
        <v>82.211767801857576</v>
      </c>
      <c r="J3723" s="27"/>
    </row>
    <row r="3724" spans="1:10" x14ac:dyDescent="0.2">
      <c r="A3724" s="31" t="s">
        <v>41</v>
      </c>
      <c r="B3724" s="32">
        <v>21000000</v>
      </c>
      <c r="C3724" s="32">
        <v>980400</v>
      </c>
      <c r="D3724" s="32">
        <v>954200</v>
      </c>
      <c r="E3724" s="32">
        <v>954200</v>
      </c>
      <c r="F3724" s="33">
        <f t="shared" si="232"/>
        <v>20019600</v>
      </c>
      <c r="G3724" s="34">
        <f t="shared" si="233"/>
        <v>4.668571428571429</v>
      </c>
      <c r="H3724" s="34">
        <f t="shared" si="234"/>
        <v>4.5438095238095233</v>
      </c>
      <c r="I3724" s="34">
        <f t="shared" si="235"/>
        <v>4.5438095238095233</v>
      </c>
      <c r="J3724" s="27"/>
    </row>
    <row r="3725" spans="1:10" x14ac:dyDescent="0.2">
      <c r="A3725" s="31" t="s">
        <v>42</v>
      </c>
      <c r="B3725" s="32">
        <v>219000000</v>
      </c>
      <c r="C3725" s="32">
        <v>0</v>
      </c>
      <c r="D3725" s="32">
        <v>0</v>
      </c>
      <c r="E3725" s="32">
        <v>0</v>
      </c>
      <c r="F3725" s="33">
        <f t="shared" si="232"/>
        <v>219000000</v>
      </c>
      <c r="G3725" s="34">
        <f t="shared" si="233"/>
        <v>0</v>
      </c>
      <c r="H3725" s="34">
        <f t="shared" si="234"/>
        <v>0</v>
      </c>
      <c r="I3725" s="34">
        <f t="shared" si="235"/>
        <v>0</v>
      </c>
      <c r="J3725" s="27"/>
    </row>
    <row r="3726" spans="1:10" x14ac:dyDescent="0.2">
      <c r="A3726" s="31" t="s">
        <v>307</v>
      </c>
      <c r="B3726" s="32">
        <v>10000000</v>
      </c>
      <c r="C3726" s="32">
        <v>0</v>
      </c>
      <c r="D3726" s="32">
        <v>0</v>
      </c>
      <c r="E3726" s="32">
        <v>0</v>
      </c>
      <c r="F3726" s="33">
        <f t="shared" si="232"/>
        <v>10000000</v>
      </c>
      <c r="G3726" s="34">
        <f t="shared" si="233"/>
        <v>0</v>
      </c>
      <c r="H3726" s="34">
        <f t="shared" si="234"/>
        <v>0</v>
      </c>
      <c r="I3726" s="34">
        <f t="shared" si="235"/>
        <v>0</v>
      </c>
      <c r="J3726" s="27"/>
    </row>
    <row r="3727" spans="1:10" x14ac:dyDescent="0.2">
      <c r="A3727" s="31" t="s">
        <v>288</v>
      </c>
      <c r="B3727" s="32">
        <v>2000000</v>
      </c>
      <c r="C3727" s="32">
        <v>0</v>
      </c>
      <c r="D3727" s="32">
        <v>0</v>
      </c>
      <c r="E3727" s="32">
        <v>0</v>
      </c>
      <c r="F3727" s="33">
        <f t="shared" si="232"/>
        <v>2000000</v>
      </c>
      <c r="G3727" s="34">
        <f t="shared" si="233"/>
        <v>0</v>
      </c>
      <c r="H3727" s="34">
        <f t="shared" si="234"/>
        <v>0</v>
      </c>
      <c r="I3727" s="34">
        <f t="shared" si="235"/>
        <v>0</v>
      </c>
      <c r="J3727" s="27"/>
    </row>
    <row r="3728" spans="1:10" x14ac:dyDescent="0.2">
      <c r="A3728" s="28" t="s">
        <v>43</v>
      </c>
      <c r="B3728" s="29">
        <v>48989846971</v>
      </c>
      <c r="C3728" s="29">
        <v>16121181528.700001</v>
      </c>
      <c r="D3728" s="29">
        <v>7446043002.4700003</v>
      </c>
      <c r="E3728" s="29">
        <v>7446043002.4700003</v>
      </c>
      <c r="F3728" s="30">
        <f t="shared" si="232"/>
        <v>32868665442.299999</v>
      </c>
      <c r="G3728" s="26">
        <f t="shared" si="233"/>
        <v>32.90718899008418</v>
      </c>
      <c r="H3728" s="26">
        <f t="shared" si="234"/>
        <v>15.199155463534627</v>
      </c>
      <c r="I3728" s="26">
        <f t="shared" si="235"/>
        <v>15.199155463534627</v>
      </c>
      <c r="J3728" s="27"/>
    </row>
    <row r="3729" spans="1:10" x14ac:dyDescent="0.2">
      <c r="A3729" s="31" t="s">
        <v>1315</v>
      </c>
      <c r="B3729" s="32">
        <v>1889846971</v>
      </c>
      <c r="C3729" s="32">
        <v>928241850</v>
      </c>
      <c r="D3729" s="32">
        <v>418788241.67000002</v>
      </c>
      <c r="E3729" s="32">
        <v>418788241.67000002</v>
      </c>
      <c r="F3729" s="33">
        <f t="shared" si="232"/>
        <v>961605121</v>
      </c>
      <c r="G3729" s="34">
        <f t="shared" si="233"/>
        <v>49.117302313045322</v>
      </c>
      <c r="H3729" s="34">
        <f t="shared" si="234"/>
        <v>22.159902261737148</v>
      </c>
      <c r="I3729" s="34">
        <f t="shared" si="235"/>
        <v>22.159902261737148</v>
      </c>
      <c r="J3729" s="27"/>
    </row>
    <row r="3730" spans="1:10" x14ac:dyDescent="0.2">
      <c r="A3730" s="31" t="s">
        <v>1316</v>
      </c>
      <c r="B3730" s="32">
        <v>44000000000</v>
      </c>
      <c r="C3730" s="32">
        <v>12961034508.700001</v>
      </c>
      <c r="D3730" s="32">
        <v>6059572441.8000002</v>
      </c>
      <c r="E3730" s="32">
        <v>6059572441.8000002</v>
      </c>
      <c r="F3730" s="33">
        <f t="shared" si="232"/>
        <v>31038965491.299999</v>
      </c>
      <c r="G3730" s="34">
        <f t="shared" si="233"/>
        <v>29.45689661068182</v>
      </c>
      <c r="H3730" s="34">
        <f t="shared" si="234"/>
        <v>13.771755549545455</v>
      </c>
      <c r="I3730" s="34">
        <f t="shared" si="235"/>
        <v>13.771755549545455</v>
      </c>
      <c r="J3730" s="27"/>
    </row>
    <row r="3731" spans="1:10" x14ac:dyDescent="0.2">
      <c r="A3731" s="31" t="s">
        <v>1317</v>
      </c>
      <c r="B3731" s="32">
        <v>350000000</v>
      </c>
      <c r="C3731" s="32">
        <v>161410000</v>
      </c>
      <c r="D3731" s="32">
        <v>103726666</v>
      </c>
      <c r="E3731" s="32">
        <v>103726666</v>
      </c>
      <c r="F3731" s="33">
        <f t="shared" si="232"/>
        <v>188590000</v>
      </c>
      <c r="G3731" s="34">
        <f t="shared" si="233"/>
        <v>46.117142857142859</v>
      </c>
      <c r="H3731" s="34">
        <f t="shared" si="234"/>
        <v>29.636190285714285</v>
      </c>
      <c r="I3731" s="34">
        <f t="shared" si="235"/>
        <v>29.636190285714285</v>
      </c>
      <c r="J3731" s="27"/>
    </row>
    <row r="3732" spans="1:10" x14ac:dyDescent="0.2">
      <c r="A3732" s="31" t="s">
        <v>1318</v>
      </c>
      <c r="B3732" s="32">
        <v>1750000000</v>
      </c>
      <c r="C3732" s="32">
        <v>1737495170</v>
      </c>
      <c r="D3732" s="32">
        <v>863955653</v>
      </c>
      <c r="E3732" s="32">
        <v>863955653</v>
      </c>
      <c r="F3732" s="33">
        <f t="shared" si="232"/>
        <v>12504830</v>
      </c>
      <c r="G3732" s="34">
        <f t="shared" si="233"/>
        <v>99.285438285714292</v>
      </c>
      <c r="H3732" s="34">
        <f t="shared" si="234"/>
        <v>49.368894457142858</v>
      </c>
      <c r="I3732" s="34">
        <f t="shared" si="235"/>
        <v>49.368894457142858</v>
      </c>
      <c r="J3732" s="27"/>
    </row>
    <row r="3733" spans="1:10" ht="22.5" x14ac:dyDescent="0.2">
      <c r="A3733" s="31" t="s">
        <v>1319</v>
      </c>
      <c r="B3733" s="32">
        <v>1000000000</v>
      </c>
      <c r="C3733" s="32">
        <v>333000000</v>
      </c>
      <c r="D3733" s="32">
        <v>0</v>
      </c>
      <c r="E3733" s="32">
        <v>0</v>
      </c>
      <c r="F3733" s="33">
        <f t="shared" si="232"/>
        <v>667000000</v>
      </c>
      <c r="G3733" s="34">
        <f t="shared" si="233"/>
        <v>33.300000000000004</v>
      </c>
      <c r="H3733" s="34">
        <f t="shared" si="234"/>
        <v>0</v>
      </c>
      <c r="I3733" s="34">
        <f t="shared" si="235"/>
        <v>0</v>
      </c>
      <c r="J3733" s="27"/>
    </row>
    <row r="3734" spans="1:10" x14ac:dyDescent="0.2">
      <c r="A3734" s="17" t="s">
        <v>1320</v>
      </c>
      <c r="B3734" s="18">
        <v>33477359669554</v>
      </c>
      <c r="C3734" s="18">
        <v>20414976688114.652</v>
      </c>
      <c r="D3734" s="18">
        <v>19224514755389.871</v>
      </c>
      <c r="E3734" s="18">
        <v>19221988230689.344</v>
      </c>
      <c r="F3734" s="19">
        <f t="shared" si="232"/>
        <v>13062382981439.348</v>
      </c>
      <c r="G3734" s="20">
        <f t="shared" si="233"/>
        <v>60.981442054049026</v>
      </c>
      <c r="H3734" s="20">
        <f t="shared" si="234"/>
        <v>57.425421076064175</v>
      </c>
      <c r="I3734" s="20">
        <f t="shared" si="235"/>
        <v>57.417874110815227</v>
      </c>
      <c r="J3734" s="27"/>
    </row>
    <row r="3735" spans="1:10" x14ac:dyDescent="0.2">
      <c r="A3735" s="23" t="s">
        <v>1321</v>
      </c>
      <c r="B3735" s="24">
        <v>32130106204867</v>
      </c>
      <c r="C3735" s="24">
        <v>19610721877108.23</v>
      </c>
      <c r="D3735" s="24">
        <v>18575850054425.563</v>
      </c>
      <c r="E3735" s="24">
        <v>18575838554425.563</v>
      </c>
      <c r="F3735" s="25">
        <f t="shared" si="232"/>
        <v>12519384327758.77</v>
      </c>
      <c r="G3735" s="26">
        <f t="shared" si="233"/>
        <v>61.035347197631239</v>
      </c>
      <c r="H3735" s="26">
        <f t="shared" si="234"/>
        <v>57.814468262204912</v>
      </c>
      <c r="I3735" s="26">
        <f t="shared" si="235"/>
        <v>57.814432470228603</v>
      </c>
      <c r="J3735" s="27"/>
    </row>
    <row r="3736" spans="1:10" x14ac:dyDescent="0.2">
      <c r="A3736" s="28" t="s">
        <v>17</v>
      </c>
      <c r="B3736" s="29">
        <v>31571333941282</v>
      </c>
      <c r="C3736" s="29">
        <v>19200263951902.938</v>
      </c>
      <c r="D3736" s="29">
        <v>18202162960343.07</v>
      </c>
      <c r="E3736" s="29">
        <v>18202162960343.07</v>
      </c>
      <c r="F3736" s="30">
        <f t="shared" si="232"/>
        <v>12371069989379.063</v>
      </c>
      <c r="G3736" s="26">
        <f t="shared" si="233"/>
        <v>60.815497969178566</v>
      </c>
      <c r="H3736" s="26">
        <f t="shared" si="234"/>
        <v>57.654082637738377</v>
      </c>
      <c r="I3736" s="26">
        <f t="shared" si="235"/>
        <v>57.654082637738377</v>
      </c>
      <c r="J3736" s="27"/>
    </row>
    <row r="3737" spans="1:10" x14ac:dyDescent="0.2">
      <c r="A3737" s="23" t="s">
        <v>18</v>
      </c>
      <c r="B3737" s="24">
        <v>59016067000</v>
      </c>
      <c r="C3737" s="24">
        <v>35912907030</v>
      </c>
      <c r="D3737" s="24">
        <v>35774323396</v>
      </c>
      <c r="E3737" s="24">
        <v>35774323396</v>
      </c>
      <c r="F3737" s="25">
        <f t="shared" si="232"/>
        <v>23103159970</v>
      </c>
      <c r="G3737" s="26">
        <f t="shared" si="233"/>
        <v>60.852762401127137</v>
      </c>
      <c r="H3737" s="26">
        <f t="shared" si="234"/>
        <v>60.617938833504439</v>
      </c>
      <c r="I3737" s="26">
        <f t="shared" si="235"/>
        <v>60.617938833504439</v>
      </c>
      <c r="J3737" s="27"/>
    </row>
    <row r="3738" spans="1:10" x14ac:dyDescent="0.2">
      <c r="A3738" s="31" t="s">
        <v>19</v>
      </c>
      <c r="B3738" s="32">
        <v>40564764000</v>
      </c>
      <c r="C3738" s="32">
        <v>24811214572</v>
      </c>
      <c r="D3738" s="32">
        <v>24804196316</v>
      </c>
      <c r="E3738" s="32">
        <v>24804196316</v>
      </c>
      <c r="F3738" s="33">
        <f t="shared" si="232"/>
        <v>15753549428</v>
      </c>
      <c r="G3738" s="34">
        <f t="shared" si="233"/>
        <v>61.164449451745853</v>
      </c>
      <c r="H3738" s="34">
        <f t="shared" si="234"/>
        <v>61.147148091382952</v>
      </c>
      <c r="I3738" s="34">
        <f t="shared" si="235"/>
        <v>61.147148091382952</v>
      </c>
      <c r="J3738" s="27"/>
    </row>
    <row r="3739" spans="1:10" x14ac:dyDescent="0.2">
      <c r="A3739" s="31" t="s">
        <v>20</v>
      </c>
      <c r="B3739" s="32">
        <v>14459789000</v>
      </c>
      <c r="C3739" s="32">
        <v>9258792395</v>
      </c>
      <c r="D3739" s="32">
        <v>9130518995</v>
      </c>
      <c r="E3739" s="32">
        <v>9130518995</v>
      </c>
      <c r="F3739" s="33">
        <f t="shared" si="232"/>
        <v>5200996605</v>
      </c>
      <c r="G3739" s="34">
        <f t="shared" si="233"/>
        <v>64.031310519123068</v>
      </c>
      <c r="H3739" s="34">
        <f t="shared" si="234"/>
        <v>63.144206288210704</v>
      </c>
      <c r="I3739" s="34">
        <f t="shared" si="235"/>
        <v>63.144206288210704</v>
      </c>
      <c r="J3739" s="27"/>
    </row>
    <row r="3740" spans="1:10" x14ac:dyDescent="0.2">
      <c r="A3740" s="31" t="s">
        <v>21</v>
      </c>
      <c r="B3740" s="32">
        <v>3991514000</v>
      </c>
      <c r="C3740" s="32">
        <v>1842900063</v>
      </c>
      <c r="D3740" s="32">
        <v>1839608085</v>
      </c>
      <c r="E3740" s="32">
        <v>1839608085</v>
      </c>
      <c r="F3740" s="33">
        <f t="shared" si="232"/>
        <v>2148613937</v>
      </c>
      <c r="G3740" s="34">
        <f t="shared" si="233"/>
        <v>46.170452189319647</v>
      </c>
      <c r="H3740" s="34">
        <f t="shared" si="234"/>
        <v>46.087977769838709</v>
      </c>
      <c r="I3740" s="34">
        <f t="shared" si="235"/>
        <v>46.087977769838709</v>
      </c>
      <c r="J3740" s="27"/>
    </row>
    <row r="3741" spans="1:10" x14ac:dyDescent="0.2">
      <c r="A3741" s="23" t="s">
        <v>22</v>
      </c>
      <c r="B3741" s="24">
        <v>18012753372</v>
      </c>
      <c r="C3741" s="24">
        <v>15674915923.559999</v>
      </c>
      <c r="D3741" s="24">
        <v>8391122774.8000002</v>
      </c>
      <c r="E3741" s="24">
        <v>8391122774.8000002</v>
      </c>
      <c r="F3741" s="25">
        <f t="shared" si="232"/>
        <v>2337837448.4400005</v>
      </c>
      <c r="G3741" s="26">
        <f t="shared" si="233"/>
        <v>87.021209916335934</v>
      </c>
      <c r="H3741" s="26">
        <f t="shared" si="234"/>
        <v>46.584342779286679</v>
      </c>
      <c r="I3741" s="26">
        <f t="shared" si="235"/>
        <v>46.584342779286679</v>
      </c>
      <c r="J3741" s="27"/>
    </row>
    <row r="3742" spans="1:10" x14ac:dyDescent="0.2">
      <c r="A3742" s="31" t="s">
        <v>67</v>
      </c>
      <c r="B3742" s="32">
        <v>60867000</v>
      </c>
      <c r="C3742" s="32">
        <v>0</v>
      </c>
      <c r="D3742" s="32">
        <v>0</v>
      </c>
      <c r="E3742" s="32">
        <v>0</v>
      </c>
      <c r="F3742" s="33">
        <f t="shared" si="232"/>
        <v>60867000</v>
      </c>
      <c r="G3742" s="34">
        <f t="shared" si="233"/>
        <v>0</v>
      </c>
      <c r="H3742" s="34">
        <f t="shared" si="234"/>
        <v>0</v>
      </c>
      <c r="I3742" s="34">
        <f t="shared" si="235"/>
        <v>0</v>
      </c>
      <c r="J3742" s="27"/>
    </row>
    <row r="3743" spans="1:10" x14ac:dyDescent="0.2">
      <c r="A3743" s="31" t="s">
        <v>23</v>
      </c>
      <c r="B3743" s="32">
        <v>17951886372</v>
      </c>
      <c r="C3743" s="32">
        <v>15674915923.559999</v>
      </c>
      <c r="D3743" s="32">
        <v>8391122774.8000002</v>
      </c>
      <c r="E3743" s="32">
        <v>8391122774.8000002</v>
      </c>
      <c r="F3743" s="33">
        <f t="shared" si="232"/>
        <v>2276970448.4400005</v>
      </c>
      <c r="G3743" s="34">
        <f t="shared" si="233"/>
        <v>87.316260802589269</v>
      </c>
      <c r="H3743" s="34">
        <f t="shared" si="234"/>
        <v>46.742289923848013</v>
      </c>
      <c r="I3743" s="34">
        <f t="shared" si="235"/>
        <v>46.742289923848013</v>
      </c>
      <c r="J3743" s="27"/>
    </row>
    <row r="3744" spans="1:10" x14ac:dyDescent="0.2">
      <c r="A3744" s="23" t="s">
        <v>24</v>
      </c>
      <c r="B3744" s="24">
        <v>31475237720910</v>
      </c>
      <c r="C3744" s="24">
        <v>19148330572949.379</v>
      </c>
      <c r="D3744" s="24">
        <v>18157651958172.266</v>
      </c>
      <c r="E3744" s="24">
        <v>18157651958172.266</v>
      </c>
      <c r="F3744" s="25">
        <f t="shared" si="232"/>
        <v>12326907147960.621</v>
      </c>
      <c r="G3744" s="26">
        <f t="shared" si="233"/>
        <v>60.836174591394851</v>
      </c>
      <c r="H3744" s="26">
        <f t="shared" si="234"/>
        <v>57.688688864483339</v>
      </c>
      <c r="I3744" s="26">
        <f t="shared" si="235"/>
        <v>57.688688864483339</v>
      </c>
      <c r="J3744" s="27"/>
    </row>
    <row r="3745" spans="1:10" x14ac:dyDescent="0.2">
      <c r="A3745" s="31" t="s">
        <v>1322</v>
      </c>
      <c r="B3745" s="32">
        <v>1071682000</v>
      </c>
      <c r="C3745" s="32">
        <v>700000000</v>
      </c>
      <c r="D3745" s="32">
        <v>674266769.22000003</v>
      </c>
      <c r="E3745" s="32">
        <v>674266769.22000003</v>
      </c>
      <c r="F3745" s="33">
        <f t="shared" si="232"/>
        <v>371682000</v>
      </c>
      <c r="G3745" s="34">
        <f t="shared" si="233"/>
        <v>65.317883476628325</v>
      </c>
      <c r="H3745" s="34">
        <f t="shared" si="234"/>
        <v>62.916683234392288</v>
      </c>
      <c r="I3745" s="34">
        <f t="shared" si="235"/>
        <v>62.916683234392288</v>
      </c>
      <c r="J3745" s="27"/>
    </row>
    <row r="3746" spans="1:10" x14ac:dyDescent="0.2">
      <c r="A3746" s="31" t="s">
        <v>1323</v>
      </c>
      <c r="B3746" s="32">
        <v>986123000</v>
      </c>
      <c r="C3746" s="32">
        <v>0</v>
      </c>
      <c r="D3746" s="32">
        <v>0</v>
      </c>
      <c r="E3746" s="32">
        <v>0</v>
      </c>
      <c r="F3746" s="33">
        <f t="shared" si="232"/>
        <v>986123000</v>
      </c>
      <c r="G3746" s="34">
        <f t="shared" si="233"/>
        <v>0</v>
      </c>
      <c r="H3746" s="34">
        <f t="shared" si="234"/>
        <v>0</v>
      </c>
      <c r="I3746" s="34">
        <f t="shared" si="235"/>
        <v>0</v>
      </c>
      <c r="J3746" s="27"/>
    </row>
    <row r="3747" spans="1:10" x14ac:dyDescent="0.2">
      <c r="A3747" s="31" t="s">
        <v>1324</v>
      </c>
      <c r="B3747" s="32">
        <v>410703000</v>
      </c>
      <c r="C3747" s="32">
        <v>248278018.62</v>
      </c>
      <c r="D3747" s="32">
        <v>248278018.62</v>
      </c>
      <c r="E3747" s="32">
        <v>248278018.62</v>
      </c>
      <c r="F3747" s="33">
        <f t="shared" si="232"/>
        <v>162424981.38</v>
      </c>
      <c r="G3747" s="34">
        <f t="shared" si="233"/>
        <v>60.451961300501821</v>
      </c>
      <c r="H3747" s="34">
        <f t="shared" si="234"/>
        <v>60.451961300501821</v>
      </c>
      <c r="I3747" s="34">
        <f t="shared" si="235"/>
        <v>60.451961300501821</v>
      </c>
      <c r="J3747" s="27"/>
    </row>
    <row r="3748" spans="1:10" x14ac:dyDescent="0.2">
      <c r="A3748" s="31" t="s">
        <v>29</v>
      </c>
      <c r="B3748" s="32">
        <v>226389000000</v>
      </c>
      <c r="C3748" s="32">
        <v>0</v>
      </c>
      <c r="D3748" s="32">
        <v>0</v>
      </c>
      <c r="E3748" s="32">
        <v>0</v>
      </c>
      <c r="F3748" s="33">
        <f t="shared" si="232"/>
        <v>226389000000</v>
      </c>
      <c r="G3748" s="34">
        <f t="shared" si="233"/>
        <v>0</v>
      </c>
      <c r="H3748" s="34">
        <f t="shared" si="234"/>
        <v>0</v>
      </c>
      <c r="I3748" s="34">
        <f t="shared" si="235"/>
        <v>0</v>
      </c>
      <c r="J3748" s="27"/>
    </row>
    <row r="3749" spans="1:10" x14ac:dyDescent="0.2">
      <c r="A3749" s="31" t="s">
        <v>151</v>
      </c>
      <c r="B3749" s="32">
        <v>1639661000</v>
      </c>
      <c r="C3749" s="32">
        <v>0</v>
      </c>
      <c r="D3749" s="32">
        <v>0</v>
      </c>
      <c r="E3749" s="32">
        <v>0</v>
      </c>
      <c r="F3749" s="33">
        <f t="shared" si="232"/>
        <v>1639661000</v>
      </c>
      <c r="G3749" s="34">
        <f t="shared" si="233"/>
        <v>0</v>
      </c>
      <c r="H3749" s="34">
        <f t="shared" si="234"/>
        <v>0</v>
      </c>
      <c r="I3749" s="34">
        <f t="shared" si="235"/>
        <v>0</v>
      </c>
      <c r="J3749" s="27"/>
    </row>
    <row r="3750" spans="1:10" x14ac:dyDescent="0.2">
      <c r="A3750" s="31" t="s">
        <v>1325</v>
      </c>
      <c r="B3750" s="32">
        <v>55711439990</v>
      </c>
      <c r="C3750" s="32">
        <v>0</v>
      </c>
      <c r="D3750" s="32">
        <v>0</v>
      </c>
      <c r="E3750" s="32">
        <v>0</v>
      </c>
      <c r="F3750" s="33">
        <f t="shared" si="232"/>
        <v>55711439990</v>
      </c>
      <c r="G3750" s="34">
        <f t="shared" si="233"/>
        <v>0</v>
      </c>
      <c r="H3750" s="34">
        <f t="shared" si="234"/>
        <v>0</v>
      </c>
      <c r="I3750" s="34">
        <f t="shared" si="235"/>
        <v>0</v>
      </c>
      <c r="J3750" s="27"/>
    </row>
    <row r="3751" spans="1:10" x14ac:dyDescent="0.2">
      <c r="A3751" s="31" t="s">
        <v>1326</v>
      </c>
      <c r="B3751" s="32">
        <v>580022000</v>
      </c>
      <c r="C3751" s="32">
        <v>0</v>
      </c>
      <c r="D3751" s="32">
        <v>0</v>
      </c>
      <c r="E3751" s="32">
        <v>0</v>
      </c>
      <c r="F3751" s="33">
        <f t="shared" si="232"/>
        <v>580022000</v>
      </c>
      <c r="G3751" s="34">
        <f t="shared" si="233"/>
        <v>0</v>
      </c>
      <c r="H3751" s="34">
        <f t="shared" si="234"/>
        <v>0</v>
      </c>
      <c r="I3751" s="34">
        <f t="shared" si="235"/>
        <v>0</v>
      </c>
      <c r="J3751" s="27"/>
    </row>
    <row r="3752" spans="1:10" x14ac:dyDescent="0.2">
      <c r="A3752" s="31" t="s">
        <v>1327</v>
      </c>
      <c r="B3752" s="32">
        <v>890126000</v>
      </c>
      <c r="C3752" s="32">
        <v>890126000</v>
      </c>
      <c r="D3752" s="32">
        <v>889992321</v>
      </c>
      <c r="E3752" s="32">
        <v>889992321</v>
      </c>
      <c r="F3752" s="33">
        <f t="shared" si="232"/>
        <v>0</v>
      </c>
      <c r="G3752" s="34">
        <f t="shared" si="233"/>
        <v>100</v>
      </c>
      <c r="H3752" s="34">
        <f t="shared" si="234"/>
        <v>99.984982013782314</v>
      </c>
      <c r="I3752" s="34">
        <f t="shared" si="235"/>
        <v>99.984982013782314</v>
      </c>
      <c r="J3752" s="27"/>
    </row>
    <row r="3753" spans="1:10" ht="22.5" x14ac:dyDescent="0.2">
      <c r="A3753" s="31" t="s">
        <v>542</v>
      </c>
      <c r="B3753" s="32">
        <v>233473978000</v>
      </c>
      <c r="C3753" s="32">
        <v>233473978000</v>
      </c>
      <c r="D3753" s="32">
        <v>233473978000</v>
      </c>
      <c r="E3753" s="32">
        <v>233473978000</v>
      </c>
      <c r="F3753" s="33">
        <f t="shared" si="232"/>
        <v>0</v>
      </c>
      <c r="G3753" s="34">
        <f t="shared" si="233"/>
        <v>100</v>
      </c>
      <c r="H3753" s="34">
        <f t="shared" si="234"/>
        <v>100</v>
      </c>
      <c r="I3753" s="34">
        <f t="shared" si="235"/>
        <v>100</v>
      </c>
      <c r="J3753" s="27"/>
    </row>
    <row r="3754" spans="1:10" x14ac:dyDescent="0.2">
      <c r="A3754" s="31" t="s">
        <v>1328</v>
      </c>
      <c r="B3754" s="32">
        <v>31607939000</v>
      </c>
      <c r="C3754" s="32">
        <v>31607939000</v>
      </c>
      <c r="D3754" s="32">
        <v>17997731276</v>
      </c>
      <c r="E3754" s="32">
        <v>17997731276</v>
      </c>
      <c r="F3754" s="33">
        <f t="shared" si="232"/>
        <v>0</v>
      </c>
      <c r="G3754" s="34">
        <f t="shared" si="233"/>
        <v>100</v>
      </c>
      <c r="H3754" s="34">
        <f t="shared" si="234"/>
        <v>56.940540400308926</v>
      </c>
      <c r="I3754" s="34">
        <f t="shared" si="235"/>
        <v>56.940540400308926</v>
      </c>
      <c r="J3754" s="27"/>
    </row>
    <row r="3755" spans="1:10" x14ac:dyDescent="0.2">
      <c r="A3755" s="31" t="s">
        <v>1329</v>
      </c>
      <c r="B3755" s="32">
        <v>1427248000</v>
      </c>
      <c r="C3755" s="32">
        <v>1427248000</v>
      </c>
      <c r="D3755" s="32">
        <v>832561337.83000004</v>
      </c>
      <c r="E3755" s="32">
        <v>832561337.83000004</v>
      </c>
      <c r="F3755" s="33">
        <f t="shared" si="232"/>
        <v>0</v>
      </c>
      <c r="G3755" s="34">
        <f t="shared" si="233"/>
        <v>100</v>
      </c>
      <c r="H3755" s="34">
        <f t="shared" si="234"/>
        <v>58.333333648391871</v>
      </c>
      <c r="I3755" s="34">
        <f t="shared" si="235"/>
        <v>58.333333648391871</v>
      </c>
      <c r="J3755" s="27"/>
    </row>
    <row r="3756" spans="1:10" x14ac:dyDescent="0.2">
      <c r="A3756" s="31" t="s">
        <v>1330</v>
      </c>
      <c r="B3756" s="32">
        <v>18766708513466</v>
      </c>
      <c r="C3756" s="32">
        <v>11999821074363.801</v>
      </c>
      <c r="D3756" s="32">
        <v>11325814481444.801</v>
      </c>
      <c r="E3756" s="32">
        <v>11325814481444.801</v>
      </c>
      <c r="F3756" s="33">
        <f t="shared" si="232"/>
        <v>6766887439102.1992</v>
      </c>
      <c r="G3756" s="34">
        <f t="shared" si="233"/>
        <v>63.942065630493282</v>
      </c>
      <c r="H3756" s="34">
        <f t="shared" si="234"/>
        <v>60.350564262870044</v>
      </c>
      <c r="I3756" s="34">
        <f t="shared" si="235"/>
        <v>60.350564262870044</v>
      </c>
      <c r="J3756" s="27"/>
    </row>
    <row r="3757" spans="1:10" x14ac:dyDescent="0.2">
      <c r="A3757" s="31" t="s">
        <v>1331</v>
      </c>
      <c r="B3757" s="32">
        <v>274893801000</v>
      </c>
      <c r="C3757" s="32">
        <v>0</v>
      </c>
      <c r="D3757" s="32">
        <v>0</v>
      </c>
      <c r="E3757" s="32">
        <v>0</v>
      </c>
      <c r="F3757" s="33">
        <f t="shared" si="232"/>
        <v>274893801000</v>
      </c>
      <c r="G3757" s="34">
        <f t="shared" si="233"/>
        <v>0</v>
      </c>
      <c r="H3757" s="34">
        <f t="shared" si="234"/>
        <v>0</v>
      </c>
      <c r="I3757" s="34">
        <f t="shared" si="235"/>
        <v>0</v>
      </c>
      <c r="J3757" s="27"/>
    </row>
    <row r="3758" spans="1:10" ht="22.5" x14ac:dyDescent="0.2">
      <c r="A3758" s="31" t="s">
        <v>1332</v>
      </c>
      <c r="B3758" s="32">
        <v>371343265000</v>
      </c>
      <c r="C3758" s="32">
        <v>265565260475</v>
      </c>
      <c r="D3758" s="32">
        <v>70333058608.5</v>
      </c>
      <c r="E3758" s="32">
        <v>70333058608.5</v>
      </c>
      <c r="F3758" s="33">
        <f t="shared" si="232"/>
        <v>105778004525</v>
      </c>
      <c r="G3758" s="34">
        <f t="shared" si="233"/>
        <v>71.514764237073209</v>
      </c>
      <c r="H3758" s="34">
        <f t="shared" si="234"/>
        <v>18.940173483017123</v>
      </c>
      <c r="I3758" s="34">
        <f t="shared" si="235"/>
        <v>18.940173483017123</v>
      </c>
      <c r="J3758" s="27"/>
    </row>
    <row r="3759" spans="1:10" x14ac:dyDescent="0.2">
      <c r="A3759" s="31" t="s">
        <v>1333</v>
      </c>
      <c r="B3759" s="32">
        <v>21300480000</v>
      </c>
      <c r="C3759" s="32">
        <v>21300480000</v>
      </c>
      <c r="D3759" s="32">
        <v>21300480000</v>
      </c>
      <c r="E3759" s="32">
        <v>21300480000</v>
      </c>
      <c r="F3759" s="33">
        <f t="shared" si="232"/>
        <v>0</v>
      </c>
      <c r="G3759" s="34">
        <f t="shared" si="233"/>
        <v>100</v>
      </c>
      <c r="H3759" s="34">
        <f t="shared" si="234"/>
        <v>100</v>
      </c>
      <c r="I3759" s="34">
        <f t="shared" si="235"/>
        <v>100</v>
      </c>
      <c r="J3759" s="27"/>
    </row>
    <row r="3760" spans="1:10" x14ac:dyDescent="0.2">
      <c r="A3760" s="31" t="s">
        <v>1334</v>
      </c>
      <c r="B3760" s="32">
        <v>10278477130825</v>
      </c>
      <c r="C3760" s="32">
        <v>5957684514566</v>
      </c>
      <c r="D3760" s="32">
        <v>5957684514566</v>
      </c>
      <c r="E3760" s="32">
        <v>5957684514566</v>
      </c>
      <c r="F3760" s="33">
        <f t="shared" si="232"/>
        <v>4320792616259</v>
      </c>
      <c r="G3760" s="34">
        <f t="shared" si="233"/>
        <v>57.962716059356623</v>
      </c>
      <c r="H3760" s="34">
        <f t="shared" si="234"/>
        <v>57.962716059356623</v>
      </c>
      <c r="I3760" s="34">
        <f t="shared" si="235"/>
        <v>57.962716059356623</v>
      </c>
      <c r="J3760" s="27"/>
    </row>
    <row r="3761" spans="1:10" x14ac:dyDescent="0.2">
      <c r="A3761" s="31" t="s">
        <v>1335</v>
      </c>
      <c r="B3761" s="32">
        <v>120000000</v>
      </c>
      <c r="C3761" s="32">
        <v>112385983.36</v>
      </c>
      <c r="D3761" s="32">
        <v>47155836.810000002</v>
      </c>
      <c r="E3761" s="32">
        <v>47155836.810000002</v>
      </c>
      <c r="F3761" s="33">
        <f t="shared" si="232"/>
        <v>7614016.6400000006</v>
      </c>
      <c r="G3761" s="34">
        <f t="shared" si="233"/>
        <v>93.654986133333324</v>
      </c>
      <c r="H3761" s="34">
        <f t="shared" si="234"/>
        <v>39.296530675</v>
      </c>
      <c r="I3761" s="34">
        <f t="shared" si="235"/>
        <v>39.296530675</v>
      </c>
      <c r="J3761" s="27"/>
    </row>
    <row r="3762" spans="1:10" x14ac:dyDescent="0.2">
      <c r="A3762" s="31" t="s">
        <v>1336</v>
      </c>
      <c r="B3762" s="32">
        <v>1824015000</v>
      </c>
      <c r="C3762" s="32">
        <v>1824015000</v>
      </c>
      <c r="D3762" s="32">
        <v>1824015000</v>
      </c>
      <c r="E3762" s="32">
        <v>1824015000</v>
      </c>
      <c r="F3762" s="33">
        <f t="shared" si="232"/>
        <v>0</v>
      </c>
      <c r="G3762" s="34">
        <f t="shared" si="233"/>
        <v>100</v>
      </c>
      <c r="H3762" s="34">
        <f t="shared" si="234"/>
        <v>100</v>
      </c>
      <c r="I3762" s="34">
        <f t="shared" si="235"/>
        <v>100</v>
      </c>
      <c r="J3762" s="27"/>
    </row>
    <row r="3763" spans="1:10" x14ac:dyDescent="0.2">
      <c r="A3763" s="31" t="s">
        <v>1337</v>
      </c>
      <c r="B3763" s="32">
        <v>130689000</v>
      </c>
      <c r="C3763" s="32">
        <v>130689000</v>
      </c>
      <c r="D3763" s="32">
        <v>130669378.28</v>
      </c>
      <c r="E3763" s="32">
        <v>130669378.28</v>
      </c>
      <c r="F3763" s="33">
        <f t="shared" si="232"/>
        <v>0</v>
      </c>
      <c r="G3763" s="34">
        <f t="shared" si="233"/>
        <v>100</v>
      </c>
      <c r="H3763" s="34">
        <f t="shared" si="234"/>
        <v>99.984985943729015</v>
      </c>
      <c r="I3763" s="34">
        <f t="shared" si="235"/>
        <v>99.984985943729015</v>
      </c>
      <c r="J3763" s="27"/>
    </row>
    <row r="3764" spans="1:10" x14ac:dyDescent="0.2">
      <c r="A3764" s="31" t="s">
        <v>32</v>
      </c>
      <c r="B3764" s="32">
        <v>309000000</v>
      </c>
      <c r="C3764" s="32">
        <v>208311069</v>
      </c>
      <c r="D3764" s="32">
        <v>208311069</v>
      </c>
      <c r="E3764" s="32">
        <v>208311069</v>
      </c>
      <c r="F3764" s="33">
        <f t="shared" si="232"/>
        <v>100688931</v>
      </c>
      <c r="G3764" s="34">
        <f t="shared" si="233"/>
        <v>67.414585436893205</v>
      </c>
      <c r="H3764" s="34">
        <f t="shared" si="234"/>
        <v>67.414585436893205</v>
      </c>
      <c r="I3764" s="34">
        <f t="shared" si="235"/>
        <v>67.414585436893205</v>
      </c>
      <c r="J3764" s="27"/>
    </row>
    <row r="3765" spans="1:10" ht="22.5" x14ac:dyDescent="0.2">
      <c r="A3765" s="31" t="s">
        <v>1338</v>
      </c>
      <c r="B3765" s="32">
        <v>71843527000</v>
      </c>
      <c r="C3765" s="32">
        <v>40986840713.379997</v>
      </c>
      <c r="D3765" s="32">
        <v>40928364013.379997</v>
      </c>
      <c r="E3765" s="32">
        <v>40928364013.379997</v>
      </c>
      <c r="F3765" s="33">
        <f t="shared" si="232"/>
        <v>30856686286.620003</v>
      </c>
      <c r="G3765" s="34">
        <f t="shared" si="233"/>
        <v>57.050151106000122</v>
      </c>
      <c r="H3765" s="34">
        <f t="shared" si="234"/>
        <v>56.968756577582838</v>
      </c>
      <c r="I3765" s="34">
        <f t="shared" si="235"/>
        <v>56.968756577582838</v>
      </c>
      <c r="J3765" s="27"/>
    </row>
    <row r="3766" spans="1:10" x14ac:dyDescent="0.2">
      <c r="A3766" s="31" t="s">
        <v>1339</v>
      </c>
      <c r="B3766" s="32">
        <v>14091469000</v>
      </c>
      <c r="C3766" s="32">
        <v>14091469000</v>
      </c>
      <c r="D3766" s="32">
        <v>14091469000</v>
      </c>
      <c r="E3766" s="32">
        <v>14091469000</v>
      </c>
      <c r="F3766" s="33">
        <f t="shared" si="232"/>
        <v>0</v>
      </c>
      <c r="G3766" s="34">
        <f t="shared" si="233"/>
        <v>100</v>
      </c>
      <c r="H3766" s="34">
        <f t="shared" si="234"/>
        <v>100</v>
      </c>
      <c r="I3766" s="34">
        <f t="shared" si="235"/>
        <v>100</v>
      </c>
      <c r="J3766" s="27"/>
    </row>
    <row r="3767" spans="1:10" x14ac:dyDescent="0.2">
      <c r="A3767" s="31" t="s">
        <v>1340</v>
      </c>
      <c r="B3767" s="32">
        <v>854900000</v>
      </c>
      <c r="C3767" s="32">
        <v>708554117</v>
      </c>
      <c r="D3767" s="32">
        <v>395786829</v>
      </c>
      <c r="E3767" s="32">
        <v>395786829</v>
      </c>
      <c r="F3767" s="33">
        <f t="shared" si="232"/>
        <v>146345883</v>
      </c>
      <c r="G3767" s="34">
        <f t="shared" si="233"/>
        <v>82.88152029477132</v>
      </c>
      <c r="H3767" s="34">
        <f t="shared" si="234"/>
        <v>46.296271961632939</v>
      </c>
      <c r="I3767" s="34">
        <f t="shared" si="235"/>
        <v>46.296271961632939</v>
      </c>
      <c r="J3767" s="27"/>
    </row>
    <row r="3768" spans="1:10" ht="22.5" x14ac:dyDescent="0.2">
      <c r="A3768" s="31" t="s">
        <v>1341</v>
      </c>
      <c r="B3768" s="32">
        <v>5150000000</v>
      </c>
      <c r="C3768" s="32">
        <v>2442796657.46</v>
      </c>
      <c r="D3768" s="32">
        <v>2442796657.46</v>
      </c>
      <c r="E3768" s="32">
        <v>2442796657.46</v>
      </c>
      <c r="F3768" s="33">
        <f t="shared" si="232"/>
        <v>2707203342.54</v>
      </c>
      <c r="G3768" s="34">
        <f t="shared" si="233"/>
        <v>47.432944805048542</v>
      </c>
      <c r="H3768" s="34">
        <f t="shared" si="234"/>
        <v>47.432944805048542</v>
      </c>
      <c r="I3768" s="34">
        <f t="shared" si="235"/>
        <v>47.432944805048542</v>
      </c>
      <c r="J3768" s="27"/>
    </row>
    <row r="3769" spans="1:10" x14ac:dyDescent="0.2">
      <c r="A3769" s="31" t="s">
        <v>387</v>
      </c>
      <c r="B3769" s="32">
        <v>70000000000</v>
      </c>
      <c r="C3769" s="32">
        <v>24000000000</v>
      </c>
      <c r="D3769" s="32">
        <v>24000000000</v>
      </c>
      <c r="E3769" s="32">
        <v>24000000000</v>
      </c>
      <c r="F3769" s="33">
        <f t="shared" si="232"/>
        <v>46000000000</v>
      </c>
      <c r="G3769" s="34">
        <f t="shared" si="233"/>
        <v>34.285714285714285</v>
      </c>
      <c r="H3769" s="34">
        <f t="shared" si="234"/>
        <v>34.285714285714285</v>
      </c>
      <c r="I3769" s="34">
        <f t="shared" si="235"/>
        <v>34.285714285714285</v>
      </c>
      <c r="J3769" s="27"/>
    </row>
    <row r="3770" spans="1:10" x14ac:dyDescent="0.2">
      <c r="A3770" s="31" t="s">
        <v>35</v>
      </c>
      <c r="B3770" s="32">
        <v>532037000</v>
      </c>
      <c r="C3770" s="32">
        <v>7979692.9900000002</v>
      </c>
      <c r="D3770" s="32">
        <v>7979692.9900000002</v>
      </c>
      <c r="E3770" s="32">
        <v>7979692.9900000002</v>
      </c>
      <c r="F3770" s="33">
        <f t="shared" si="232"/>
        <v>524057307.00999999</v>
      </c>
      <c r="G3770" s="34">
        <f t="shared" si="233"/>
        <v>1.4998379793134688</v>
      </c>
      <c r="H3770" s="34">
        <f t="shared" si="234"/>
        <v>1.4998379793134688</v>
      </c>
      <c r="I3770" s="34">
        <f t="shared" si="235"/>
        <v>1.4998379793134688</v>
      </c>
      <c r="J3770" s="27"/>
    </row>
    <row r="3771" spans="1:10" x14ac:dyDescent="0.2">
      <c r="A3771" s="31" t="s">
        <v>68</v>
      </c>
      <c r="B3771" s="32">
        <v>10300000</v>
      </c>
      <c r="C3771" s="32">
        <v>0</v>
      </c>
      <c r="D3771" s="32">
        <v>0</v>
      </c>
      <c r="E3771" s="32">
        <v>0</v>
      </c>
      <c r="F3771" s="33">
        <f t="shared" si="232"/>
        <v>10300000</v>
      </c>
      <c r="G3771" s="34">
        <f t="shared" si="233"/>
        <v>0</v>
      </c>
      <c r="H3771" s="34">
        <f t="shared" si="234"/>
        <v>0</v>
      </c>
      <c r="I3771" s="34">
        <f t="shared" si="235"/>
        <v>0</v>
      </c>
      <c r="J3771" s="27"/>
    </row>
    <row r="3772" spans="1:10" x14ac:dyDescent="0.2">
      <c r="A3772" s="31" t="s">
        <v>388</v>
      </c>
      <c r="B3772" s="32">
        <v>3904069000</v>
      </c>
      <c r="C3772" s="32">
        <v>3668556856</v>
      </c>
      <c r="D3772" s="32">
        <v>1467422742.4000001</v>
      </c>
      <c r="E3772" s="32">
        <v>1467422742.4000001</v>
      </c>
      <c r="F3772" s="33">
        <f t="shared" si="232"/>
        <v>235512144</v>
      </c>
      <c r="G3772" s="34">
        <f t="shared" si="233"/>
        <v>93.967520963384615</v>
      </c>
      <c r="H3772" s="34">
        <f t="shared" si="234"/>
        <v>37.587008385353847</v>
      </c>
      <c r="I3772" s="34">
        <f t="shared" si="235"/>
        <v>37.587008385353847</v>
      </c>
      <c r="J3772" s="27"/>
    </row>
    <row r="3773" spans="1:10" x14ac:dyDescent="0.2">
      <c r="A3773" s="31" t="s">
        <v>1342</v>
      </c>
      <c r="B3773" s="32">
        <v>7601723000</v>
      </c>
      <c r="C3773" s="32">
        <v>7601723000</v>
      </c>
      <c r="D3773" s="32">
        <v>7601723000</v>
      </c>
      <c r="E3773" s="32">
        <v>7601723000</v>
      </c>
      <c r="F3773" s="33">
        <f t="shared" si="232"/>
        <v>0</v>
      </c>
      <c r="G3773" s="34">
        <f t="shared" si="233"/>
        <v>100</v>
      </c>
      <c r="H3773" s="34">
        <f t="shared" si="234"/>
        <v>100</v>
      </c>
      <c r="I3773" s="34">
        <f t="shared" si="235"/>
        <v>100</v>
      </c>
      <c r="J3773" s="27"/>
    </row>
    <row r="3774" spans="1:10" x14ac:dyDescent="0.2">
      <c r="A3774" s="31" t="s">
        <v>1343</v>
      </c>
      <c r="B3774" s="32">
        <v>11483042000</v>
      </c>
      <c r="C3774" s="32">
        <v>0</v>
      </c>
      <c r="D3774" s="32">
        <v>0</v>
      </c>
      <c r="E3774" s="32">
        <v>0</v>
      </c>
      <c r="F3774" s="33">
        <f t="shared" si="232"/>
        <v>11483042000</v>
      </c>
      <c r="G3774" s="34">
        <f t="shared" si="233"/>
        <v>0</v>
      </c>
      <c r="H3774" s="34">
        <f t="shared" si="234"/>
        <v>0</v>
      </c>
      <c r="I3774" s="34">
        <f t="shared" si="235"/>
        <v>0</v>
      </c>
      <c r="J3774" s="27"/>
    </row>
    <row r="3775" spans="1:10" x14ac:dyDescent="0.2">
      <c r="A3775" s="31" t="s">
        <v>1344</v>
      </c>
      <c r="B3775" s="32">
        <v>914021873000</v>
      </c>
      <c r="C3775" s="32">
        <v>480452129315.77002</v>
      </c>
      <c r="D3775" s="32">
        <v>375880698489.97998</v>
      </c>
      <c r="E3775" s="32">
        <v>375880698489.97998</v>
      </c>
      <c r="F3775" s="33">
        <f t="shared" si="232"/>
        <v>433569743684.22998</v>
      </c>
      <c r="G3775" s="34">
        <f t="shared" si="233"/>
        <v>52.564620553207483</v>
      </c>
      <c r="H3775" s="34">
        <f t="shared" si="234"/>
        <v>41.123818761170931</v>
      </c>
      <c r="I3775" s="34">
        <f t="shared" si="235"/>
        <v>41.123818761170931</v>
      </c>
      <c r="J3775" s="27"/>
    </row>
    <row r="3776" spans="1:10" x14ac:dyDescent="0.2">
      <c r="A3776" s="31" t="s">
        <v>1345</v>
      </c>
      <c r="B3776" s="32">
        <v>46896560629</v>
      </c>
      <c r="C3776" s="32">
        <v>24352465651</v>
      </c>
      <c r="D3776" s="32">
        <v>24352465651</v>
      </c>
      <c r="E3776" s="32">
        <v>24352465651</v>
      </c>
      <c r="F3776" s="33">
        <f t="shared" si="232"/>
        <v>22544094978</v>
      </c>
      <c r="G3776" s="34">
        <f t="shared" si="233"/>
        <v>51.928041895551857</v>
      </c>
      <c r="H3776" s="34">
        <f t="shared" si="234"/>
        <v>51.928041895551857</v>
      </c>
      <c r="I3776" s="34">
        <f t="shared" si="235"/>
        <v>51.928041895551857</v>
      </c>
      <c r="J3776" s="27"/>
    </row>
    <row r="3777" spans="1:10" x14ac:dyDescent="0.2">
      <c r="A3777" s="31" t="s">
        <v>1346</v>
      </c>
      <c r="B3777" s="32">
        <v>14797743000</v>
      </c>
      <c r="C3777" s="32">
        <v>8787488142</v>
      </c>
      <c r="D3777" s="32">
        <v>8787488142</v>
      </c>
      <c r="E3777" s="32">
        <v>8787488142</v>
      </c>
      <c r="F3777" s="33">
        <f t="shared" si="232"/>
        <v>6010254858</v>
      </c>
      <c r="G3777" s="34">
        <f t="shared" si="233"/>
        <v>59.383975934708424</v>
      </c>
      <c r="H3777" s="34">
        <f t="shared" si="234"/>
        <v>59.383975934708424</v>
      </c>
      <c r="I3777" s="34">
        <f t="shared" si="235"/>
        <v>59.383975934708424</v>
      </c>
      <c r="J3777" s="27"/>
    </row>
    <row r="3778" spans="1:10" x14ac:dyDescent="0.2">
      <c r="A3778" s="31" t="s">
        <v>1347</v>
      </c>
      <c r="B3778" s="32">
        <v>40657593000</v>
      </c>
      <c r="C3778" s="32">
        <v>23630344341</v>
      </c>
      <c r="D3778" s="32">
        <v>23630344341</v>
      </c>
      <c r="E3778" s="32">
        <v>23630344341</v>
      </c>
      <c r="F3778" s="33">
        <f t="shared" si="232"/>
        <v>17027248659</v>
      </c>
      <c r="G3778" s="34">
        <f t="shared" si="233"/>
        <v>58.120372106140174</v>
      </c>
      <c r="H3778" s="34">
        <f t="shared" si="234"/>
        <v>58.120372106140174</v>
      </c>
      <c r="I3778" s="34">
        <f t="shared" si="235"/>
        <v>58.120372106140174</v>
      </c>
      <c r="J3778" s="27"/>
    </row>
    <row r="3779" spans="1:10" x14ac:dyDescent="0.2">
      <c r="A3779" s="31" t="s">
        <v>1348</v>
      </c>
      <c r="B3779" s="32">
        <v>4098068000</v>
      </c>
      <c r="C3779" s="32">
        <v>2605925987</v>
      </c>
      <c r="D3779" s="32">
        <v>2605925987</v>
      </c>
      <c r="E3779" s="32">
        <v>2605925987</v>
      </c>
      <c r="F3779" s="33">
        <f t="shared" si="232"/>
        <v>1492142013</v>
      </c>
      <c r="G3779" s="34">
        <f t="shared" si="233"/>
        <v>63.589134855741783</v>
      </c>
      <c r="H3779" s="34">
        <f t="shared" si="234"/>
        <v>63.589134855741783</v>
      </c>
      <c r="I3779" s="34">
        <f t="shared" si="235"/>
        <v>63.589134855741783</v>
      </c>
      <c r="J3779" s="27"/>
    </row>
    <row r="3780" spans="1:10" x14ac:dyDescent="0.2">
      <c r="A3780" s="23" t="s">
        <v>39</v>
      </c>
      <c r="B3780" s="24">
        <v>19067400000</v>
      </c>
      <c r="C3780" s="24">
        <v>345556000</v>
      </c>
      <c r="D3780" s="24">
        <v>345556000</v>
      </c>
      <c r="E3780" s="24">
        <v>345556000</v>
      </c>
      <c r="F3780" s="25">
        <f t="shared" si="232"/>
        <v>18721844000</v>
      </c>
      <c r="G3780" s="26">
        <f t="shared" si="233"/>
        <v>1.8122869400127968</v>
      </c>
      <c r="H3780" s="26">
        <f t="shared" si="234"/>
        <v>1.8122869400127968</v>
      </c>
      <c r="I3780" s="26">
        <f t="shared" si="235"/>
        <v>1.8122869400127968</v>
      </c>
      <c r="J3780" s="27"/>
    </row>
    <row r="3781" spans="1:10" x14ac:dyDescent="0.2">
      <c r="A3781" s="31" t="s">
        <v>40</v>
      </c>
      <c r="B3781" s="32">
        <v>355106000</v>
      </c>
      <c r="C3781" s="32">
        <v>345556000</v>
      </c>
      <c r="D3781" s="32">
        <v>345556000</v>
      </c>
      <c r="E3781" s="32">
        <v>345556000</v>
      </c>
      <c r="F3781" s="33">
        <f t="shared" si="232"/>
        <v>9550000</v>
      </c>
      <c r="G3781" s="34">
        <f t="shared" si="233"/>
        <v>97.310662168479269</v>
      </c>
      <c r="H3781" s="34">
        <f t="shared" si="234"/>
        <v>97.310662168479269</v>
      </c>
      <c r="I3781" s="34">
        <f t="shared" si="235"/>
        <v>97.310662168479269</v>
      </c>
      <c r="J3781" s="27"/>
    </row>
    <row r="3782" spans="1:10" x14ac:dyDescent="0.2">
      <c r="A3782" s="31" t="s">
        <v>42</v>
      </c>
      <c r="B3782" s="32">
        <v>18712294000</v>
      </c>
      <c r="C3782" s="32">
        <v>0</v>
      </c>
      <c r="D3782" s="32">
        <v>0</v>
      </c>
      <c r="E3782" s="32">
        <v>0</v>
      </c>
      <c r="F3782" s="33">
        <f t="shared" si="232"/>
        <v>18712294000</v>
      </c>
      <c r="G3782" s="34">
        <f t="shared" si="233"/>
        <v>0</v>
      </c>
      <c r="H3782" s="34">
        <f t="shared" si="234"/>
        <v>0</v>
      </c>
      <c r="I3782" s="34">
        <f t="shared" si="235"/>
        <v>0</v>
      </c>
      <c r="J3782" s="27"/>
    </row>
    <row r="3783" spans="1:10" x14ac:dyDescent="0.2">
      <c r="A3783" s="28" t="s">
        <v>43</v>
      </c>
      <c r="B3783" s="29">
        <v>558772263585</v>
      </c>
      <c r="C3783" s="29">
        <v>410457925205.28998</v>
      </c>
      <c r="D3783" s="29">
        <v>373687094082.48999</v>
      </c>
      <c r="E3783" s="29">
        <v>373675594082.48999</v>
      </c>
      <c r="F3783" s="30">
        <f t="shared" ref="F3783:F3846" si="236">+B3783-C3783</f>
        <v>148314338379.71002</v>
      </c>
      <c r="G3783" s="26">
        <f t="shared" ref="G3783:G3846" si="237">IFERROR(IF(C3783&gt;0,+C3783/B3783*100,0),0)</f>
        <v>73.45710443318228</v>
      </c>
      <c r="H3783" s="26">
        <f t="shared" ref="H3783:H3846" si="238">IFERROR(IF(D3783&gt;0,+D3783/B3783*100,0),0)</f>
        <v>66.876457268112958</v>
      </c>
      <c r="I3783" s="26">
        <f t="shared" ref="I3783:I3846" si="239">IFERROR(IF(E3783&gt;0,+E3783/B3783*100,0),0)</f>
        <v>66.874399184569896</v>
      </c>
      <c r="J3783" s="27"/>
    </row>
    <row r="3784" spans="1:10" ht="22.5" x14ac:dyDescent="0.2">
      <c r="A3784" s="31" t="s">
        <v>1349</v>
      </c>
      <c r="B3784" s="32">
        <v>10000000000</v>
      </c>
      <c r="C3784" s="32">
        <v>9976262421</v>
      </c>
      <c r="D3784" s="32">
        <v>9976262421</v>
      </c>
      <c r="E3784" s="32">
        <v>9976262421</v>
      </c>
      <c r="F3784" s="33">
        <f t="shared" si="236"/>
        <v>23737579</v>
      </c>
      <c r="G3784" s="34">
        <f t="shared" si="237"/>
        <v>99.762624209999998</v>
      </c>
      <c r="H3784" s="34">
        <f t="shared" si="238"/>
        <v>99.762624209999998</v>
      </c>
      <c r="I3784" s="34">
        <f t="shared" si="239"/>
        <v>99.762624209999998</v>
      </c>
      <c r="J3784" s="27"/>
    </row>
    <row r="3785" spans="1:10" ht="22.5" x14ac:dyDescent="0.2">
      <c r="A3785" s="31" t="s">
        <v>1350</v>
      </c>
      <c r="B3785" s="32">
        <v>6000000000</v>
      </c>
      <c r="C3785" s="32">
        <v>1699478362</v>
      </c>
      <c r="D3785" s="32">
        <v>407855362</v>
      </c>
      <c r="E3785" s="32">
        <v>407855362</v>
      </c>
      <c r="F3785" s="33">
        <f t="shared" si="236"/>
        <v>4300521638</v>
      </c>
      <c r="G3785" s="34">
        <f t="shared" si="237"/>
        <v>28.324639366666666</v>
      </c>
      <c r="H3785" s="34">
        <f t="shared" si="238"/>
        <v>6.7975893666666662</v>
      </c>
      <c r="I3785" s="34">
        <f t="shared" si="239"/>
        <v>6.7975893666666662</v>
      </c>
      <c r="J3785" s="27"/>
    </row>
    <row r="3786" spans="1:10" x14ac:dyDescent="0.2">
      <c r="A3786" s="31" t="s">
        <v>1351</v>
      </c>
      <c r="B3786" s="32">
        <v>10264635000</v>
      </c>
      <c r="C3786" s="32">
        <v>3398495994</v>
      </c>
      <c r="D3786" s="32">
        <v>2252207804</v>
      </c>
      <c r="E3786" s="32">
        <v>2252207804</v>
      </c>
      <c r="F3786" s="33">
        <f t="shared" si="236"/>
        <v>6866139006</v>
      </c>
      <c r="G3786" s="34">
        <f t="shared" si="237"/>
        <v>33.108785592473581</v>
      </c>
      <c r="H3786" s="34">
        <f t="shared" si="238"/>
        <v>21.941430981228265</v>
      </c>
      <c r="I3786" s="34">
        <f t="shared" si="239"/>
        <v>21.941430981228265</v>
      </c>
      <c r="J3786" s="27"/>
    </row>
    <row r="3787" spans="1:10" x14ac:dyDescent="0.2">
      <c r="A3787" s="31" t="s">
        <v>1352</v>
      </c>
      <c r="B3787" s="32">
        <v>200000000</v>
      </c>
      <c r="C3787" s="32">
        <v>101264058</v>
      </c>
      <c r="D3787" s="32">
        <v>80357620</v>
      </c>
      <c r="E3787" s="32">
        <v>80357620</v>
      </c>
      <c r="F3787" s="33">
        <f t="shared" si="236"/>
        <v>98735942</v>
      </c>
      <c r="G3787" s="34">
        <f t="shared" si="237"/>
        <v>50.632029000000003</v>
      </c>
      <c r="H3787" s="34">
        <f t="shared" si="238"/>
        <v>40.178809999999999</v>
      </c>
      <c r="I3787" s="34">
        <f t="shared" si="239"/>
        <v>40.178809999999999</v>
      </c>
      <c r="J3787" s="27"/>
    </row>
    <row r="3788" spans="1:10" ht="22.5" x14ac:dyDescent="0.2">
      <c r="A3788" s="31" t="s">
        <v>1353</v>
      </c>
      <c r="B3788" s="32">
        <v>4950000000</v>
      </c>
      <c r="C3788" s="32">
        <v>4377298681</v>
      </c>
      <c r="D3788" s="32">
        <v>2282756838</v>
      </c>
      <c r="E3788" s="32">
        <v>2282756838</v>
      </c>
      <c r="F3788" s="33">
        <f t="shared" si="236"/>
        <v>572701319</v>
      </c>
      <c r="G3788" s="34">
        <f t="shared" si="237"/>
        <v>88.430276383838375</v>
      </c>
      <c r="H3788" s="34">
        <f t="shared" si="238"/>
        <v>46.11629975757576</v>
      </c>
      <c r="I3788" s="34">
        <f t="shared" si="239"/>
        <v>46.11629975757576</v>
      </c>
      <c r="J3788" s="27"/>
    </row>
    <row r="3789" spans="1:10" ht="22.5" x14ac:dyDescent="0.2">
      <c r="A3789" s="31" t="s">
        <v>1354</v>
      </c>
      <c r="B3789" s="32">
        <v>1000000000</v>
      </c>
      <c r="C3789" s="32">
        <v>721590347</v>
      </c>
      <c r="D3789" s="32">
        <v>450915062</v>
      </c>
      <c r="E3789" s="32">
        <v>450915062</v>
      </c>
      <c r="F3789" s="33">
        <f t="shared" si="236"/>
        <v>278409653</v>
      </c>
      <c r="G3789" s="34">
        <f t="shared" si="237"/>
        <v>72.159034700000007</v>
      </c>
      <c r="H3789" s="34">
        <f t="shared" si="238"/>
        <v>45.091506199999998</v>
      </c>
      <c r="I3789" s="34">
        <f t="shared" si="239"/>
        <v>45.091506199999998</v>
      </c>
      <c r="J3789" s="27"/>
    </row>
    <row r="3790" spans="1:10" x14ac:dyDescent="0.2">
      <c r="A3790" s="31" t="s">
        <v>1355</v>
      </c>
      <c r="B3790" s="32">
        <v>354979895505</v>
      </c>
      <c r="C3790" s="32">
        <v>336302700811</v>
      </c>
      <c r="D3790" s="32">
        <v>329390358500.84998</v>
      </c>
      <c r="E3790" s="32">
        <v>329390358500.84998</v>
      </c>
      <c r="F3790" s="33">
        <f t="shared" si="236"/>
        <v>18677194694</v>
      </c>
      <c r="G3790" s="34">
        <f t="shared" si="237"/>
        <v>94.738520425944245</v>
      </c>
      <c r="H3790" s="34">
        <f t="shared" si="238"/>
        <v>92.79127146968537</v>
      </c>
      <c r="I3790" s="34">
        <f t="shared" si="239"/>
        <v>92.79127146968537</v>
      </c>
      <c r="J3790" s="27"/>
    </row>
    <row r="3791" spans="1:10" x14ac:dyDescent="0.2">
      <c r="A3791" s="31" t="s">
        <v>1356</v>
      </c>
      <c r="B3791" s="32">
        <v>36606509240</v>
      </c>
      <c r="C3791" s="32">
        <v>17816754569.57</v>
      </c>
      <c r="D3791" s="32">
        <v>10280111508.299999</v>
      </c>
      <c r="E3791" s="32">
        <v>10280111508.299999</v>
      </c>
      <c r="F3791" s="33">
        <f t="shared" si="236"/>
        <v>18789754670.43</v>
      </c>
      <c r="G3791" s="34">
        <f t="shared" si="237"/>
        <v>48.671001249421508</v>
      </c>
      <c r="H3791" s="34">
        <f t="shared" si="238"/>
        <v>28.082741899538739</v>
      </c>
      <c r="I3791" s="34">
        <f t="shared" si="239"/>
        <v>28.082741899538739</v>
      </c>
      <c r="J3791" s="27"/>
    </row>
    <row r="3792" spans="1:10" ht="22.5" x14ac:dyDescent="0.2">
      <c r="A3792" s="31" t="s">
        <v>1357</v>
      </c>
      <c r="B3792" s="32">
        <v>55000000000</v>
      </c>
      <c r="C3792" s="32">
        <v>0</v>
      </c>
      <c r="D3792" s="32">
        <v>0</v>
      </c>
      <c r="E3792" s="32">
        <v>0</v>
      </c>
      <c r="F3792" s="33">
        <f t="shared" si="236"/>
        <v>55000000000</v>
      </c>
      <c r="G3792" s="34">
        <f t="shared" si="237"/>
        <v>0</v>
      </c>
      <c r="H3792" s="34">
        <f t="shared" si="238"/>
        <v>0</v>
      </c>
      <c r="I3792" s="34">
        <f t="shared" si="239"/>
        <v>0</v>
      </c>
      <c r="J3792" s="27"/>
    </row>
    <row r="3793" spans="1:10" ht="22.5" x14ac:dyDescent="0.2">
      <c r="A3793" s="31" t="s">
        <v>1358</v>
      </c>
      <c r="B3793" s="32">
        <v>3400000000</v>
      </c>
      <c r="C3793" s="32">
        <v>1837992000</v>
      </c>
      <c r="D3793" s="32">
        <v>1050081421</v>
      </c>
      <c r="E3793" s="32">
        <v>1050081421</v>
      </c>
      <c r="F3793" s="33">
        <f t="shared" si="236"/>
        <v>1562008000</v>
      </c>
      <c r="G3793" s="34">
        <f t="shared" si="237"/>
        <v>54.058588235294117</v>
      </c>
      <c r="H3793" s="34">
        <f t="shared" si="238"/>
        <v>30.884747676470585</v>
      </c>
      <c r="I3793" s="34">
        <f t="shared" si="239"/>
        <v>30.884747676470585</v>
      </c>
      <c r="J3793" s="27"/>
    </row>
    <row r="3794" spans="1:10" x14ac:dyDescent="0.2">
      <c r="A3794" s="31" t="s">
        <v>1359</v>
      </c>
      <c r="B3794" s="32">
        <v>26274223840</v>
      </c>
      <c r="C3794" s="32">
        <v>5433528126</v>
      </c>
      <c r="D3794" s="32">
        <v>1778999409</v>
      </c>
      <c r="E3794" s="32">
        <v>1778999409</v>
      </c>
      <c r="F3794" s="33">
        <f t="shared" si="236"/>
        <v>20840695714</v>
      </c>
      <c r="G3794" s="34">
        <f t="shared" si="237"/>
        <v>20.680070928405396</v>
      </c>
      <c r="H3794" s="34">
        <f t="shared" si="238"/>
        <v>6.7708923385650808</v>
      </c>
      <c r="I3794" s="34">
        <f t="shared" si="239"/>
        <v>6.7708923385650808</v>
      </c>
      <c r="J3794" s="27"/>
    </row>
    <row r="3795" spans="1:10" x14ac:dyDescent="0.2">
      <c r="A3795" s="31" t="s">
        <v>1360</v>
      </c>
      <c r="B3795" s="32">
        <v>25800000000</v>
      </c>
      <c r="C3795" s="32">
        <v>16718015659.049999</v>
      </c>
      <c r="D3795" s="32">
        <v>9790354275.3400002</v>
      </c>
      <c r="E3795" s="32">
        <v>9790354275.3400002</v>
      </c>
      <c r="F3795" s="33">
        <f t="shared" si="236"/>
        <v>9081984340.9500008</v>
      </c>
      <c r="G3795" s="34">
        <f t="shared" si="237"/>
        <v>64.798510306395343</v>
      </c>
      <c r="H3795" s="34">
        <f t="shared" si="238"/>
        <v>37.947109594341086</v>
      </c>
      <c r="I3795" s="34">
        <f t="shared" si="239"/>
        <v>37.947109594341086</v>
      </c>
      <c r="J3795" s="27"/>
    </row>
    <row r="3796" spans="1:10" x14ac:dyDescent="0.2">
      <c r="A3796" s="31" t="s">
        <v>1361</v>
      </c>
      <c r="B3796" s="32">
        <v>3037000000</v>
      </c>
      <c r="C3796" s="32">
        <v>1854752839</v>
      </c>
      <c r="D3796" s="32">
        <v>904068285</v>
      </c>
      <c r="E3796" s="32">
        <v>904068285</v>
      </c>
      <c r="F3796" s="33">
        <f t="shared" si="236"/>
        <v>1182247161</v>
      </c>
      <c r="G3796" s="34">
        <f t="shared" si="237"/>
        <v>61.071874843595651</v>
      </c>
      <c r="H3796" s="34">
        <f t="shared" si="238"/>
        <v>29.768465097135334</v>
      </c>
      <c r="I3796" s="34">
        <f t="shared" si="239"/>
        <v>29.768465097135334</v>
      </c>
      <c r="J3796" s="27"/>
    </row>
    <row r="3797" spans="1:10" x14ac:dyDescent="0.2">
      <c r="A3797" s="31" t="s">
        <v>1362</v>
      </c>
      <c r="B3797" s="32">
        <v>1530000000</v>
      </c>
      <c r="C3797" s="32">
        <v>312114152</v>
      </c>
      <c r="D3797" s="32">
        <v>260114152</v>
      </c>
      <c r="E3797" s="32">
        <v>260114152</v>
      </c>
      <c r="F3797" s="33">
        <f t="shared" si="236"/>
        <v>1217885848</v>
      </c>
      <c r="G3797" s="34">
        <f t="shared" si="237"/>
        <v>20.399617777777777</v>
      </c>
      <c r="H3797" s="34">
        <f t="shared" si="238"/>
        <v>17.000924967320259</v>
      </c>
      <c r="I3797" s="34">
        <f t="shared" si="239"/>
        <v>17.000924967320259</v>
      </c>
      <c r="J3797" s="27"/>
    </row>
    <row r="3798" spans="1:10" ht="22.5" x14ac:dyDescent="0.2">
      <c r="A3798" s="31" t="s">
        <v>1363</v>
      </c>
      <c r="B3798" s="32">
        <v>1000000000</v>
      </c>
      <c r="C3798" s="32">
        <v>809317242</v>
      </c>
      <c r="D3798" s="32">
        <v>446699042</v>
      </c>
      <c r="E3798" s="32">
        <v>446699042</v>
      </c>
      <c r="F3798" s="33">
        <f t="shared" si="236"/>
        <v>190682758</v>
      </c>
      <c r="G3798" s="34">
        <f t="shared" si="237"/>
        <v>80.931724200000005</v>
      </c>
      <c r="H3798" s="34">
        <f t="shared" si="238"/>
        <v>44.669904199999998</v>
      </c>
      <c r="I3798" s="34">
        <f t="shared" si="239"/>
        <v>44.669904199999998</v>
      </c>
      <c r="J3798" s="27"/>
    </row>
    <row r="3799" spans="1:10" x14ac:dyDescent="0.2">
      <c r="A3799" s="31" t="s">
        <v>1364</v>
      </c>
      <c r="B3799" s="32">
        <v>5000000000</v>
      </c>
      <c r="C3799" s="32">
        <v>29250000</v>
      </c>
      <c r="D3799" s="32">
        <v>19716667</v>
      </c>
      <c r="E3799" s="32">
        <v>19716667</v>
      </c>
      <c r="F3799" s="33">
        <f t="shared" si="236"/>
        <v>4970750000</v>
      </c>
      <c r="G3799" s="34">
        <f t="shared" si="237"/>
        <v>0.58499999999999996</v>
      </c>
      <c r="H3799" s="34">
        <f t="shared" si="238"/>
        <v>0.39433334000000003</v>
      </c>
      <c r="I3799" s="34">
        <f t="shared" si="239"/>
        <v>0.39433334000000003</v>
      </c>
      <c r="J3799" s="27"/>
    </row>
    <row r="3800" spans="1:10" ht="22.5" x14ac:dyDescent="0.2">
      <c r="A3800" s="31" t="s">
        <v>1365</v>
      </c>
      <c r="B3800" s="32">
        <v>1550000000</v>
      </c>
      <c r="C3800" s="32">
        <v>720511162.66999996</v>
      </c>
      <c r="D3800" s="32">
        <v>256697447</v>
      </c>
      <c r="E3800" s="32">
        <v>256697447</v>
      </c>
      <c r="F3800" s="33">
        <f t="shared" si="236"/>
        <v>829488837.33000004</v>
      </c>
      <c r="G3800" s="34">
        <f t="shared" si="237"/>
        <v>46.484591139999999</v>
      </c>
      <c r="H3800" s="34">
        <f t="shared" si="238"/>
        <v>16.561125612903226</v>
      </c>
      <c r="I3800" s="34">
        <f t="shared" si="239"/>
        <v>16.561125612903226</v>
      </c>
      <c r="J3800" s="27"/>
    </row>
    <row r="3801" spans="1:10" ht="22.5" x14ac:dyDescent="0.2">
      <c r="A3801" s="31" t="s">
        <v>1366</v>
      </c>
      <c r="B3801" s="32">
        <v>4000000000</v>
      </c>
      <c r="C3801" s="32">
        <v>1540697824</v>
      </c>
      <c r="D3801" s="32">
        <v>1209299238</v>
      </c>
      <c r="E3801" s="32">
        <v>1209299238</v>
      </c>
      <c r="F3801" s="33">
        <f t="shared" si="236"/>
        <v>2459302176</v>
      </c>
      <c r="G3801" s="34">
        <f t="shared" si="237"/>
        <v>38.517445600000002</v>
      </c>
      <c r="H3801" s="34">
        <f t="shared" si="238"/>
        <v>30.232480950000003</v>
      </c>
      <c r="I3801" s="34">
        <f t="shared" si="239"/>
        <v>30.232480950000003</v>
      </c>
      <c r="J3801" s="27"/>
    </row>
    <row r="3802" spans="1:10" x14ac:dyDescent="0.2">
      <c r="A3802" s="31" t="s">
        <v>1367</v>
      </c>
      <c r="B3802" s="32">
        <v>1700000000</v>
      </c>
      <c r="C3802" s="32">
        <v>1435679103</v>
      </c>
      <c r="D3802" s="32">
        <v>753437702</v>
      </c>
      <c r="E3802" s="32">
        <v>741937702</v>
      </c>
      <c r="F3802" s="33">
        <f t="shared" si="236"/>
        <v>264320897</v>
      </c>
      <c r="G3802" s="34">
        <f t="shared" si="237"/>
        <v>84.45171194117647</v>
      </c>
      <c r="H3802" s="34">
        <f t="shared" si="238"/>
        <v>44.319864823529407</v>
      </c>
      <c r="I3802" s="34">
        <f t="shared" si="239"/>
        <v>43.643394235294117</v>
      </c>
      <c r="J3802" s="27"/>
    </row>
    <row r="3803" spans="1:10" x14ac:dyDescent="0.2">
      <c r="A3803" s="31" t="s">
        <v>1368</v>
      </c>
      <c r="B3803" s="32">
        <v>3500000000</v>
      </c>
      <c r="C3803" s="32">
        <v>3499415411</v>
      </c>
      <c r="D3803" s="32">
        <v>1049824623</v>
      </c>
      <c r="E3803" s="32">
        <v>1049824623</v>
      </c>
      <c r="F3803" s="33">
        <f t="shared" si="236"/>
        <v>584589</v>
      </c>
      <c r="G3803" s="34">
        <f t="shared" si="237"/>
        <v>99.983297457142868</v>
      </c>
      <c r="H3803" s="34">
        <f t="shared" si="238"/>
        <v>29.994989228571427</v>
      </c>
      <c r="I3803" s="34">
        <f t="shared" si="239"/>
        <v>29.994989228571427</v>
      </c>
      <c r="J3803" s="27"/>
    </row>
    <row r="3804" spans="1:10" ht="22.5" x14ac:dyDescent="0.2">
      <c r="A3804" s="31" t="s">
        <v>1369</v>
      </c>
      <c r="B3804" s="32">
        <v>1150000000</v>
      </c>
      <c r="C3804" s="32">
        <v>995970678</v>
      </c>
      <c r="D3804" s="32">
        <v>520479223</v>
      </c>
      <c r="E3804" s="32">
        <v>520479223</v>
      </c>
      <c r="F3804" s="33">
        <f t="shared" si="236"/>
        <v>154029322</v>
      </c>
      <c r="G3804" s="34">
        <f t="shared" si="237"/>
        <v>86.606145913043477</v>
      </c>
      <c r="H3804" s="34">
        <f t="shared" si="238"/>
        <v>45.25906286956522</v>
      </c>
      <c r="I3804" s="34">
        <f t="shared" si="239"/>
        <v>45.25906286956522</v>
      </c>
      <c r="J3804" s="27"/>
    </row>
    <row r="3805" spans="1:10" x14ac:dyDescent="0.2">
      <c r="A3805" s="31" t="s">
        <v>1370</v>
      </c>
      <c r="B3805" s="32">
        <v>300000000</v>
      </c>
      <c r="C3805" s="32">
        <v>0</v>
      </c>
      <c r="D3805" s="32">
        <v>0</v>
      </c>
      <c r="E3805" s="32">
        <v>0</v>
      </c>
      <c r="F3805" s="33">
        <f t="shared" si="236"/>
        <v>300000000</v>
      </c>
      <c r="G3805" s="34">
        <f t="shared" si="237"/>
        <v>0</v>
      </c>
      <c r="H3805" s="34">
        <f t="shared" si="238"/>
        <v>0</v>
      </c>
      <c r="I3805" s="34">
        <f t="shared" si="239"/>
        <v>0</v>
      </c>
      <c r="J3805" s="27"/>
    </row>
    <row r="3806" spans="1:10" x14ac:dyDescent="0.2">
      <c r="A3806" s="31" t="s">
        <v>1371</v>
      </c>
      <c r="B3806" s="32">
        <v>500000000</v>
      </c>
      <c r="C3806" s="32">
        <v>348066800</v>
      </c>
      <c r="D3806" s="32">
        <v>223763077</v>
      </c>
      <c r="E3806" s="32">
        <v>223763077</v>
      </c>
      <c r="F3806" s="33">
        <f t="shared" si="236"/>
        <v>151933200</v>
      </c>
      <c r="G3806" s="34">
        <f t="shared" si="237"/>
        <v>69.61336</v>
      </c>
      <c r="H3806" s="34">
        <f t="shared" si="238"/>
        <v>44.752615400000003</v>
      </c>
      <c r="I3806" s="34">
        <f t="shared" si="239"/>
        <v>44.752615400000003</v>
      </c>
      <c r="J3806" s="27"/>
    </row>
    <row r="3807" spans="1:10" x14ac:dyDescent="0.2">
      <c r="A3807" s="31" t="s">
        <v>1372</v>
      </c>
      <c r="B3807" s="32">
        <v>150000000</v>
      </c>
      <c r="C3807" s="32">
        <v>88250000</v>
      </c>
      <c r="D3807" s="32">
        <v>61603333</v>
      </c>
      <c r="E3807" s="32">
        <v>61603333</v>
      </c>
      <c r="F3807" s="33">
        <f t="shared" si="236"/>
        <v>61750000</v>
      </c>
      <c r="G3807" s="34">
        <f t="shared" si="237"/>
        <v>58.833333333333336</v>
      </c>
      <c r="H3807" s="34">
        <f t="shared" si="238"/>
        <v>41.068888666666666</v>
      </c>
      <c r="I3807" s="34">
        <f t="shared" si="239"/>
        <v>41.068888666666666</v>
      </c>
      <c r="J3807" s="27"/>
    </row>
    <row r="3808" spans="1:10" x14ac:dyDescent="0.2">
      <c r="A3808" s="31" t="s">
        <v>1373</v>
      </c>
      <c r="B3808" s="32">
        <v>400000000</v>
      </c>
      <c r="C3808" s="32">
        <v>0</v>
      </c>
      <c r="D3808" s="32">
        <v>0</v>
      </c>
      <c r="E3808" s="32">
        <v>0</v>
      </c>
      <c r="F3808" s="33">
        <f t="shared" si="236"/>
        <v>400000000</v>
      </c>
      <c r="G3808" s="34">
        <f t="shared" si="237"/>
        <v>0</v>
      </c>
      <c r="H3808" s="34">
        <f t="shared" si="238"/>
        <v>0</v>
      </c>
      <c r="I3808" s="34">
        <f t="shared" si="239"/>
        <v>0</v>
      </c>
      <c r="J3808" s="27"/>
    </row>
    <row r="3809" spans="1:10" x14ac:dyDescent="0.2">
      <c r="A3809" s="31" t="s">
        <v>1374</v>
      </c>
      <c r="B3809" s="32">
        <v>480000000</v>
      </c>
      <c r="C3809" s="32">
        <v>440518965</v>
      </c>
      <c r="D3809" s="32">
        <v>241131072</v>
      </c>
      <c r="E3809" s="32">
        <v>241131072</v>
      </c>
      <c r="F3809" s="33">
        <f t="shared" si="236"/>
        <v>39481035</v>
      </c>
      <c r="G3809" s="34">
        <f t="shared" si="237"/>
        <v>91.774784374999996</v>
      </c>
      <c r="H3809" s="34">
        <f t="shared" si="238"/>
        <v>50.235640000000004</v>
      </c>
      <c r="I3809" s="34">
        <f t="shared" si="239"/>
        <v>50.235640000000004</v>
      </c>
      <c r="J3809" s="27"/>
    </row>
    <row r="3810" spans="1:10" x14ac:dyDescent="0.2">
      <c r="A3810" s="23" t="s">
        <v>1375</v>
      </c>
      <c r="B3810" s="24">
        <v>23617399000</v>
      </c>
      <c r="C3810" s="24">
        <v>17343050212.440002</v>
      </c>
      <c r="D3810" s="24">
        <v>5789468541</v>
      </c>
      <c r="E3810" s="24">
        <v>5774040541</v>
      </c>
      <c r="F3810" s="25">
        <f t="shared" si="236"/>
        <v>6274348787.5599976</v>
      </c>
      <c r="G3810" s="26">
        <f t="shared" si="237"/>
        <v>73.433362464850603</v>
      </c>
      <c r="H3810" s="26">
        <f t="shared" si="238"/>
        <v>24.513573831733122</v>
      </c>
      <c r="I3810" s="26">
        <f t="shared" si="239"/>
        <v>24.448249110750933</v>
      </c>
      <c r="J3810" s="27"/>
    </row>
    <row r="3811" spans="1:10" x14ac:dyDescent="0.2">
      <c r="A3811" s="28" t="s">
        <v>17</v>
      </c>
      <c r="B3811" s="29">
        <v>23617399000</v>
      </c>
      <c r="C3811" s="29">
        <v>17343050212.440002</v>
      </c>
      <c r="D3811" s="29">
        <v>5789468541</v>
      </c>
      <c r="E3811" s="29">
        <v>5774040541</v>
      </c>
      <c r="F3811" s="30">
        <f t="shared" si="236"/>
        <v>6274348787.5599976</v>
      </c>
      <c r="G3811" s="26">
        <f t="shared" si="237"/>
        <v>73.433362464850603</v>
      </c>
      <c r="H3811" s="26">
        <f t="shared" si="238"/>
        <v>24.513573831733122</v>
      </c>
      <c r="I3811" s="26">
        <f t="shared" si="239"/>
        <v>24.448249110750933</v>
      </c>
      <c r="J3811" s="27"/>
    </row>
    <row r="3812" spans="1:10" x14ac:dyDescent="0.2">
      <c r="A3812" s="23" t="s">
        <v>18</v>
      </c>
      <c r="B3812" s="24">
        <v>1212385000</v>
      </c>
      <c r="C3812" s="24">
        <v>862962834</v>
      </c>
      <c r="D3812" s="24">
        <v>862962834</v>
      </c>
      <c r="E3812" s="24">
        <v>862962834</v>
      </c>
      <c r="F3812" s="25">
        <f t="shared" si="236"/>
        <v>349422166</v>
      </c>
      <c r="G3812" s="26">
        <f t="shared" si="237"/>
        <v>71.178943487423552</v>
      </c>
      <c r="H3812" s="26">
        <f t="shared" si="238"/>
        <v>71.178943487423552</v>
      </c>
      <c r="I3812" s="26">
        <f t="shared" si="239"/>
        <v>71.178943487423552</v>
      </c>
      <c r="J3812" s="27"/>
    </row>
    <row r="3813" spans="1:10" x14ac:dyDescent="0.2">
      <c r="A3813" s="31" t="s">
        <v>19</v>
      </c>
      <c r="B3813" s="32">
        <v>781000000</v>
      </c>
      <c r="C3813" s="32">
        <v>612164976</v>
      </c>
      <c r="D3813" s="32">
        <v>612164976</v>
      </c>
      <c r="E3813" s="32">
        <v>612164976</v>
      </c>
      <c r="F3813" s="33">
        <f t="shared" si="236"/>
        <v>168835024</v>
      </c>
      <c r="G3813" s="34">
        <f t="shared" si="237"/>
        <v>78.382199231754157</v>
      </c>
      <c r="H3813" s="34">
        <f t="shared" si="238"/>
        <v>78.382199231754157</v>
      </c>
      <c r="I3813" s="34">
        <f t="shared" si="239"/>
        <v>78.382199231754157</v>
      </c>
      <c r="J3813" s="27"/>
    </row>
    <row r="3814" spans="1:10" x14ac:dyDescent="0.2">
      <c r="A3814" s="31" t="s">
        <v>20</v>
      </c>
      <c r="B3814" s="32">
        <v>283046000</v>
      </c>
      <c r="C3814" s="32">
        <v>220867617</v>
      </c>
      <c r="D3814" s="32">
        <v>220867617</v>
      </c>
      <c r="E3814" s="32">
        <v>220867617</v>
      </c>
      <c r="F3814" s="33">
        <f t="shared" si="236"/>
        <v>62178383</v>
      </c>
      <c r="G3814" s="34">
        <f t="shared" si="237"/>
        <v>78.032410632900664</v>
      </c>
      <c r="H3814" s="34">
        <f t="shared" si="238"/>
        <v>78.032410632900664</v>
      </c>
      <c r="I3814" s="34">
        <f t="shared" si="239"/>
        <v>78.032410632900664</v>
      </c>
      <c r="J3814" s="27"/>
    </row>
    <row r="3815" spans="1:10" x14ac:dyDescent="0.2">
      <c r="A3815" s="31" t="s">
        <v>21</v>
      </c>
      <c r="B3815" s="32">
        <v>128218000</v>
      </c>
      <c r="C3815" s="32">
        <v>29930241</v>
      </c>
      <c r="D3815" s="32">
        <v>29930241</v>
      </c>
      <c r="E3815" s="32">
        <v>29930241</v>
      </c>
      <c r="F3815" s="33">
        <f t="shared" si="236"/>
        <v>98287759</v>
      </c>
      <c r="G3815" s="34">
        <f t="shared" si="237"/>
        <v>23.343244318270447</v>
      </c>
      <c r="H3815" s="34">
        <f t="shared" si="238"/>
        <v>23.343244318270447</v>
      </c>
      <c r="I3815" s="34">
        <f t="shared" si="239"/>
        <v>23.343244318270447</v>
      </c>
      <c r="J3815" s="27"/>
    </row>
    <row r="3816" spans="1:10" x14ac:dyDescent="0.2">
      <c r="A3816" s="31" t="s">
        <v>155</v>
      </c>
      <c r="B3816" s="32">
        <v>20121000</v>
      </c>
      <c r="C3816" s="32">
        <v>0</v>
      </c>
      <c r="D3816" s="32">
        <v>0</v>
      </c>
      <c r="E3816" s="32">
        <v>0</v>
      </c>
      <c r="F3816" s="33">
        <f t="shared" si="236"/>
        <v>20121000</v>
      </c>
      <c r="G3816" s="34">
        <f t="shared" si="237"/>
        <v>0</v>
      </c>
      <c r="H3816" s="34">
        <f t="shared" si="238"/>
        <v>0</v>
      </c>
      <c r="I3816" s="34">
        <f t="shared" si="239"/>
        <v>0</v>
      </c>
      <c r="J3816" s="27"/>
    </row>
    <row r="3817" spans="1:10" x14ac:dyDescent="0.2">
      <c r="A3817" s="23" t="s">
        <v>22</v>
      </c>
      <c r="B3817" s="24">
        <v>823067000</v>
      </c>
      <c r="C3817" s="24">
        <v>691862708.44000006</v>
      </c>
      <c r="D3817" s="24">
        <v>346854895</v>
      </c>
      <c r="E3817" s="24">
        <v>346854895</v>
      </c>
      <c r="F3817" s="25">
        <f t="shared" si="236"/>
        <v>131204291.55999994</v>
      </c>
      <c r="G3817" s="26">
        <f t="shared" si="237"/>
        <v>84.05909949493784</v>
      </c>
      <c r="H3817" s="26">
        <f t="shared" si="238"/>
        <v>42.141756989406694</v>
      </c>
      <c r="I3817" s="26">
        <f t="shared" si="239"/>
        <v>42.141756989406694</v>
      </c>
      <c r="J3817" s="27"/>
    </row>
    <row r="3818" spans="1:10" x14ac:dyDescent="0.2">
      <c r="A3818" s="31" t="s">
        <v>67</v>
      </c>
      <c r="B3818" s="32">
        <v>20265000</v>
      </c>
      <c r="C3818" s="32">
        <v>7637952</v>
      </c>
      <c r="D3818" s="32">
        <v>0</v>
      </c>
      <c r="E3818" s="32">
        <v>0</v>
      </c>
      <c r="F3818" s="33">
        <f t="shared" si="236"/>
        <v>12627048</v>
      </c>
      <c r="G3818" s="34">
        <f t="shared" si="237"/>
        <v>37.690362694300518</v>
      </c>
      <c r="H3818" s="34">
        <f t="shared" si="238"/>
        <v>0</v>
      </c>
      <c r="I3818" s="34">
        <f t="shared" si="239"/>
        <v>0</v>
      </c>
      <c r="J3818" s="27"/>
    </row>
    <row r="3819" spans="1:10" x14ac:dyDescent="0.2">
      <c r="A3819" s="31" t="s">
        <v>23</v>
      </c>
      <c r="B3819" s="32">
        <v>802802000</v>
      </c>
      <c r="C3819" s="32">
        <v>684224756.44000006</v>
      </c>
      <c r="D3819" s="32">
        <v>346854895</v>
      </c>
      <c r="E3819" s="32">
        <v>346854895</v>
      </c>
      <c r="F3819" s="33">
        <f t="shared" si="236"/>
        <v>118577243.55999994</v>
      </c>
      <c r="G3819" s="34">
        <f t="shared" si="237"/>
        <v>85.229577958201403</v>
      </c>
      <c r="H3819" s="34">
        <f t="shared" si="238"/>
        <v>43.205534490447207</v>
      </c>
      <c r="I3819" s="34">
        <f t="shared" si="239"/>
        <v>43.205534490447207</v>
      </c>
      <c r="J3819" s="27"/>
    </row>
    <row r="3820" spans="1:10" x14ac:dyDescent="0.2">
      <c r="A3820" s="23" t="s">
        <v>24</v>
      </c>
      <c r="B3820" s="24">
        <v>1656878000</v>
      </c>
      <c r="C3820" s="24">
        <v>483679237</v>
      </c>
      <c r="D3820" s="24">
        <v>0</v>
      </c>
      <c r="E3820" s="24">
        <v>0</v>
      </c>
      <c r="F3820" s="25">
        <f t="shared" si="236"/>
        <v>1173198763</v>
      </c>
      <c r="G3820" s="26">
        <f t="shared" si="237"/>
        <v>29.192205883595534</v>
      </c>
      <c r="H3820" s="26">
        <f t="shared" si="238"/>
        <v>0</v>
      </c>
      <c r="I3820" s="26">
        <f t="shared" si="239"/>
        <v>0</v>
      </c>
      <c r="J3820" s="27"/>
    </row>
    <row r="3821" spans="1:10" x14ac:dyDescent="0.2">
      <c r="A3821" s="31" t="s">
        <v>151</v>
      </c>
      <c r="B3821" s="32">
        <v>274903000</v>
      </c>
      <c r="C3821" s="32">
        <v>0</v>
      </c>
      <c r="D3821" s="32">
        <v>0</v>
      </c>
      <c r="E3821" s="32">
        <v>0</v>
      </c>
      <c r="F3821" s="33">
        <f t="shared" si="236"/>
        <v>274903000</v>
      </c>
      <c r="G3821" s="34">
        <f t="shared" si="237"/>
        <v>0</v>
      </c>
      <c r="H3821" s="34">
        <f t="shared" si="238"/>
        <v>0</v>
      </c>
      <c r="I3821" s="34">
        <f t="shared" si="239"/>
        <v>0</v>
      </c>
      <c r="J3821" s="27"/>
    </row>
    <row r="3822" spans="1:10" x14ac:dyDescent="0.2">
      <c r="A3822" s="31" t="s">
        <v>1376</v>
      </c>
      <c r="B3822" s="32">
        <v>1311018000</v>
      </c>
      <c r="C3822" s="32">
        <v>483679237</v>
      </c>
      <c r="D3822" s="32">
        <v>0</v>
      </c>
      <c r="E3822" s="32">
        <v>0</v>
      </c>
      <c r="F3822" s="33">
        <f t="shared" si="236"/>
        <v>827338763</v>
      </c>
      <c r="G3822" s="34">
        <f t="shared" si="237"/>
        <v>36.89340932008561</v>
      </c>
      <c r="H3822" s="34">
        <f t="shared" si="238"/>
        <v>0</v>
      </c>
      <c r="I3822" s="34">
        <f t="shared" si="239"/>
        <v>0</v>
      </c>
      <c r="J3822" s="27"/>
    </row>
    <row r="3823" spans="1:10" x14ac:dyDescent="0.2">
      <c r="A3823" s="31" t="s">
        <v>32</v>
      </c>
      <c r="B3823" s="32">
        <v>4120000</v>
      </c>
      <c r="C3823" s="32">
        <v>0</v>
      </c>
      <c r="D3823" s="32">
        <v>0</v>
      </c>
      <c r="E3823" s="32">
        <v>0</v>
      </c>
      <c r="F3823" s="33">
        <f t="shared" si="236"/>
        <v>4120000</v>
      </c>
      <c r="G3823" s="34">
        <f t="shared" si="237"/>
        <v>0</v>
      </c>
      <c r="H3823" s="34">
        <f t="shared" si="238"/>
        <v>0</v>
      </c>
      <c r="I3823" s="34">
        <f t="shared" si="239"/>
        <v>0</v>
      </c>
      <c r="J3823" s="27"/>
    </row>
    <row r="3824" spans="1:10" x14ac:dyDescent="0.2">
      <c r="A3824" s="31" t="s">
        <v>35</v>
      </c>
      <c r="B3824" s="32">
        <v>22660000</v>
      </c>
      <c r="C3824" s="32">
        <v>0</v>
      </c>
      <c r="D3824" s="32">
        <v>0</v>
      </c>
      <c r="E3824" s="32">
        <v>0</v>
      </c>
      <c r="F3824" s="33">
        <f t="shared" si="236"/>
        <v>22660000</v>
      </c>
      <c r="G3824" s="34">
        <f t="shared" si="237"/>
        <v>0</v>
      </c>
      <c r="H3824" s="34">
        <f t="shared" si="238"/>
        <v>0</v>
      </c>
      <c r="I3824" s="34">
        <f t="shared" si="239"/>
        <v>0</v>
      </c>
      <c r="J3824" s="27"/>
    </row>
    <row r="3825" spans="1:10" x14ac:dyDescent="0.2">
      <c r="A3825" s="31" t="s">
        <v>68</v>
      </c>
      <c r="B3825" s="32">
        <v>44177000</v>
      </c>
      <c r="C3825" s="32">
        <v>0</v>
      </c>
      <c r="D3825" s="32">
        <v>0</v>
      </c>
      <c r="E3825" s="32">
        <v>0</v>
      </c>
      <c r="F3825" s="33">
        <f t="shared" si="236"/>
        <v>44177000</v>
      </c>
      <c r="G3825" s="34">
        <f t="shared" si="237"/>
        <v>0</v>
      </c>
      <c r="H3825" s="34">
        <f t="shared" si="238"/>
        <v>0</v>
      </c>
      <c r="I3825" s="34">
        <f t="shared" si="239"/>
        <v>0</v>
      </c>
      <c r="J3825" s="27"/>
    </row>
    <row r="3826" spans="1:10" x14ac:dyDescent="0.2">
      <c r="A3826" s="23" t="s">
        <v>458</v>
      </c>
      <c r="B3826" s="24">
        <v>19891756000</v>
      </c>
      <c r="C3826" s="24">
        <v>15304342721</v>
      </c>
      <c r="D3826" s="24">
        <v>4579448100</v>
      </c>
      <c r="E3826" s="24">
        <v>4564020100</v>
      </c>
      <c r="F3826" s="25">
        <f t="shared" si="236"/>
        <v>4587413279</v>
      </c>
      <c r="G3826" s="26">
        <f t="shared" si="237"/>
        <v>76.938118087714329</v>
      </c>
      <c r="H3826" s="26">
        <f t="shared" si="238"/>
        <v>23.021839298652168</v>
      </c>
      <c r="I3826" s="26">
        <f t="shared" si="239"/>
        <v>22.944279529670482</v>
      </c>
      <c r="J3826" s="27"/>
    </row>
    <row r="3827" spans="1:10" x14ac:dyDescent="0.2">
      <c r="A3827" s="31" t="s">
        <v>459</v>
      </c>
      <c r="B3827" s="32">
        <v>15392949000</v>
      </c>
      <c r="C3827" s="32">
        <v>12579545671</v>
      </c>
      <c r="D3827" s="32">
        <v>3256697569</v>
      </c>
      <c r="E3827" s="32">
        <v>3256697569</v>
      </c>
      <c r="F3827" s="33">
        <f t="shared" si="236"/>
        <v>2813403329</v>
      </c>
      <c r="G3827" s="34">
        <f t="shared" si="237"/>
        <v>81.722778858034289</v>
      </c>
      <c r="H3827" s="34">
        <f t="shared" si="238"/>
        <v>21.1570737290171</v>
      </c>
      <c r="I3827" s="34">
        <f t="shared" si="239"/>
        <v>21.1570737290171</v>
      </c>
      <c r="J3827" s="27"/>
    </row>
    <row r="3828" spans="1:10" x14ac:dyDescent="0.2">
      <c r="A3828" s="31" t="s">
        <v>460</v>
      </c>
      <c r="B3828" s="32">
        <v>4498807000</v>
      </c>
      <c r="C3828" s="32">
        <v>2724797050</v>
      </c>
      <c r="D3828" s="32">
        <v>1322750531</v>
      </c>
      <c r="E3828" s="32">
        <v>1307322531</v>
      </c>
      <c r="F3828" s="33">
        <f t="shared" si="236"/>
        <v>1774009950</v>
      </c>
      <c r="G3828" s="34">
        <f t="shared" si="237"/>
        <v>60.56710256741399</v>
      </c>
      <c r="H3828" s="34">
        <f t="shared" si="238"/>
        <v>29.402251107904831</v>
      </c>
      <c r="I3828" s="34">
        <f t="shared" si="239"/>
        <v>29.059315747485943</v>
      </c>
      <c r="J3828" s="27"/>
    </row>
    <row r="3829" spans="1:10" x14ac:dyDescent="0.2">
      <c r="A3829" s="23" t="s">
        <v>39</v>
      </c>
      <c r="B3829" s="24">
        <v>33313000</v>
      </c>
      <c r="C3829" s="24">
        <v>202712</v>
      </c>
      <c r="D3829" s="24">
        <v>202712</v>
      </c>
      <c r="E3829" s="24">
        <v>202712</v>
      </c>
      <c r="F3829" s="25">
        <f t="shared" si="236"/>
        <v>33110288</v>
      </c>
      <c r="G3829" s="26">
        <f t="shared" si="237"/>
        <v>0.60850718938552517</v>
      </c>
      <c r="H3829" s="26">
        <f t="shared" si="238"/>
        <v>0.60850718938552517</v>
      </c>
      <c r="I3829" s="26">
        <f t="shared" si="239"/>
        <v>0.60850718938552517</v>
      </c>
      <c r="J3829" s="27"/>
    </row>
    <row r="3830" spans="1:10" x14ac:dyDescent="0.2">
      <c r="A3830" s="31" t="s">
        <v>40</v>
      </c>
      <c r="B3830" s="32">
        <v>4244000</v>
      </c>
      <c r="C3830" s="32">
        <v>118000</v>
      </c>
      <c r="D3830" s="32">
        <v>118000</v>
      </c>
      <c r="E3830" s="32">
        <v>118000</v>
      </c>
      <c r="F3830" s="33">
        <f t="shared" si="236"/>
        <v>4126000</v>
      </c>
      <c r="G3830" s="34">
        <f t="shared" si="237"/>
        <v>2.7803958529688972</v>
      </c>
      <c r="H3830" s="34">
        <f t="shared" si="238"/>
        <v>2.7803958529688972</v>
      </c>
      <c r="I3830" s="34">
        <f t="shared" si="239"/>
        <v>2.7803958529688972</v>
      </c>
      <c r="J3830" s="27"/>
    </row>
    <row r="3831" spans="1:10" x14ac:dyDescent="0.2">
      <c r="A3831" s="31" t="s">
        <v>42</v>
      </c>
      <c r="B3831" s="32">
        <v>29069000</v>
      </c>
      <c r="C3831" s="32">
        <v>84712</v>
      </c>
      <c r="D3831" s="32">
        <v>84712</v>
      </c>
      <c r="E3831" s="32">
        <v>84712</v>
      </c>
      <c r="F3831" s="33">
        <f t="shared" si="236"/>
        <v>28984288</v>
      </c>
      <c r="G3831" s="34">
        <f t="shared" si="237"/>
        <v>0.29141697340809797</v>
      </c>
      <c r="H3831" s="34">
        <f t="shared" si="238"/>
        <v>0.29141697340809797</v>
      </c>
      <c r="I3831" s="34">
        <f t="shared" si="239"/>
        <v>0.29141697340809797</v>
      </c>
      <c r="J3831" s="27"/>
    </row>
    <row r="3832" spans="1:10" x14ac:dyDescent="0.2">
      <c r="A3832" s="23" t="s">
        <v>1377</v>
      </c>
      <c r="B3832" s="24">
        <v>1874137996</v>
      </c>
      <c r="C3832" s="24">
        <v>980747359</v>
      </c>
      <c r="D3832" s="24">
        <v>446359247.52999997</v>
      </c>
      <c r="E3832" s="24">
        <v>442129247.52999997</v>
      </c>
      <c r="F3832" s="25">
        <f t="shared" si="236"/>
        <v>893390637</v>
      </c>
      <c r="G3832" s="26">
        <f t="shared" si="237"/>
        <v>52.330584038807345</v>
      </c>
      <c r="H3832" s="26">
        <f t="shared" si="238"/>
        <v>23.81677595153991</v>
      </c>
      <c r="I3832" s="26">
        <f t="shared" si="239"/>
        <v>23.591072187514627</v>
      </c>
      <c r="J3832" s="27"/>
    </row>
    <row r="3833" spans="1:10" x14ac:dyDescent="0.2">
      <c r="A3833" s="28" t="s">
        <v>43</v>
      </c>
      <c r="B3833" s="29">
        <v>1874137996</v>
      </c>
      <c r="C3833" s="29">
        <v>980747359</v>
      </c>
      <c r="D3833" s="29">
        <v>446359247.52999997</v>
      </c>
      <c r="E3833" s="29">
        <v>442129247.52999997</v>
      </c>
      <c r="F3833" s="30">
        <f t="shared" si="236"/>
        <v>893390637</v>
      </c>
      <c r="G3833" s="26">
        <f t="shared" si="237"/>
        <v>52.330584038807345</v>
      </c>
      <c r="H3833" s="26">
        <f t="shared" si="238"/>
        <v>23.81677595153991</v>
      </c>
      <c r="I3833" s="26">
        <f t="shared" si="239"/>
        <v>23.591072187514627</v>
      </c>
      <c r="J3833" s="27"/>
    </row>
    <row r="3834" spans="1:10" ht="22.5" x14ac:dyDescent="0.2">
      <c r="A3834" s="31" t="s">
        <v>1378</v>
      </c>
      <c r="B3834" s="32">
        <v>1124137996</v>
      </c>
      <c r="C3834" s="32">
        <v>486006142</v>
      </c>
      <c r="D3834" s="32">
        <v>267419759.96000001</v>
      </c>
      <c r="E3834" s="32">
        <v>267419759.96000001</v>
      </c>
      <c r="F3834" s="33">
        <f t="shared" si="236"/>
        <v>638131854</v>
      </c>
      <c r="G3834" s="34">
        <f t="shared" si="237"/>
        <v>43.233672710054009</v>
      </c>
      <c r="H3834" s="34">
        <f t="shared" si="238"/>
        <v>23.7888729774774</v>
      </c>
      <c r="I3834" s="34">
        <f t="shared" si="239"/>
        <v>23.7888729774774</v>
      </c>
      <c r="J3834" s="27"/>
    </row>
    <row r="3835" spans="1:10" x14ac:dyDescent="0.2">
      <c r="A3835" s="31" t="s">
        <v>1379</v>
      </c>
      <c r="B3835" s="32">
        <v>750000000</v>
      </c>
      <c r="C3835" s="32">
        <v>494741217</v>
      </c>
      <c r="D3835" s="32">
        <v>178939487.56999999</v>
      </c>
      <c r="E3835" s="32">
        <v>174709487.56999999</v>
      </c>
      <c r="F3835" s="33">
        <f t="shared" si="236"/>
        <v>255258783</v>
      </c>
      <c r="G3835" s="34">
        <f t="shared" si="237"/>
        <v>65.965495599999997</v>
      </c>
      <c r="H3835" s="34">
        <f t="shared" si="238"/>
        <v>23.858598342666664</v>
      </c>
      <c r="I3835" s="34">
        <f t="shared" si="239"/>
        <v>23.294598342666667</v>
      </c>
      <c r="J3835" s="27"/>
    </row>
    <row r="3836" spans="1:10" x14ac:dyDescent="0.2">
      <c r="A3836" s="23" t="s">
        <v>1380</v>
      </c>
      <c r="B3836" s="24">
        <v>842113695</v>
      </c>
      <c r="C3836" s="24">
        <v>0</v>
      </c>
      <c r="D3836" s="24">
        <v>0</v>
      </c>
      <c r="E3836" s="24">
        <v>0</v>
      </c>
      <c r="F3836" s="25">
        <f t="shared" si="236"/>
        <v>842113695</v>
      </c>
      <c r="G3836" s="26">
        <f t="shared" si="237"/>
        <v>0</v>
      </c>
      <c r="H3836" s="26">
        <f t="shared" si="238"/>
        <v>0</v>
      </c>
      <c r="I3836" s="26">
        <f t="shared" si="239"/>
        <v>0</v>
      </c>
      <c r="J3836" s="27"/>
    </row>
    <row r="3837" spans="1:10" x14ac:dyDescent="0.2">
      <c r="A3837" s="28" t="s">
        <v>43</v>
      </c>
      <c r="B3837" s="29">
        <v>842113695</v>
      </c>
      <c r="C3837" s="29">
        <v>0</v>
      </c>
      <c r="D3837" s="29">
        <v>0</v>
      </c>
      <c r="E3837" s="29">
        <v>0</v>
      </c>
      <c r="F3837" s="30">
        <f t="shared" si="236"/>
        <v>842113695</v>
      </c>
      <c r="G3837" s="26">
        <f t="shared" si="237"/>
        <v>0</v>
      </c>
      <c r="H3837" s="26">
        <f t="shared" si="238"/>
        <v>0</v>
      </c>
      <c r="I3837" s="26">
        <f t="shared" si="239"/>
        <v>0</v>
      </c>
      <c r="J3837" s="27"/>
    </row>
    <row r="3838" spans="1:10" ht="22.5" x14ac:dyDescent="0.2">
      <c r="A3838" s="31" t="s">
        <v>1381</v>
      </c>
      <c r="B3838" s="32">
        <v>300000000</v>
      </c>
      <c r="C3838" s="32">
        <v>0</v>
      </c>
      <c r="D3838" s="32">
        <v>0</v>
      </c>
      <c r="E3838" s="32">
        <v>0</v>
      </c>
      <c r="F3838" s="33">
        <f t="shared" si="236"/>
        <v>300000000</v>
      </c>
      <c r="G3838" s="34">
        <f t="shared" si="237"/>
        <v>0</v>
      </c>
      <c r="H3838" s="34">
        <f t="shared" si="238"/>
        <v>0</v>
      </c>
      <c r="I3838" s="34">
        <f t="shared" si="239"/>
        <v>0</v>
      </c>
      <c r="J3838" s="27"/>
    </row>
    <row r="3839" spans="1:10" x14ac:dyDescent="0.2">
      <c r="A3839" s="31" t="s">
        <v>1382</v>
      </c>
      <c r="B3839" s="32">
        <v>542113695</v>
      </c>
      <c r="C3839" s="32">
        <v>0</v>
      </c>
      <c r="D3839" s="32">
        <v>0</v>
      </c>
      <c r="E3839" s="32">
        <v>0</v>
      </c>
      <c r="F3839" s="33">
        <f t="shared" si="236"/>
        <v>542113695</v>
      </c>
      <c r="G3839" s="34">
        <f t="shared" si="237"/>
        <v>0</v>
      </c>
      <c r="H3839" s="34">
        <f t="shared" si="238"/>
        <v>0</v>
      </c>
      <c r="I3839" s="34">
        <f t="shared" si="239"/>
        <v>0</v>
      </c>
      <c r="J3839" s="27"/>
    </row>
    <row r="3840" spans="1:10" x14ac:dyDescent="0.2">
      <c r="A3840" s="23" t="s">
        <v>1383</v>
      </c>
      <c r="B3840" s="24">
        <v>79919570669</v>
      </c>
      <c r="C3840" s="24">
        <v>45898571544.610001</v>
      </c>
      <c r="D3840" s="24">
        <v>33494813184.709999</v>
      </c>
      <c r="E3840" s="24">
        <v>32015405828.209999</v>
      </c>
      <c r="F3840" s="25">
        <f t="shared" si="236"/>
        <v>34020999124.389999</v>
      </c>
      <c r="G3840" s="26">
        <f t="shared" si="237"/>
        <v>57.430953595467194</v>
      </c>
      <c r="H3840" s="26">
        <f t="shared" si="238"/>
        <v>41.910652052216669</v>
      </c>
      <c r="I3840" s="26">
        <f t="shared" si="239"/>
        <v>40.059531802050152</v>
      </c>
      <c r="J3840" s="27"/>
    </row>
    <row r="3841" spans="1:10" x14ac:dyDescent="0.2">
      <c r="A3841" s="28" t="s">
        <v>17</v>
      </c>
      <c r="B3841" s="29">
        <v>47539612072</v>
      </c>
      <c r="C3841" s="29">
        <v>26173664310.580002</v>
      </c>
      <c r="D3841" s="29">
        <v>22859608696.77</v>
      </c>
      <c r="E3841" s="29">
        <v>21518123371.27</v>
      </c>
      <c r="F3841" s="30">
        <f t="shared" si="236"/>
        <v>21365947761.419998</v>
      </c>
      <c r="G3841" s="26">
        <f t="shared" si="237"/>
        <v>55.056537421759558</v>
      </c>
      <c r="H3841" s="26">
        <f t="shared" si="238"/>
        <v>48.085391740573144</v>
      </c>
      <c r="I3841" s="26">
        <f t="shared" si="239"/>
        <v>45.263565337218644</v>
      </c>
      <c r="J3841" s="27"/>
    </row>
    <row r="3842" spans="1:10" x14ac:dyDescent="0.2">
      <c r="A3842" s="23" t="s">
        <v>18</v>
      </c>
      <c r="B3842" s="24">
        <v>32695613000</v>
      </c>
      <c r="C3842" s="24">
        <v>19394560571</v>
      </c>
      <c r="D3842" s="24">
        <v>19394560571</v>
      </c>
      <c r="E3842" s="24">
        <v>19394560571</v>
      </c>
      <c r="F3842" s="25">
        <f t="shared" si="236"/>
        <v>13301052429</v>
      </c>
      <c r="G3842" s="26">
        <f t="shared" si="237"/>
        <v>59.318540903331588</v>
      </c>
      <c r="H3842" s="26">
        <f t="shared" si="238"/>
        <v>59.318540903331588</v>
      </c>
      <c r="I3842" s="26">
        <f t="shared" si="239"/>
        <v>59.318540903331588</v>
      </c>
      <c r="J3842" s="27"/>
    </row>
    <row r="3843" spans="1:10" x14ac:dyDescent="0.2">
      <c r="A3843" s="31" t="s">
        <v>19</v>
      </c>
      <c r="B3843" s="32">
        <v>22386193000</v>
      </c>
      <c r="C3843" s="32">
        <v>13447466095</v>
      </c>
      <c r="D3843" s="32">
        <v>13447466095</v>
      </c>
      <c r="E3843" s="32">
        <v>13447466095</v>
      </c>
      <c r="F3843" s="33">
        <f t="shared" si="236"/>
        <v>8938726905</v>
      </c>
      <c r="G3843" s="34">
        <f t="shared" si="237"/>
        <v>60.070357184001764</v>
      </c>
      <c r="H3843" s="34">
        <f t="shared" si="238"/>
        <v>60.070357184001764</v>
      </c>
      <c r="I3843" s="34">
        <f t="shared" si="239"/>
        <v>60.070357184001764</v>
      </c>
      <c r="J3843" s="27"/>
    </row>
    <row r="3844" spans="1:10" x14ac:dyDescent="0.2">
      <c r="A3844" s="31" t="s">
        <v>20</v>
      </c>
      <c r="B3844" s="32">
        <v>7758348000</v>
      </c>
      <c r="C3844" s="32">
        <v>4767850139</v>
      </c>
      <c r="D3844" s="32">
        <v>4767850139</v>
      </c>
      <c r="E3844" s="32">
        <v>4767850139</v>
      </c>
      <c r="F3844" s="33">
        <f t="shared" si="236"/>
        <v>2990497861</v>
      </c>
      <c r="G3844" s="34">
        <f t="shared" si="237"/>
        <v>61.454450599534852</v>
      </c>
      <c r="H3844" s="34">
        <f t="shared" si="238"/>
        <v>61.454450599534852</v>
      </c>
      <c r="I3844" s="34">
        <f t="shared" si="239"/>
        <v>61.454450599534852</v>
      </c>
      <c r="J3844" s="27"/>
    </row>
    <row r="3845" spans="1:10" x14ac:dyDescent="0.2">
      <c r="A3845" s="31" t="s">
        <v>21</v>
      </c>
      <c r="B3845" s="32">
        <v>2551072000</v>
      </c>
      <c r="C3845" s="32">
        <v>1179244337</v>
      </c>
      <c r="D3845" s="32">
        <v>1179244337</v>
      </c>
      <c r="E3845" s="32">
        <v>1179244337</v>
      </c>
      <c r="F3845" s="33">
        <f t="shared" si="236"/>
        <v>1371827663</v>
      </c>
      <c r="G3845" s="34">
        <f t="shared" si="237"/>
        <v>46.225443147037794</v>
      </c>
      <c r="H3845" s="34">
        <f t="shared" si="238"/>
        <v>46.225443147037794</v>
      </c>
      <c r="I3845" s="34">
        <f t="shared" si="239"/>
        <v>46.225443147037794</v>
      </c>
      <c r="J3845" s="27"/>
    </row>
    <row r="3846" spans="1:10" x14ac:dyDescent="0.2">
      <c r="A3846" s="23" t="s">
        <v>22</v>
      </c>
      <c r="B3846" s="24">
        <v>12599901072</v>
      </c>
      <c r="C3846" s="24">
        <v>6285528676.5799999</v>
      </c>
      <c r="D3846" s="24">
        <v>2971473062.77</v>
      </c>
      <c r="E3846" s="24">
        <v>1629987737.27</v>
      </c>
      <c r="F3846" s="25">
        <f t="shared" si="236"/>
        <v>6314372395.4200001</v>
      </c>
      <c r="G3846" s="26">
        <f t="shared" si="237"/>
        <v>49.88553989957866</v>
      </c>
      <c r="H3846" s="26">
        <f t="shared" si="238"/>
        <v>23.583304708426049</v>
      </c>
      <c r="I3846" s="26">
        <f t="shared" si="239"/>
        <v>12.936512183355338</v>
      </c>
      <c r="J3846" s="27"/>
    </row>
    <row r="3847" spans="1:10" x14ac:dyDescent="0.2">
      <c r="A3847" s="31" t="s">
        <v>67</v>
      </c>
      <c r="B3847" s="32">
        <v>1500000000</v>
      </c>
      <c r="C3847" s="32">
        <v>386236250</v>
      </c>
      <c r="D3847" s="32">
        <v>0</v>
      </c>
      <c r="E3847" s="32">
        <v>0</v>
      </c>
      <c r="F3847" s="33">
        <f t="shared" ref="F3847:F3910" si="240">+B3847-C3847</f>
        <v>1113763750</v>
      </c>
      <c r="G3847" s="34">
        <f t="shared" ref="G3847:G3910" si="241">IFERROR(IF(C3847&gt;0,+C3847/B3847*100,0),0)</f>
        <v>25.749083333333335</v>
      </c>
      <c r="H3847" s="34">
        <f t="shared" ref="H3847:H3910" si="242">IFERROR(IF(D3847&gt;0,+D3847/B3847*100,0),0)</f>
        <v>0</v>
      </c>
      <c r="I3847" s="34">
        <f t="shared" ref="I3847:I3910" si="243">IFERROR(IF(E3847&gt;0,+E3847/B3847*100,0),0)</f>
        <v>0</v>
      </c>
      <c r="J3847" s="27"/>
    </row>
    <row r="3848" spans="1:10" x14ac:dyDescent="0.2">
      <c r="A3848" s="31" t="s">
        <v>23</v>
      </c>
      <c r="B3848" s="32">
        <v>11099901072</v>
      </c>
      <c r="C3848" s="32">
        <v>5899292426.5799999</v>
      </c>
      <c r="D3848" s="32">
        <v>2971473062.77</v>
      </c>
      <c r="E3848" s="32">
        <v>1629987737.27</v>
      </c>
      <c r="F3848" s="33">
        <f t="shared" si="240"/>
        <v>5200608645.4200001</v>
      </c>
      <c r="G3848" s="34">
        <f t="shared" si="241"/>
        <v>53.14725228913283</v>
      </c>
      <c r="H3848" s="34">
        <f t="shared" si="242"/>
        <v>26.770266180711054</v>
      </c>
      <c r="I3848" s="34">
        <f t="shared" si="243"/>
        <v>14.684705086081509</v>
      </c>
      <c r="J3848" s="27"/>
    </row>
    <row r="3849" spans="1:10" x14ac:dyDescent="0.2">
      <c r="A3849" s="23" t="s">
        <v>24</v>
      </c>
      <c r="B3849" s="24">
        <v>1510045000</v>
      </c>
      <c r="C3849" s="24">
        <v>49998663</v>
      </c>
      <c r="D3849" s="24">
        <v>49998663</v>
      </c>
      <c r="E3849" s="24">
        <v>49998663</v>
      </c>
      <c r="F3849" s="25">
        <f t="shared" si="240"/>
        <v>1460046337</v>
      </c>
      <c r="G3849" s="26">
        <f t="shared" si="241"/>
        <v>3.3110710607962015</v>
      </c>
      <c r="H3849" s="26">
        <f t="shared" si="242"/>
        <v>3.3110710607962015</v>
      </c>
      <c r="I3849" s="26">
        <f t="shared" si="243"/>
        <v>3.3110710607962015</v>
      </c>
      <c r="J3849" s="27"/>
    </row>
    <row r="3850" spans="1:10" x14ac:dyDescent="0.2">
      <c r="A3850" s="31" t="s">
        <v>151</v>
      </c>
      <c r="B3850" s="32">
        <v>610000000</v>
      </c>
      <c r="C3850" s="32">
        <v>0</v>
      </c>
      <c r="D3850" s="32">
        <v>0</v>
      </c>
      <c r="E3850" s="32">
        <v>0</v>
      </c>
      <c r="F3850" s="33">
        <f t="shared" si="240"/>
        <v>610000000</v>
      </c>
      <c r="G3850" s="34">
        <f t="shared" si="241"/>
        <v>0</v>
      </c>
      <c r="H3850" s="34">
        <f t="shared" si="242"/>
        <v>0</v>
      </c>
      <c r="I3850" s="34">
        <f t="shared" si="243"/>
        <v>0</v>
      </c>
      <c r="J3850" s="27"/>
    </row>
    <row r="3851" spans="1:10" x14ac:dyDescent="0.2">
      <c r="A3851" s="31" t="s">
        <v>32</v>
      </c>
      <c r="B3851" s="32">
        <v>92700000</v>
      </c>
      <c r="C3851" s="32">
        <v>49998663</v>
      </c>
      <c r="D3851" s="32">
        <v>49998663</v>
      </c>
      <c r="E3851" s="32">
        <v>49998663</v>
      </c>
      <c r="F3851" s="33">
        <f t="shared" si="240"/>
        <v>42701337</v>
      </c>
      <c r="G3851" s="34">
        <f t="shared" si="241"/>
        <v>53.935990291262137</v>
      </c>
      <c r="H3851" s="34">
        <f t="shared" si="242"/>
        <v>53.935990291262137</v>
      </c>
      <c r="I3851" s="34">
        <f t="shared" si="243"/>
        <v>53.935990291262137</v>
      </c>
      <c r="J3851" s="27"/>
    </row>
    <row r="3852" spans="1:10" x14ac:dyDescent="0.2">
      <c r="A3852" s="31" t="s">
        <v>35</v>
      </c>
      <c r="B3852" s="32">
        <v>807345000</v>
      </c>
      <c r="C3852" s="32">
        <v>0</v>
      </c>
      <c r="D3852" s="32">
        <v>0</v>
      </c>
      <c r="E3852" s="32">
        <v>0</v>
      </c>
      <c r="F3852" s="33">
        <f t="shared" si="240"/>
        <v>807345000</v>
      </c>
      <c r="G3852" s="34">
        <f t="shared" si="241"/>
        <v>0</v>
      </c>
      <c r="H3852" s="34">
        <f t="shared" si="242"/>
        <v>0</v>
      </c>
      <c r="I3852" s="34">
        <f t="shared" si="243"/>
        <v>0</v>
      </c>
      <c r="J3852" s="27"/>
    </row>
    <row r="3853" spans="1:10" x14ac:dyDescent="0.2">
      <c r="A3853" s="23" t="s">
        <v>39</v>
      </c>
      <c r="B3853" s="24">
        <v>734053000</v>
      </c>
      <c r="C3853" s="24">
        <v>443576400</v>
      </c>
      <c r="D3853" s="24">
        <v>443576400</v>
      </c>
      <c r="E3853" s="24">
        <v>443576400</v>
      </c>
      <c r="F3853" s="25">
        <f t="shared" si="240"/>
        <v>290476600</v>
      </c>
      <c r="G3853" s="26">
        <f t="shared" si="241"/>
        <v>60.428388685830591</v>
      </c>
      <c r="H3853" s="26">
        <f t="shared" si="242"/>
        <v>60.428388685830591</v>
      </c>
      <c r="I3853" s="26">
        <f t="shared" si="243"/>
        <v>60.428388685830591</v>
      </c>
      <c r="J3853" s="27"/>
    </row>
    <row r="3854" spans="1:10" x14ac:dyDescent="0.2">
      <c r="A3854" s="31" t="s">
        <v>40</v>
      </c>
      <c r="B3854" s="32">
        <v>468826000</v>
      </c>
      <c r="C3854" s="32">
        <v>440995400</v>
      </c>
      <c r="D3854" s="32">
        <v>440995400</v>
      </c>
      <c r="E3854" s="32">
        <v>440995400</v>
      </c>
      <c r="F3854" s="33">
        <f t="shared" si="240"/>
        <v>27830600</v>
      </c>
      <c r="G3854" s="34">
        <f t="shared" si="241"/>
        <v>94.063767794448268</v>
      </c>
      <c r="H3854" s="34">
        <f t="shared" si="242"/>
        <v>94.063767794448268</v>
      </c>
      <c r="I3854" s="34">
        <f t="shared" si="243"/>
        <v>94.063767794448268</v>
      </c>
      <c r="J3854" s="27"/>
    </row>
    <row r="3855" spans="1:10" x14ac:dyDescent="0.2">
      <c r="A3855" s="31" t="s">
        <v>41</v>
      </c>
      <c r="B3855" s="32">
        <v>4244000</v>
      </c>
      <c r="C3855" s="32">
        <v>2581000</v>
      </c>
      <c r="D3855" s="32">
        <v>2581000</v>
      </c>
      <c r="E3855" s="32">
        <v>2581000</v>
      </c>
      <c r="F3855" s="33">
        <f t="shared" si="240"/>
        <v>1663000</v>
      </c>
      <c r="G3855" s="34">
        <f t="shared" si="241"/>
        <v>60.815268614514608</v>
      </c>
      <c r="H3855" s="34">
        <f t="shared" si="242"/>
        <v>60.815268614514608</v>
      </c>
      <c r="I3855" s="34">
        <f t="shared" si="243"/>
        <v>60.815268614514608</v>
      </c>
      <c r="J3855" s="27"/>
    </row>
    <row r="3856" spans="1:10" x14ac:dyDescent="0.2">
      <c r="A3856" s="31" t="s">
        <v>42</v>
      </c>
      <c r="B3856" s="32">
        <v>260983000</v>
      </c>
      <c r="C3856" s="32">
        <v>0</v>
      </c>
      <c r="D3856" s="32">
        <v>0</v>
      </c>
      <c r="E3856" s="32">
        <v>0</v>
      </c>
      <c r="F3856" s="33">
        <f t="shared" si="240"/>
        <v>260983000</v>
      </c>
      <c r="G3856" s="34">
        <f t="shared" si="241"/>
        <v>0</v>
      </c>
      <c r="H3856" s="34">
        <f t="shared" si="242"/>
        <v>0</v>
      </c>
      <c r="I3856" s="34">
        <f t="shared" si="243"/>
        <v>0</v>
      </c>
      <c r="J3856" s="27"/>
    </row>
    <row r="3857" spans="1:10" x14ac:dyDescent="0.2">
      <c r="A3857" s="28" t="s">
        <v>43</v>
      </c>
      <c r="B3857" s="29">
        <v>32379958597</v>
      </c>
      <c r="C3857" s="29">
        <v>19724907234.029999</v>
      </c>
      <c r="D3857" s="29">
        <v>10635204487.939999</v>
      </c>
      <c r="E3857" s="29">
        <v>10497282456.939999</v>
      </c>
      <c r="F3857" s="30">
        <f t="shared" si="240"/>
        <v>12655051362.970001</v>
      </c>
      <c r="G3857" s="26">
        <f t="shared" si="241"/>
        <v>60.917024260363043</v>
      </c>
      <c r="H3857" s="26">
        <f t="shared" si="242"/>
        <v>32.845021886239685</v>
      </c>
      <c r="I3857" s="26">
        <f t="shared" si="243"/>
        <v>32.419073129737022</v>
      </c>
      <c r="J3857" s="27"/>
    </row>
    <row r="3858" spans="1:10" ht="22.5" x14ac:dyDescent="0.2">
      <c r="A3858" s="31" t="s">
        <v>1384</v>
      </c>
      <c r="B3858" s="32">
        <v>7807040000</v>
      </c>
      <c r="C3858" s="32">
        <v>5684476100.0799999</v>
      </c>
      <c r="D3858" s="32">
        <v>2853225439.3299999</v>
      </c>
      <c r="E3858" s="32">
        <v>2807805816.3299999</v>
      </c>
      <c r="F3858" s="33">
        <f t="shared" si="240"/>
        <v>2122563899.9200001</v>
      </c>
      <c r="G3858" s="34">
        <f t="shared" si="241"/>
        <v>72.812181058121894</v>
      </c>
      <c r="H3858" s="34">
        <f t="shared" si="242"/>
        <v>36.546827470206381</v>
      </c>
      <c r="I3858" s="34">
        <f t="shared" si="243"/>
        <v>35.965049702960407</v>
      </c>
      <c r="J3858" s="27"/>
    </row>
    <row r="3859" spans="1:10" ht="22.5" x14ac:dyDescent="0.2">
      <c r="A3859" s="31" t="s">
        <v>1385</v>
      </c>
      <c r="B3859" s="32">
        <v>2350000000</v>
      </c>
      <c r="C3859" s="32">
        <v>1254168673.3899999</v>
      </c>
      <c r="D3859" s="32">
        <v>623734194.38999999</v>
      </c>
      <c r="E3859" s="32">
        <v>611863074.38999999</v>
      </c>
      <c r="F3859" s="33">
        <f t="shared" si="240"/>
        <v>1095831326.6100001</v>
      </c>
      <c r="G3859" s="34">
        <f t="shared" si="241"/>
        <v>53.368879718723392</v>
      </c>
      <c r="H3859" s="34">
        <f t="shared" si="242"/>
        <v>26.541880612340425</v>
      </c>
      <c r="I3859" s="34">
        <f t="shared" si="243"/>
        <v>26.036726569787234</v>
      </c>
      <c r="J3859" s="27"/>
    </row>
    <row r="3860" spans="1:10" x14ac:dyDescent="0.2">
      <c r="A3860" s="31" t="s">
        <v>1386</v>
      </c>
      <c r="B3860" s="32">
        <v>4300000000</v>
      </c>
      <c r="C3860" s="32">
        <v>1509766775.47</v>
      </c>
      <c r="D3860" s="32">
        <v>965584356</v>
      </c>
      <c r="E3860" s="32">
        <v>965584356</v>
      </c>
      <c r="F3860" s="33">
        <f t="shared" si="240"/>
        <v>2790233224.5299997</v>
      </c>
      <c r="G3860" s="34">
        <f t="shared" si="241"/>
        <v>35.110855243488373</v>
      </c>
      <c r="H3860" s="34">
        <f t="shared" si="242"/>
        <v>22.455450139534882</v>
      </c>
      <c r="I3860" s="34">
        <f t="shared" si="243"/>
        <v>22.455450139534882</v>
      </c>
      <c r="J3860" s="27"/>
    </row>
    <row r="3861" spans="1:10" ht="22.5" x14ac:dyDescent="0.2">
      <c r="A3861" s="31" t="s">
        <v>1387</v>
      </c>
      <c r="B3861" s="32">
        <v>8000000000</v>
      </c>
      <c r="C3861" s="32">
        <v>5457823631</v>
      </c>
      <c r="D3861" s="32">
        <v>3902205986.5599999</v>
      </c>
      <c r="E3861" s="32">
        <v>3882314923.5599999</v>
      </c>
      <c r="F3861" s="33">
        <f t="shared" si="240"/>
        <v>2542176369</v>
      </c>
      <c r="G3861" s="34">
        <f t="shared" si="241"/>
        <v>68.2227953875</v>
      </c>
      <c r="H3861" s="34">
        <f t="shared" si="242"/>
        <v>48.777574831999999</v>
      </c>
      <c r="I3861" s="34">
        <f t="shared" si="243"/>
        <v>48.528936544499999</v>
      </c>
      <c r="J3861" s="27"/>
    </row>
    <row r="3862" spans="1:10" x14ac:dyDescent="0.2">
      <c r="A3862" s="31" t="s">
        <v>1388</v>
      </c>
      <c r="B3862" s="32">
        <v>410000000</v>
      </c>
      <c r="C3862" s="32">
        <v>257063460</v>
      </c>
      <c r="D3862" s="32">
        <v>144198977</v>
      </c>
      <c r="E3862" s="32">
        <v>144198977</v>
      </c>
      <c r="F3862" s="33">
        <f t="shared" si="240"/>
        <v>152936540</v>
      </c>
      <c r="G3862" s="34">
        <f t="shared" si="241"/>
        <v>62.698404878048784</v>
      </c>
      <c r="H3862" s="34">
        <f t="shared" si="242"/>
        <v>35.170482195121949</v>
      </c>
      <c r="I3862" s="34">
        <f t="shared" si="243"/>
        <v>35.170482195121949</v>
      </c>
      <c r="J3862" s="27"/>
    </row>
    <row r="3863" spans="1:10" x14ac:dyDescent="0.2">
      <c r="A3863" s="31" t="s">
        <v>1389</v>
      </c>
      <c r="B3863" s="32">
        <v>860000000</v>
      </c>
      <c r="C3863" s="32">
        <v>712459337</v>
      </c>
      <c r="D3863" s="32">
        <v>272212708</v>
      </c>
      <c r="E3863" s="32">
        <v>272212708</v>
      </c>
      <c r="F3863" s="33">
        <f t="shared" si="240"/>
        <v>147540663</v>
      </c>
      <c r="G3863" s="34">
        <f t="shared" si="241"/>
        <v>82.844108953488373</v>
      </c>
      <c r="H3863" s="34">
        <f t="shared" si="242"/>
        <v>31.652640465116278</v>
      </c>
      <c r="I3863" s="34">
        <f t="shared" si="243"/>
        <v>31.652640465116278</v>
      </c>
      <c r="J3863" s="27"/>
    </row>
    <row r="3864" spans="1:10" x14ac:dyDescent="0.2">
      <c r="A3864" s="31" t="s">
        <v>1390</v>
      </c>
      <c r="B3864" s="32">
        <v>1267918597</v>
      </c>
      <c r="C3864" s="32">
        <v>717785210</v>
      </c>
      <c r="D3864" s="32">
        <v>304238931</v>
      </c>
      <c r="E3864" s="32">
        <v>304238931</v>
      </c>
      <c r="F3864" s="33">
        <f t="shared" si="240"/>
        <v>550133387</v>
      </c>
      <c r="G3864" s="34">
        <f t="shared" si="241"/>
        <v>56.611300733212609</v>
      </c>
      <c r="H3864" s="34">
        <f t="shared" si="242"/>
        <v>23.995146984976355</v>
      </c>
      <c r="I3864" s="34">
        <f t="shared" si="243"/>
        <v>23.995146984976355</v>
      </c>
      <c r="J3864" s="27"/>
    </row>
    <row r="3865" spans="1:10" x14ac:dyDescent="0.2">
      <c r="A3865" s="31" t="s">
        <v>1391</v>
      </c>
      <c r="B3865" s="32">
        <v>2385000000</v>
      </c>
      <c r="C3865" s="32">
        <v>1485698276</v>
      </c>
      <c r="D3865" s="32">
        <v>695356258</v>
      </c>
      <c r="E3865" s="32">
        <v>634616033</v>
      </c>
      <c r="F3865" s="33">
        <f t="shared" si="240"/>
        <v>899301724</v>
      </c>
      <c r="G3865" s="34">
        <f t="shared" si="241"/>
        <v>62.293428763102717</v>
      </c>
      <c r="H3865" s="34">
        <f t="shared" si="242"/>
        <v>29.155398658280923</v>
      </c>
      <c r="I3865" s="34">
        <f t="shared" si="243"/>
        <v>26.608638700209642</v>
      </c>
      <c r="J3865" s="27"/>
    </row>
    <row r="3866" spans="1:10" ht="22.5" x14ac:dyDescent="0.2">
      <c r="A3866" s="31" t="s">
        <v>1392</v>
      </c>
      <c r="B3866" s="32">
        <v>2000000000</v>
      </c>
      <c r="C3866" s="32">
        <v>1606506809</v>
      </c>
      <c r="D3866" s="32">
        <v>280582392</v>
      </c>
      <c r="E3866" s="32">
        <v>280582392</v>
      </c>
      <c r="F3866" s="33">
        <f t="shared" si="240"/>
        <v>393493191</v>
      </c>
      <c r="G3866" s="34">
        <f t="shared" si="241"/>
        <v>80.325340449999999</v>
      </c>
      <c r="H3866" s="34">
        <f t="shared" si="242"/>
        <v>14.029119600000001</v>
      </c>
      <c r="I3866" s="34">
        <f t="shared" si="243"/>
        <v>14.029119600000001</v>
      </c>
      <c r="J3866" s="27"/>
    </row>
    <row r="3867" spans="1:10" x14ac:dyDescent="0.2">
      <c r="A3867" s="31" t="s">
        <v>1393</v>
      </c>
      <c r="B3867" s="32">
        <v>2500000000</v>
      </c>
      <c r="C3867" s="32">
        <v>961537642.09000003</v>
      </c>
      <c r="D3867" s="32">
        <v>570595675.65999997</v>
      </c>
      <c r="E3867" s="32">
        <v>570595675.65999997</v>
      </c>
      <c r="F3867" s="33">
        <f t="shared" si="240"/>
        <v>1538462357.9099998</v>
      </c>
      <c r="G3867" s="34">
        <f t="shared" si="241"/>
        <v>38.461505683600002</v>
      </c>
      <c r="H3867" s="34">
        <f t="shared" si="242"/>
        <v>22.823827026399996</v>
      </c>
      <c r="I3867" s="34">
        <f t="shared" si="243"/>
        <v>22.823827026399996</v>
      </c>
      <c r="J3867" s="27"/>
    </row>
    <row r="3868" spans="1:10" x14ac:dyDescent="0.2">
      <c r="A3868" s="31" t="s">
        <v>1394</v>
      </c>
      <c r="B3868" s="32">
        <v>500000000</v>
      </c>
      <c r="C3868" s="32">
        <v>77621320</v>
      </c>
      <c r="D3868" s="32">
        <v>23269570</v>
      </c>
      <c r="E3868" s="32">
        <v>23269570</v>
      </c>
      <c r="F3868" s="33">
        <f t="shared" si="240"/>
        <v>422378680</v>
      </c>
      <c r="G3868" s="34">
        <f t="shared" si="241"/>
        <v>15.524263999999999</v>
      </c>
      <c r="H3868" s="34">
        <f t="shared" si="242"/>
        <v>4.6539140000000003</v>
      </c>
      <c r="I3868" s="34">
        <f t="shared" si="243"/>
        <v>4.6539140000000003</v>
      </c>
      <c r="J3868" s="27"/>
    </row>
    <row r="3869" spans="1:10" x14ac:dyDescent="0.2">
      <c r="A3869" s="23" t="s">
        <v>1395</v>
      </c>
      <c r="B3869" s="24">
        <v>167108871000</v>
      </c>
      <c r="C3869" s="24">
        <v>118834459815.89</v>
      </c>
      <c r="D3869" s="24">
        <v>71366943354.550003</v>
      </c>
      <c r="E3869" s="24">
        <v>70825866472.940002</v>
      </c>
      <c r="F3869" s="25">
        <f t="shared" si="240"/>
        <v>48274411184.110001</v>
      </c>
      <c r="G3869" s="26">
        <f t="shared" si="241"/>
        <v>71.111999683062905</v>
      </c>
      <c r="H3869" s="26">
        <f t="shared" si="242"/>
        <v>42.706855074468194</v>
      </c>
      <c r="I3869" s="26">
        <f t="shared" si="243"/>
        <v>42.383068025718394</v>
      </c>
      <c r="J3869" s="27"/>
    </row>
    <row r="3870" spans="1:10" x14ac:dyDescent="0.2">
      <c r="A3870" s="28" t="s">
        <v>17</v>
      </c>
      <c r="B3870" s="29">
        <v>98715994000</v>
      </c>
      <c r="C3870" s="29">
        <v>58184491608.059998</v>
      </c>
      <c r="D3870" s="29">
        <v>47515465465.409996</v>
      </c>
      <c r="E3870" s="29">
        <v>46976273140.339996</v>
      </c>
      <c r="F3870" s="30">
        <f t="shared" si="240"/>
        <v>40531502391.940002</v>
      </c>
      <c r="G3870" s="26">
        <f t="shared" si="241"/>
        <v>58.941301455223147</v>
      </c>
      <c r="H3870" s="26">
        <f t="shared" si="242"/>
        <v>48.133502525852087</v>
      </c>
      <c r="I3870" s="26">
        <f t="shared" si="243"/>
        <v>47.587296887614784</v>
      </c>
      <c r="J3870" s="27"/>
    </row>
    <row r="3871" spans="1:10" x14ac:dyDescent="0.2">
      <c r="A3871" s="23" t="s">
        <v>18</v>
      </c>
      <c r="B3871" s="24">
        <v>70265203624</v>
      </c>
      <c r="C3871" s="24">
        <v>37259868263</v>
      </c>
      <c r="D3871" s="24">
        <v>37145887414.509995</v>
      </c>
      <c r="E3871" s="24">
        <v>36688258300.849998</v>
      </c>
      <c r="F3871" s="25">
        <f t="shared" si="240"/>
        <v>33005335361</v>
      </c>
      <c r="G3871" s="26">
        <f t="shared" si="241"/>
        <v>53.027482083996134</v>
      </c>
      <c r="H3871" s="26">
        <f t="shared" si="242"/>
        <v>52.86526687275169</v>
      </c>
      <c r="I3871" s="26">
        <f t="shared" si="243"/>
        <v>52.213978482400137</v>
      </c>
      <c r="J3871" s="27"/>
    </row>
    <row r="3872" spans="1:10" x14ac:dyDescent="0.2">
      <c r="A3872" s="31" t="s">
        <v>19</v>
      </c>
      <c r="B3872" s="32">
        <v>46940550029</v>
      </c>
      <c r="C3872" s="32">
        <v>26076986821</v>
      </c>
      <c r="D3872" s="32">
        <v>26002673300.509998</v>
      </c>
      <c r="E3872" s="32">
        <v>26001698499.849998</v>
      </c>
      <c r="F3872" s="33">
        <f t="shared" si="240"/>
        <v>20863563208</v>
      </c>
      <c r="G3872" s="34">
        <f t="shared" si="241"/>
        <v>55.553219561529566</v>
      </c>
      <c r="H3872" s="34">
        <f t="shared" si="242"/>
        <v>55.394905437719579</v>
      </c>
      <c r="I3872" s="34">
        <f t="shared" si="243"/>
        <v>55.392828766995869</v>
      </c>
      <c r="J3872" s="27"/>
    </row>
    <row r="3873" spans="1:10" x14ac:dyDescent="0.2">
      <c r="A3873" s="31" t="s">
        <v>20</v>
      </c>
      <c r="B3873" s="32">
        <v>16025378592</v>
      </c>
      <c r="C3873" s="32">
        <v>8608895849</v>
      </c>
      <c r="D3873" s="32">
        <v>8577800664.8000002</v>
      </c>
      <c r="E3873" s="32">
        <v>8121146351.8000002</v>
      </c>
      <c r="F3873" s="33">
        <f t="shared" si="240"/>
        <v>7416482743</v>
      </c>
      <c r="G3873" s="34">
        <f t="shared" si="241"/>
        <v>53.720389815299782</v>
      </c>
      <c r="H3873" s="34">
        <f t="shared" si="242"/>
        <v>53.526352688367119</v>
      </c>
      <c r="I3873" s="34">
        <f t="shared" si="243"/>
        <v>50.676783111096938</v>
      </c>
      <c r="J3873" s="27"/>
    </row>
    <row r="3874" spans="1:10" x14ac:dyDescent="0.2">
      <c r="A3874" s="31" t="s">
        <v>21</v>
      </c>
      <c r="B3874" s="32">
        <v>4384447003</v>
      </c>
      <c r="C3874" s="32">
        <v>2573985593</v>
      </c>
      <c r="D3874" s="32">
        <v>2565413449.1999998</v>
      </c>
      <c r="E3874" s="32">
        <v>2565413449.1999998</v>
      </c>
      <c r="F3874" s="33">
        <f t="shared" si="240"/>
        <v>1810461410</v>
      </c>
      <c r="G3874" s="34">
        <f t="shared" si="241"/>
        <v>58.707189099076452</v>
      </c>
      <c r="H3874" s="34">
        <f t="shared" si="242"/>
        <v>58.511676556807487</v>
      </c>
      <c r="I3874" s="34">
        <f t="shared" si="243"/>
        <v>58.511676556807487</v>
      </c>
      <c r="J3874" s="27"/>
    </row>
    <row r="3875" spans="1:10" x14ac:dyDescent="0.2">
      <c r="A3875" s="31" t="s">
        <v>155</v>
      </c>
      <c r="B3875" s="32">
        <v>2914828000</v>
      </c>
      <c r="C3875" s="32">
        <v>0</v>
      </c>
      <c r="D3875" s="32">
        <v>0</v>
      </c>
      <c r="E3875" s="32">
        <v>0</v>
      </c>
      <c r="F3875" s="33">
        <f t="shared" si="240"/>
        <v>2914828000</v>
      </c>
      <c r="G3875" s="34">
        <f t="shared" si="241"/>
        <v>0</v>
      </c>
      <c r="H3875" s="34">
        <f t="shared" si="242"/>
        <v>0</v>
      </c>
      <c r="I3875" s="34">
        <f t="shared" si="243"/>
        <v>0</v>
      </c>
      <c r="J3875" s="27"/>
    </row>
    <row r="3876" spans="1:10" x14ac:dyDescent="0.2">
      <c r="A3876" s="23" t="s">
        <v>22</v>
      </c>
      <c r="B3876" s="24">
        <v>22456226000</v>
      </c>
      <c r="C3876" s="24">
        <v>20454445154.060001</v>
      </c>
      <c r="D3876" s="24">
        <v>10089298080.9</v>
      </c>
      <c r="E3876" s="24">
        <v>10007734869.49</v>
      </c>
      <c r="F3876" s="25">
        <f t="shared" si="240"/>
        <v>2001780845.9399986</v>
      </c>
      <c r="G3876" s="26">
        <f t="shared" si="241"/>
        <v>91.085853669534671</v>
      </c>
      <c r="H3876" s="26">
        <f t="shared" si="242"/>
        <v>44.928734155507691</v>
      </c>
      <c r="I3876" s="26">
        <f t="shared" si="243"/>
        <v>44.565524365002382</v>
      </c>
      <c r="J3876" s="27"/>
    </row>
    <row r="3877" spans="1:10" x14ac:dyDescent="0.2">
      <c r="A3877" s="31" t="s">
        <v>23</v>
      </c>
      <c r="B3877" s="32">
        <v>22456226000</v>
      </c>
      <c r="C3877" s="32">
        <v>20454445154.060001</v>
      </c>
      <c r="D3877" s="32">
        <v>10089298080.9</v>
      </c>
      <c r="E3877" s="32">
        <v>10007734869.49</v>
      </c>
      <c r="F3877" s="33">
        <f t="shared" si="240"/>
        <v>2001780845.9399986</v>
      </c>
      <c r="G3877" s="34">
        <f t="shared" si="241"/>
        <v>91.085853669534671</v>
      </c>
      <c r="H3877" s="34">
        <f t="shared" si="242"/>
        <v>44.928734155507691</v>
      </c>
      <c r="I3877" s="34">
        <f t="shared" si="243"/>
        <v>44.565524365002382</v>
      </c>
      <c r="J3877" s="27"/>
    </row>
    <row r="3878" spans="1:10" x14ac:dyDescent="0.2">
      <c r="A3878" s="23" t="s">
        <v>24</v>
      </c>
      <c r="B3878" s="24">
        <v>5773896376</v>
      </c>
      <c r="C3878" s="24">
        <v>469736855</v>
      </c>
      <c r="D3878" s="24">
        <v>280279970</v>
      </c>
      <c r="E3878" s="24">
        <v>280279970</v>
      </c>
      <c r="F3878" s="25">
        <f t="shared" si="240"/>
        <v>5304159521</v>
      </c>
      <c r="G3878" s="26">
        <f t="shared" si="241"/>
        <v>8.1355262445049465</v>
      </c>
      <c r="H3878" s="26">
        <f t="shared" si="242"/>
        <v>4.8542604811028918</v>
      </c>
      <c r="I3878" s="26">
        <f t="shared" si="243"/>
        <v>4.8542604811028918</v>
      </c>
      <c r="J3878" s="27"/>
    </row>
    <row r="3879" spans="1:10" x14ac:dyDescent="0.2">
      <c r="A3879" s="31" t="s">
        <v>151</v>
      </c>
      <c r="B3879" s="32">
        <v>4535416000</v>
      </c>
      <c r="C3879" s="32">
        <v>0</v>
      </c>
      <c r="D3879" s="32">
        <v>0</v>
      </c>
      <c r="E3879" s="32">
        <v>0</v>
      </c>
      <c r="F3879" s="33">
        <f t="shared" si="240"/>
        <v>4535416000</v>
      </c>
      <c r="G3879" s="34">
        <f t="shared" si="241"/>
        <v>0</v>
      </c>
      <c r="H3879" s="34">
        <f t="shared" si="242"/>
        <v>0</v>
      </c>
      <c r="I3879" s="34">
        <f t="shared" si="243"/>
        <v>0</v>
      </c>
      <c r="J3879" s="27"/>
    </row>
    <row r="3880" spans="1:10" x14ac:dyDescent="0.2">
      <c r="A3880" s="31" t="s">
        <v>32</v>
      </c>
      <c r="B3880" s="32">
        <v>586026376</v>
      </c>
      <c r="C3880" s="32">
        <v>150171947</v>
      </c>
      <c r="D3880" s="32">
        <v>143944970</v>
      </c>
      <c r="E3880" s="32">
        <v>143944970</v>
      </c>
      <c r="F3880" s="33">
        <f t="shared" si="240"/>
        <v>435854429</v>
      </c>
      <c r="G3880" s="34">
        <f t="shared" si="241"/>
        <v>25.625458708022386</v>
      </c>
      <c r="H3880" s="34">
        <f t="shared" si="242"/>
        <v>24.562882473399114</v>
      </c>
      <c r="I3880" s="34">
        <f t="shared" si="243"/>
        <v>24.562882473399114</v>
      </c>
      <c r="J3880" s="27"/>
    </row>
    <row r="3881" spans="1:10" x14ac:dyDescent="0.2">
      <c r="A3881" s="31" t="s">
        <v>35</v>
      </c>
      <c r="B3881" s="32">
        <v>583444000</v>
      </c>
      <c r="C3881" s="32">
        <v>319426888</v>
      </c>
      <c r="D3881" s="32">
        <v>136335000</v>
      </c>
      <c r="E3881" s="32">
        <v>136335000</v>
      </c>
      <c r="F3881" s="33">
        <f t="shared" si="240"/>
        <v>264017112</v>
      </c>
      <c r="G3881" s="34">
        <f t="shared" si="241"/>
        <v>54.748508511528094</v>
      </c>
      <c r="H3881" s="34">
        <f t="shared" si="242"/>
        <v>23.367281178656395</v>
      </c>
      <c r="I3881" s="34">
        <f t="shared" si="243"/>
        <v>23.367281178656395</v>
      </c>
      <c r="J3881" s="27"/>
    </row>
    <row r="3882" spans="1:10" x14ac:dyDescent="0.2">
      <c r="A3882" s="31" t="s">
        <v>68</v>
      </c>
      <c r="B3882" s="32">
        <v>69010000</v>
      </c>
      <c r="C3882" s="32">
        <v>138020</v>
      </c>
      <c r="D3882" s="32">
        <v>0</v>
      </c>
      <c r="E3882" s="32">
        <v>0</v>
      </c>
      <c r="F3882" s="33">
        <f t="shared" si="240"/>
        <v>68871980</v>
      </c>
      <c r="G3882" s="34">
        <f t="shared" si="241"/>
        <v>0.2</v>
      </c>
      <c r="H3882" s="34">
        <f t="shared" si="242"/>
        <v>0</v>
      </c>
      <c r="I3882" s="34">
        <f t="shared" si="243"/>
        <v>0</v>
      </c>
      <c r="J3882" s="27"/>
    </row>
    <row r="3883" spans="1:10" x14ac:dyDescent="0.2">
      <c r="A3883" s="23" t="s">
        <v>39</v>
      </c>
      <c r="B3883" s="24">
        <v>220668000</v>
      </c>
      <c r="C3883" s="24">
        <v>441336</v>
      </c>
      <c r="D3883" s="24">
        <v>0</v>
      </c>
      <c r="E3883" s="24">
        <v>0</v>
      </c>
      <c r="F3883" s="25">
        <f t="shared" si="240"/>
        <v>220226664</v>
      </c>
      <c r="G3883" s="26">
        <f t="shared" si="241"/>
        <v>0.2</v>
      </c>
      <c r="H3883" s="26">
        <f t="shared" si="242"/>
        <v>0</v>
      </c>
      <c r="I3883" s="26">
        <f t="shared" si="243"/>
        <v>0</v>
      </c>
      <c r="J3883" s="27"/>
    </row>
    <row r="3884" spans="1:10" x14ac:dyDescent="0.2">
      <c r="A3884" s="31" t="s">
        <v>40</v>
      </c>
      <c r="B3884" s="32">
        <v>3183000</v>
      </c>
      <c r="C3884" s="32">
        <v>6366</v>
      </c>
      <c r="D3884" s="32">
        <v>0</v>
      </c>
      <c r="E3884" s="32">
        <v>0</v>
      </c>
      <c r="F3884" s="33">
        <f t="shared" si="240"/>
        <v>3176634</v>
      </c>
      <c r="G3884" s="34">
        <f t="shared" si="241"/>
        <v>0.2</v>
      </c>
      <c r="H3884" s="34">
        <f t="shared" si="242"/>
        <v>0</v>
      </c>
      <c r="I3884" s="34">
        <f t="shared" si="243"/>
        <v>0</v>
      </c>
      <c r="J3884" s="27"/>
    </row>
    <row r="3885" spans="1:10" x14ac:dyDescent="0.2">
      <c r="A3885" s="31" t="s">
        <v>41</v>
      </c>
      <c r="B3885" s="32">
        <v>3183000</v>
      </c>
      <c r="C3885" s="32">
        <v>6366</v>
      </c>
      <c r="D3885" s="32">
        <v>0</v>
      </c>
      <c r="E3885" s="32">
        <v>0</v>
      </c>
      <c r="F3885" s="33">
        <f t="shared" si="240"/>
        <v>3176634</v>
      </c>
      <c r="G3885" s="34">
        <f t="shared" si="241"/>
        <v>0.2</v>
      </c>
      <c r="H3885" s="34">
        <f t="shared" si="242"/>
        <v>0</v>
      </c>
      <c r="I3885" s="34">
        <f t="shared" si="243"/>
        <v>0</v>
      </c>
      <c r="J3885" s="27"/>
    </row>
    <row r="3886" spans="1:10" x14ac:dyDescent="0.2">
      <c r="A3886" s="31" t="s">
        <v>42</v>
      </c>
      <c r="B3886" s="32">
        <v>214302000</v>
      </c>
      <c r="C3886" s="32">
        <v>428604</v>
      </c>
      <c r="D3886" s="32">
        <v>0</v>
      </c>
      <c r="E3886" s="32">
        <v>0</v>
      </c>
      <c r="F3886" s="33">
        <f t="shared" si="240"/>
        <v>213873396</v>
      </c>
      <c r="G3886" s="34">
        <f t="shared" si="241"/>
        <v>0.2</v>
      </c>
      <c r="H3886" s="34">
        <f t="shared" si="242"/>
        <v>0</v>
      </c>
      <c r="I3886" s="34">
        <f t="shared" si="243"/>
        <v>0</v>
      </c>
      <c r="J3886" s="27"/>
    </row>
    <row r="3887" spans="1:10" x14ac:dyDescent="0.2">
      <c r="A3887" s="28" t="s">
        <v>43</v>
      </c>
      <c r="B3887" s="29">
        <v>68392877000</v>
      </c>
      <c r="C3887" s="29">
        <v>60649968207.830002</v>
      </c>
      <c r="D3887" s="29">
        <v>23851477889.139996</v>
      </c>
      <c r="E3887" s="29">
        <v>23849593332.599998</v>
      </c>
      <c r="F3887" s="30">
        <f t="shared" si="240"/>
        <v>7742908792.1699982</v>
      </c>
      <c r="G3887" s="26">
        <f t="shared" si="241"/>
        <v>88.678778943354004</v>
      </c>
      <c r="H3887" s="26">
        <f t="shared" si="242"/>
        <v>34.874213420119752</v>
      </c>
      <c r="I3887" s="26">
        <f t="shared" si="243"/>
        <v>34.871457933550595</v>
      </c>
      <c r="J3887" s="27"/>
    </row>
    <row r="3888" spans="1:10" ht="22.5" x14ac:dyDescent="0.2">
      <c r="A3888" s="31" t="s">
        <v>1396</v>
      </c>
      <c r="B3888" s="32">
        <v>1661633986</v>
      </c>
      <c r="C3888" s="32">
        <v>1331220611.96</v>
      </c>
      <c r="D3888" s="32">
        <v>625923270.79999995</v>
      </c>
      <c r="E3888" s="32">
        <v>625923270.79999995</v>
      </c>
      <c r="F3888" s="33">
        <f t="shared" si="240"/>
        <v>330413374.03999996</v>
      </c>
      <c r="G3888" s="34">
        <f t="shared" si="241"/>
        <v>80.115153106888854</v>
      </c>
      <c r="H3888" s="34">
        <f t="shared" si="242"/>
        <v>37.669142306529594</v>
      </c>
      <c r="I3888" s="34">
        <f t="shared" si="243"/>
        <v>37.669142306529594</v>
      </c>
      <c r="J3888" s="27"/>
    </row>
    <row r="3889" spans="1:10" ht="22.5" x14ac:dyDescent="0.2">
      <c r="A3889" s="31" t="s">
        <v>1397</v>
      </c>
      <c r="B3889" s="32">
        <v>22047201545</v>
      </c>
      <c r="C3889" s="32">
        <v>18607373233.889999</v>
      </c>
      <c r="D3889" s="32">
        <v>7179725980.3699989</v>
      </c>
      <c r="E3889" s="32">
        <v>7178283453.5100002</v>
      </c>
      <c r="F3889" s="33">
        <f t="shared" si="240"/>
        <v>3439828311.1100006</v>
      </c>
      <c r="G3889" s="34">
        <f t="shared" si="241"/>
        <v>84.397891478022501</v>
      </c>
      <c r="H3889" s="34">
        <f t="shared" si="242"/>
        <v>32.565248545107359</v>
      </c>
      <c r="I3889" s="34">
        <f t="shared" si="243"/>
        <v>32.558705642793633</v>
      </c>
      <c r="J3889" s="27"/>
    </row>
    <row r="3890" spans="1:10" ht="22.5" x14ac:dyDescent="0.2">
      <c r="A3890" s="31" t="s">
        <v>1398</v>
      </c>
      <c r="B3890" s="32">
        <v>4765000000</v>
      </c>
      <c r="C3890" s="32">
        <v>4490516530</v>
      </c>
      <c r="D3890" s="32">
        <v>753024020.88</v>
      </c>
      <c r="E3890" s="32">
        <v>753024020.88</v>
      </c>
      <c r="F3890" s="33">
        <f t="shared" si="240"/>
        <v>274483470</v>
      </c>
      <c r="G3890" s="34">
        <f t="shared" si="241"/>
        <v>94.239591395592868</v>
      </c>
      <c r="H3890" s="34">
        <f t="shared" si="242"/>
        <v>15.803232337460651</v>
      </c>
      <c r="I3890" s="34">
        <f t="shared" si="243"/>
        <v>15.803232337460651</v>
      </c>
      <c r="J3890" s="27"/>
    </row>
    <row r="3891" spans="1:10" ht="22.5" x14ac:dyDescent="0.2">
      <c r="A3891" s="31" t="s">
        <v>1399</v>
      </c>
      <c r="B3891" s="32">
        <v>22668808144</v>
      </c>
      <c r="C3891" s="32">
        <v>22376760693.720001</v>
      </c>
      <c r="D3891" s="32">
        <v>10454043418.690001</v>
      </c>
      <c r="E3891" s="32">
        <v>10454043418.690001</v>
      </c>
      <c r="F3891" s="33">
        <f t="shared" si="240"/>
        <v>292047450.27999878</v>
      </c>
      <c r="G3891" s="34">
        <f t="shared" si="241"/>
        <v>98.711677083220195</v>
      </c>
      <c r="H3891" s="34">
        <f t="shared" si="242"/>
        <v>46.116422849769393</v>
      </c>
      <c r="I3891" s="34">
        <f t="shared" si="243"/>
        <v>46.116422849769393</v>
      </c>
      <c r="J3891" s="27"/>
    </row>
    <row r="3892" spans="1:10" ht="22.5" x14ac:dyDescent="0.2">
      <c r="A3892" s="31" t="s">
        <v>1400</v>
      </c>
      <c r="B3892" s="32">
        <v>2000000000</v>
      </c>
      <c r="C3892" s="32">
        <v>1888849386</v>
      </c>
      <c r="D3892" s="32">
        <v>684279785.44000006</v>
      </c>
      <c r="E3892" s="32">
        <v>683838185.44000006</v>
      </c>
      <c r="F3892" s="33">
        <f t="shared" si="240"/>
        <v>111150614</v>
      </c>
      <c r="G3892" s="34">
        <f t="shared" si="241"/>
        <v>94.442469299999999</v>
      </c>
      <c r="H3892" s="34">
        <f t="shared" si="242"/>
        <v>34.213989271999999</v>
      </c>
      <c r="I3892" s="34">
        <f t="shared" si="243"/>
        <v>34.191909272000004</v>
      </c>
      <c r="J3892" s="27"/>
    </row>
    <row r="3893" spans="1:10" x14ac:dyDescent="0.2">
      <c r="A3893" s="31" t="s">
        <v>1401</v>
      </c>
      <c r="B3893" s="32">
        <v>767233325</v>
      </c>
      <c r="C3893" s="32">
        <v>672899808</v>
      </c>
      <c r="D3893" s="32">
        <v>277235985</v>
      </c>
      <c r="E3893" s="32">
        <v>277235985</v>
      </c>
      <c r="F3893" s="33">
        <f t="shared" si="240"/>
        <v>94333517</v>
      </c>
      <c r="G3893" s="34">
        <f t="shared" si="241"/>
        <v>87.704715902427722</v>
      </c>
      <c r="H3893" s="34">
        <f t="shared" si="242"/>
        <v>36.134507713152317</v>
      </c>
      <c r="I3893" s="34">
        <f t="shared" si="243"/>
        <v>36.134507713152317</v>
      </c>
      <c r="J3893" s="27"/>
    </row>
    <row r="3894" spans="1:10" x14ac:dyDescent="0.2">
      <c r="A3894" s="31" t="s">
        <v>1402</v>
      </c>
      <c r="B3894" s="32">
        <v>2500000000</v>
      </c>
      <c r="C3894" s="32">
        <v>2010284932</v>
      </c>
      <c r="D3894" s="32">
        <v>819137984</v>
      </c>
      <c r="E3894" s="32">
        <v>819137984</v>
      </c>
      <c r="F3894" s="33">
        <f t="shared" si="240"/>
        <v>489715068</v>
      </c>
      <c r="G3894" s="34">
        <f t="shared" si="241"/>
        <v>80.411397280000003</v>
      </c>
      <c r="H3894" s="34">
        <f t="shared" si="242"/>
        <v>32.765519359999999</v>
      </c>
      <c r="I3894" s="34">
        <f t="shared" si="243"/>
        <v>32.765519359999999</v>
      </c>
      <c r="J3894" s="27"/>
    </row>
    <row r="3895" spans="1:10" x14ac:dyDescent="0.2">
      <c r="A3895" s="31" t="s">
        <v>1403</v>
      </c>
      <c r="B3895" s="32">
        <v>2500000000</v>
      </c>
      <c r="C3895" s="32">
        <v>2282835853</v>
      </c>
      <c r="D3895" s="32">
        <v>562969538.91999996</v>
      </c>
      <c r="E3895" s="32">
        <v>562969538.91999996</v>
      </c>
      <c r="F3895" s="33">
        <f t="shared" si="240"/>
        <v>217164147</v>
      </c>
      <c r="G3895" s="34">
        <f t="shared" si="241"/>
        <v>91.313434119999997</v>
      </c>
      <c r="H3895" s="34">
        <f t="shared" si="242"/>
        <v>22.5187815568</v>
      </c>
      <c r="I3895" s="34">
        <f t="shared" si="243"/>
        <v>22.5187815568</v>
      </c>
      <c r="J3895" s="27"/>
    </row>
    <row r="3896" spans="1:10" ht="22.5" x14ac:dyDescent="0.2">
      <c r="A3896" s="31" t="s">
        <v>1404</v>
      </c>
      <c r="B3896" s="32">
        <v>9483000000</v>
      </c>
      <c r="C3896" s="32">
        <v>6989227159.2600002</v>
      </c>
      <c r="D3896" s="32">
        <v>2495137905.04</v>
      </c>
      <c r="E3896" s="32">
        <v>2495137475.3600001</v>
      </c>
      <c r="F3896" s="33">
        <f t="shared" si="240"/>
        <v>2493772840.7399998</v>
      </c>
      <c r="G3896" s="34">
        <f t="shared" si="241"/>
        <v>73.702701247073705</v>
      </c>
      <c r="H3896" s="34">
        <f t="shared" si="242"/>
        <v>26.311693610039015</v>
      </c>
      <c r="I3896" s="34">
        <f t="shared" si="243"/>
        <v>26.311689078983449</v>
      </c>
      <c r="J3896" s="27"/>
    </row>
    <row r="3897" spans="1:10" x14ac:dyDescent="0.2">
      <c r="A3897" s="23" t="s">
        <v>1405</v>
      </c>
      <c r="B3897" s="24">
        <v>196133000000</v>
      </c>
      <c r="C3897" s="24">
        <v>97692589627.240005</v>
      </c>
      <c r="D3897" s="24">
        <v>69650064510.660004</v>
      </c>
      <c r="E3897" s="24">
        <v>69244518776.089996</v>
      </c>
      <c r="F3897" s="25">
        <f t="shared" si="240"/>
        <v>98440410372.759995</v>
      </c>
      <c r="G3897" s="26">
        <f t="shared" si="241"/>
        <v>49.809358765348009</v>
      </c>
      <c r="H3897" s="26">
        <f t="shared" si="242"/>
        <v>35.511650008239307</v>
      </c>
      <c r="I3897" s="26">
        <f t="shared" si="243"/>
        <v>35.304879227916771</v>
      </c>
      <c r="J3897" s="27"/>
    </row>
    <row r="3898" spans="1:10" x14ac:dyDescent="0.2">
      <c r="A3898" s="28" t="s">
        <v>17</v>
      </c>
      <c r="B3898" s="29">
        <v>128530585000</v>
      </c>
      <c r="C3898" s="29">
        <v>64706808376.68</v>
      </c>
      <c r="D3898" s="29">
        <v>56884821158.949997</v>
      </c>
      <c r="E3898" s="29">
        <v>56830795110.949997</v>
      </c>
      <c r="F3898" s="30">
        <f t="shared" si="240"/>
        <v>63823776623.32</v>
      </c>
      <c r="G3898" s="26">
        <f t="shared" si="241"/>
        <v>50.343510361117552</v>
      </c>
      <c r="H3898" s="26">
        <f t="shared" si="242"/>
        <v>44.257809266914947</v>
      </c>
      <c r="I3898" s="26">
        <f t="shared" si="243"/>
        <v>44.215775654448315</v>
      </c>
      <c r="J3898" s="27"/>
    </row>
    <row r="3899" spans="1:10" x14ac:dyDescent="0.2">
      <c r="A3899" s="23" t="s">
        <v>18</v>
      </c>
      <c r="B3899" s="24">
        <v>93824611000</v>
      </c>
      <c r="C3899" s="24">
        <v>48148470963.43</v>
      </c>
      <c r="D3899" s="24">
        <v>48121294806.18</v>
      </c>
      <c r="E3899" s="24">
        <v>48120890146.18</v>
      </c>
      <c r="F3899" s="25">
        <f t="shared" si="240"/>
        <v>45676140036.57</v>
      </c>
      <c r="G3899" s="26">
        <f t="shared" si="241"/>
        <v>51.317527938836861</v>
      </c>
      <c r="H3899" s="26">
        <f t="shared" si="242"/>
        <v>51.28856308946488</v>
      </c>
      <c r="I3899" s="26">
        <f t="shared" si="243"/>
        <v>51.288131795377225</v>
      </c>
      <c r="J3899" s="27"/>
    </row>
    <row r="3900" spans="1:10" x14ac:dyDescent="0.2">
      <c r="A3900" s="31" t="s">
        <v>19</v>
      </c>
      <c r="B3900" s="32">
        <v>61754996000</v>
      </c>
      <c r="C3900" s="32">
        <v>32487087118.43</v>
      </c>
      <c r="D3900" s="32">
        <v>32485506976.18</v>
      </c>
      <c r="E3900" s="32">
        <v>32485102316.18</v>
      </c>
      <c r="F3900" s="33">
        <f t="shared" si="240"/>
        <v>29267908881.57</v>
      </c>
      <c r="G3900" s="34">
        <f t="shared" si="241"/>
        <v>52.606411177534525</v>
      </c>
      <c r="H3900" s="34">
        <f t="shared" si="242"/>
        <v>52.603852449735399</v>
      </c>
      <c r="I3900" s="34">
        <f t="shared" si="243"/>
        <v>52.603197182912943</v>
      </c>
      <c r="J3900" s="27"/>
    </row>
    <row r="3901" spans="1:10" x14ac:dyDescent="0.2">
      <c r="A3901" s="31" t="s">
        <v>20</v>
      </c>
      <c r="B3901" s="32">
        <v>24516681000</v>
      </c>
      <c r="C3901" s="32">
        <v>13405410773</v>
      </c>
      <c r="D3901" s="32">
        <v>13382673773</v>
      </c>
      <c r="E3901" s="32">
        <v>13382673773</v>
      </c>
      <c r="F3901" s="33">
        <f t="shared" si="240"/>
        <v>11111270227</v>
      </c>
      <c r="G3901" s="34">
        <f t="shared" si="241"/>
        <v>54.678733932215373</v>
      </c>
      <c r="H3901" s="34">
        <f t="shared" si="242"/>
        <v>54.585992993913003</v>
      </c>
      <c r="I3901" s="34">
        <f t="shared" si="243"/>
        <v>54.585992993913003</v>
      </c>
      <c r="J3901" s="27"/>
    </row>
    <row r="3902" spans="1:10" x14ac:dyDescent="0.2">
      <c r="A3902" s="31" t="s">
        <v>21</v>
      </c>
      <c r="B3902" s="32">
        <v>5478589000</v>
      </c>
      <c r="C3902" s="32">
        <v>2255973072</v>
      </c>
      <c r="D3902" s="32">
        <v>2253114057</v>
      </c>
      <c r="E3902" s="32">
        <v>2253114057</v>
      </c>
      <c r="F3902" s="33">
        <f t="shared" si="240"/>
        <v>3222615928</v>
      </c>
      <c r="G3902" s="34">
        <f t="shared" si="241"/>
        <v>41.177994406954056</v>
      </c>
      <c r="H3902" s="34">
        <f t="shared" si="242"/>
        <v>41.125809163636838</v>
      </c>
      <c r="I3902" s="34">
        <f t="shared" si="243"/>
        <v>41.125809163636838</v>
      </c>
      <c r="J3902" s="27"/>
    </row>
    <row r="3903" spans="1:10" x14ac:dyDescent="0.2">
      <c r="A3903" s="31" t="s">
        <v>155</v>
      </c>
      <c r="B3903" s="32">
        <v>2074345000</v>
      </c>
      <c r="C3903" s="32">
        <v>0</v>
      </c>
      <c r="D3903" s="32">
        <v>0</v>
      </c>
      <c r="E3903" s="32">
        <v>0</v>
      </c>
      <c r="F3903" s="33">
        <f t="shared" si="240"/>
        <v>2074345000</v>
      </c>
      <c r="G3903" s="34">
        <f t="shared" si="241"/>
        <v>0</v>
      </c>
      <c r="H3903" s="34">
        <f t="shared" si="242"/>
        <v>0</v>
      </c>
      <c r="I3903" s="34">
        <f t="shared" si="243"/>
        <v>0</v>
      </c>
      <c r="J3903" s="27"/>
    </row>
    <row r="3904" spans="1:10" x14ac:dyDescent="0.2">
      <c r="A3904" s="23" t="s">
        <v>22</v>
      </c>
      <c r="B3904" s="24">
        <v>23403784000</v>
      </c>
      <c r="C3904" s="24">
        <v>16102294487.610001</v>
      </c>
      <c r="D3904" s="24">
        <v>8308010827.7799997</v>
      </c>
      <c r="E3904" s="24">
        <v>8254389439.7799997</v>
      </c>
      <c r="F3904" s="25">
        <f t="shared" si="240"/>
        <v>7301489512.3899994</v>
      </c>
      <c r="G3904" s="26">
        <f t="shared" si="241"/>
        <v>68.802098359863521</v>
      </c>
      <c r="H3904" s="26">
        <f t="shared" si="242"/>
        <v>35.498579322813775</v>
      </c>
      <c r="I3904" s="26">
        <f t="shared" si="243"/>
        <v>35.26946514196166</v>
      </c>
      <c r="J3904" s="27"/>
    </row>
    <row r="3905" spans="1:10" x14ac:dyDescent="0.2">
      <c r="A3905" s="31" t="s">
        <v>67</v>
      </c>
      <c r="B3905" s="32">
        <v>378010000</v>
      </c>
      <c r="C3905" s="32">
        <v>8867000</v>
      </c>
      <c r="D3905" s="32">
        <v>8840000</v>
      </c>
      <c r="E3905" s="32">
        <v>8840000</v>
      </c>
      <c r="F3905" s="33">
        <f t="shared" si="240"/>
        <v>369143000</v>
      </c>
      <c r="G3905" s="34">
        <f t="shared" si="241"/>
        <v>2.3457051400756592</v>
      </c>
      <c r="H3905" s="34">
        <f t="shared" si="242"/>
        <v>2.3385624718922782</v>
      </c>
      <c r="I3905" s="34">
        <f t="shared" si="243"/>
        <v>2.3385624718922782</v>
      </c>
      <c r="J3905" s="27"/>
    </row>
    <row r="3906" spans="1:10" x14ac:dyDescent="0.2">
      <c r="A3906" s="31" t="s">
        <v>23</v>
      </c>
      <c r="B3906" s="32">
        <v>23025774000</v>
      </c>
      <c r="C3906" s="32">
        <v>16093427487.610001</v>
      </c>
      <c r="D3906" s="32">
        <v>8299170827.7799997</v>
      </c>
      <c r="E3906" s="32">
        <v>8245549439.7799997</v>
      </c>
      <c r="F3906" s="33">
        <f t="shared" si="240"/>
        <v>6932346512.3899994</v>
      </c>
      <c r="G3906" s="34">
        <f t="shared" si="241"/>
        <v>69.893101042379726</v>
      </c>
      <c r="H3906" s="34">
        <f t="shared" si="242"/>
        <v>36.042961369203049</v>
      </c>
      <c r="I3906" s="34">
        <f t="shared" si="243"/>
        <v>35.81008586195626</v>
      </c>
      <c r="J3906" s="27"/>
    </row>
    <row r="3907" spans="1:10" x14ac:dyDescent="0.2">
      <c r="A3907" s="23" t="s">
        <v>24</v>
      </c>
      <c r="B3907" s="24">
        <v>10784336000</v>
      </c>
      <c r="C3907" s="24">
        <v>213562017</v>
      </c>
      <c r="D3907" s="24">
        <v>213338217</v>
      </c>
      <c r="E3907" s="24">
        <v>213338217</v>
      </c>
      <c r="F3907" s="25">
        <f t="shared" si="240"/>
        <v>10570773983</v>
      </c>
      <c r="G3907" s="26">
        <f t="shared" si="241"/>
        <v>1.980298249238525</v>
      </c>
      <c r="H3907" s="26">
        <f t="shared" si="242"/>
        <v>1.9782230171611865</v>
      </c>
      <c r="I3907" s="26">
        <f t="shared" si="243"/>
        <v>1.9782230171611865</v>
      </c>
      <c r="J3907" s="27"/>
    </row>
    <row r="3908" spans="1:10" x14ac:dyDescent="0.2">
      <c r="A3908" s="31" t="s">
        <v>151</v>
      </c>
      <c r="B3908" s="32">
        <v>10175635000</v>
      </c>
      <c r="C3908" s="32">
        <v>0</v>
      </c>
      <c r="D3908" s="32">
        <v>0</v>
      </c>
      <c r="E3908" s="32">
        <v>0</v>
      </c>
      <c r="F3908" s="33">
        <f t="shared" si="240"/>
        <v>10175635000</v>
      </c>
      <c r="G3908" s="34">
        <f t="shared" si="241"/>
        <v>0</v>
      </c>
      <c r="H3908" s="34">
        <f t="shared" si="242"/>
        <v>0</v>
      </c>
      <c r="I3908" s="34">
        <f t="shared" si="243"/>
        <v>0</v>
      </c>
      <c r="J3908" s="27"/>
    </row>
    <row r="3909" spans="1:10" x14ac:dyDescent="0.2">
      <c r="A3909" s="31" t="s">
        <v>32</v>
      </c>
      <c r="B3909" s="32">
        <v>519580000</v>
      </c>
      <c r="C3909" s="32">
        <v>213338217</v>
      </c>
      <c r="D3909" s="32">
        <v>213338217</v>
      </c>
      <c r="E3909" s="32">
        <v>213338217</v>
      </c>
      <c r="F3909" s="33">
        <f t="shared" si="240"/>
        <v>306241783</v>
      </c>
      <c r="G3909" s="34">
        <f t="shared" si="241"/>
        <v>41.059743831556254</v>
      </c>
      <c r="H3909" s="34">
        <f t="shared" si="242"/>
        <v>41.059743831556254</v>
      </c>
      <c r="I3909" s="34">
        <f t="shared" si="243"/>
        <v>41.059743831556254</v>
      </c>
      <c r="J3909" s="27"/>
    </row>
    <row r="3910" spans="1:10" x14ac:dyDescent="0.2">
      <c r="A3910" s="31" t="s">
        <v>35</v>
      </c>
      <c r="B3910" s="32">
        <v>82400000</v>
      </c>
      <c r="C3910" s="32">
        <v>211800</v>
      </c>
      <c r="D3910" s="32">
        <v>0</v>
      </c>
      <c r="E3910" s="32">
        <v>0</v>
      </c>
      <c r="F3910" s="33">
        <f t="shared" si="240"/>
        <v>82188200</v>
      </c>
      <c r="G3910" s="34">
        <f t="shared" si="241"/>
        <v>0.2570388349514563</v>
      </c>
      <c r="H3910" s="34">
        <f t="shared" si="242"/>
        <v>0</v>
      </c>
      <c r="I3910" s="34">
        <f t="shared" si="243"/>
        <v>0</v>
      </c>
      <c r="J3910" s="27"/>
    </row>
    <row r="3911" spans="1:10" x14ac:dyDescent="0.2">
      <c r="A3911" s="31" t="s">
        <v>68</v>
      </c>
      <c r="B3911" s="32">
        <v>6721000</v>
      </c>
      <c r="C3911" s="32">
        <v>12000</v>
      </c>
      <c r="D3911" s="32">
        <v>0</v>
      </c>
      <c r="E3911" s="32">
        <v>0</v>
      </c>
      <c r="F3911" s="33">
        <f t="shared" ref="F3911:F3974" si="244">+B3911-C3911</f>
        <v>6709000</v>
      </c>
      <c r="G3911" s="34">
        <f t="shared" ref="G3911:G3974" si="245">IFERROR(IF(C3911&gt;0,+C3911/B3911*100,0),0)</f>
        <v>0.17854485939592324</v>
      </c>
      <c r="H3911" s="34">
        <f t="shared" ref="H3911:H3974" si="246">IFERROR(IF(D3911&gt;0,+D3911/B3911*100,0),0)</f>
        <v>0</v>
      </c>
      <c r="I3911" s="34">
        <f t="shared" ref="I3911:I3974" si="247">IFERROR(IF(E3911&gt;0,+E3911/B3911*100,0),0)</f>
        <v>0</v>
      </c>
      <c r="J3911" s="27"/>
    </row>
    <row r="3912" spans="1:10" x14ac:dyDescent="0.2">
      <c r="A3912" s="23" t="s">
        <v>39</v>
      </c>
      <c r="B3912" s="24">
        <v>517854000</v>
      </c>
      <c r="C3912" s="24">
        <v>242480908.63999999</v>
      </c>
      <c r="D3912" s="24">
        <v>242177307.98999998</v>
      </c>
      <c r="E3912" s="24">
        <v>242177307.98999998</v>
      </c>
      <c r="F3912" s="25">
        <f t="shared" si="244"/>
        <v>275373091.36000001</v>
      </c>
      <c r="G3912" s="26">
        <f t="shared" si="245"/>
        <v>46.824183773804968</v>
      </c>
      <c r="H3912" s="26">
        <f t="shared" si="246"/>
        <v>46.76555708558783</v>
      </c>
      <c r="I3912" s="26">
        <f t="shared" si="247"/>
        <v>46.76555708558783</v>
      </c>
      <c r="J3912" s="27"/>
    </row>
    <row r="3913" spans="1:10" x14ac:dyDescent="0.2">
      <c r="A3913" s="31" t="s">
        <v>40</v>
      </c>
      <c r="B3913" s="32">
        <v>247324000</v>
      </c>
      <c r="C3913" s="32">
        <v>241772838</v>
      </c>
      <c r="D3913" s="32">
        <v>241469237.34999999</v>
      </c>
      <c r="E3913" s="32">
        <v>241469237.34999999</v>
      </c>
      <c r="F3913" s="33">
        <f t="shared" si="244"/>
        <v>5551162</v>
      </c>
      <c r="G3913" s="34">
        <f t="shared" si="245"/>
        <v>97.755510180977183</v>
      </c>
      <c r="H3913" s="34">
        <f t="shared" si="246"/>
        <v>97.632755959793627</v>
      </c>
      <c r="I3913" s="34">
        <f t="shared" si="247"/>
        <v>97.632755959793627</v>
      </c>
      <c r="J3913" s="27"/>
    </row>
    <row r="3914" spans="1:10" x14ac:dyDescent="0.2">
      <c r="A3914" s="31" t="s">
        <v>42</v>
      </c>
      <c r="B3914" s="32">
        <v>270530000</v>
      </c>
      <c r="C3914" s="32">
        <v>708070.64</v>
      </c>
      <c r="D3914" s="32">
        <v>708070.64</v>
      </c>
      <c r="E3914" s="32">
        <v>708070.64</v>
      </c>
      <c r="F3914" s="33">
        <f t="shared" si="244"/>
        <v>269821929.36000001</v>
      </c>
      <c r="G3914" s="34">
        <f t="shared" si="245"/>
        <v>0.26173460983994384</v>
      </c>
      <c r="H3914" s="34">
        <f t="shared" si="246"/>
        <v>0.26173460983994384</v>
      </c>
      <c r="I3914" s="34">
        <f t="shared" si="247"/>
        <v>0.26173460983994384</v>
      </c>
      <c r="J3914" s="27"/>
    </row>
    <row r="3915" spans="1:10" x14ac:dyDescent="0.2">
      <c r="A3915" s="28" t="s">
        <v>43</v>
      </c>
      <c r="B3915" s="29">
        <v>67602415000</v>
      </c>
      <c r="C3915" s="29">
        <v>32985781250.559998</v>
      </c>
      <c r="D3915" s="29">
        <v>12765243351.709999</v>
      </c>
      <c r="E3915" s="29">
        <v>12413723665.139999</v>
      </c>
      <c r="F3915" s="30">
        <f t="shared" si="244"/>
        <v>34616633749.440002</v>
      </c>
      <c r="G3915" s="26">
        <f t="shared" si="245"/>
        <v>48.793791243345368</v>
      </c>
      <c r="H3915" s="26">
        <f t="shared" si="246"/>
        <v>18.882821496406599</v>
      </c>
      <c r="I3915" s="26">
        <f t="shared" si="247"/>
        <v>18.362840536303324</v>
      </c>
      <c r="J3915" s="27"/>
    </row>
    <row r="3916" spans="1:10" ht="22.5" x14ac:dyDescent="0.2">
      <c r="A3916" s="31" t="s">
        <v>1406</v>
      </c>
      <c r="B3916" s="32">
        <v>10612468367</v>
      </c>
      <c r="C3916" s="32">
        <v>2398921299.73</v>
      </c>
      <c r="D3916" s="32">
        <v>717223160</v>
      </c>
      <c r="E3916" s="32">
        <v>700116701</v>
      </c>
      <c r="F3916" s="33">
        <f t="shared" si="244"/>
        <v>8213547067.2700005</v>
      </c>
      <c r="G3916" s="34">
        <f t="shared" si="245"/>
        <v>22.604743936759949</v>
      </c>
      <c r="H3916" s="34">
        <f t="shared" si="246"/>
        <v>6.7583066935703773</v>
      </c>
      <c r="I3916" s="34">
        <f t="shared" si="247"/>
        <v>6.597114608859969</v>
      </c>
      <c r="J3916" s="27"/>
    </row>
    <row r="3917" spans="1:10" x14ac:dyDescent="0.2">
      <c r="A3917" s="31" t="s">
        <v>1407</v>
      </c>
      <c r="B3917" s="32">
        <v>46964724575</v>
      </c>
      <c r="C3917" s="32">
        <v>29213570162.869999</v>
      </c>
      <c r="D3917" s="32">
        <v>11425469270.709999</v>
      </c>
      <c r="E3917" s="32">
        <v>11091056043.139999</v>
      </c>
      <c r="F3917" s="33">
        <f t="shared" si="244"/>
        <v>17751154412.130001</v>
      </c>
      <c r="G3917" s="34">
        <f t="shared" si="245"/>
        <v>62.203218324463052</v>
      </c>
      <c r="H3917" s="34">
        <f t="shared" si="246"/>
        <v>24.327768072959042</v>
      </c>
      <c r="I3917" s="34">
        <f t="shared" si="247"/>
        <v>23.615716143353961</v>
      </c>
      <c r="J3917" s="27"/>
    </row>
    <row r="3918" spans="1:10" x14ac:dyDescent="0.2">
      <c r="A3918" s="31" t="s">
        <v>1408</v>
      </c>
      <c r="B3918" s="32">
        <v>1083673000</v>
      </c>
      <c r="C3918" s="32">
        <v>0</v>
      </c>
      <c r="D3918" s="32">
        <v>0</v>
      </c>
      <c r="E3918" s="32">
        <v>0</v>
      </c>
      <c r="F3918" s="33">
        <f t="shared" si="244"/>
        <v>1083673000</v>
      </c>
      <c r="G3918" s="34">
        <f t="shared" si="245"/>
        <v>0</v>
      </c>
      <c r="H3918" s="34">
        <f t="shared" si="246"/>
        <v>0</v>
      </c>
      <c r="I3918" s="34">
        <f t="shared" si="247"/>
        <v>0</v>
      </c>
      <c r="J3918" s="27"/>
    </row>
    <row r="3919" spans="1:10" x14ac:dyDescent="0.2">
      <c r="A3919" s="31" t="s">
        <v>1409</v>
      </c>
      <c r="B3919" s="32">
        <v>8941549058</v>
      </c>
      <c r="C3919" s="32">
        <v>1373289787.96</v>
      </c>
      <c r="D3919" s="32">
        <v>622550921</v>
      </c>
      <c r="E3919" s="32">
        <v>622550921</v>
      </c>
      <c r="F3919" s="33">
        <f t="shared" si="244"/>
        <v>7568259270.04</v>
      </c>
      <c r="G3919" s="34">
        <f t="shared" si="245"/>
        <v>15.358522097816129</v>
      </c>
      <c r="H3919" s="34">
        <f t="shared" si="246"/>
        <v>6.9624504318186791</v>
      </c>
      <c r="I3919" s="34">
        <f t="shared" si="247"/>
        <v>6.9624504318186791</v>
      </c>
      <c r="J3919" s="27"/>
    </row>
    <row r="3920" spans="1:10" x14ac:dyDescent="0.2">
      <c r="A3920" s="23" t="s">
        <v>1410</v>
      </c>
      <c r="B3920" s="24">
        <v>291895888000</v>
      </c>
      <c r="C3920" s="24">
        <v>164429728777.39001</v>
      </c>
      <c r="D3920" s="24">
        <v>163594046618.19</v>
      </c>
      <c r="E3920" s="24">
        <v>163589657603.19</v>
      </c>
      <c r="F3920" s="25">
        <f t="shared" si="244"/>
        <v>127466159222.60999</v>
      </c>
      <c r="G3920" s="26">
        <f t="shared" si="245"/>
        <v>56.331635880184109</v>
      </c>
      <c r="H3920" s="26">
        <f t="shared" si="246"/>
        <v>56.045341282159477</v>
      </c>
      <c r="I3920" s="26">
        <f t="shared" si="247"/>
        <v>56.043837658716868</v>
      </c>
      <c r="J3920" s="27"/>
    </row>
    <row r="3921" spans="1:10" x14ac:dyDescent="0.2">
      <c r="A3921" s="28" t="s">
        <v>17</v>
      </c>
      <c r="B3921" s="29">
        <v>291704174000</v>
      </c>
      <c r="C3921" s="29">
        <v>164429728777.39001</v>
      </c>
      <c r="D3921" s="29">
        <v>163594046618.19</v>
      </c>
      <c r="E3921" s="29">
        <v>163589657603.19</v>
      </c>
      <c r="F3921" s="30">
        <f t="shared" si="244"/>
        <v>127274445222.60999</v>
      </c>
      <c r="G3921" s="26">
        <f t="shared" si="245"/>
        <v>56.368658193211182</v>
      </c>
      <c r="H3921" s="26">
        <f t="shared" si="246"/>
        <v>56.082175436471474</v>
      </c>
      <c r="I3921" s="26">
        <f t="shared" si="247"/>
        <v>56.080670824816515</v>
      </c>
      <c r="J3921" s="27"/>
    </row>
    <row r="3922" spans="1:10" x14ac:dyDescent="0.2">
      <c r="A3922" s="23" t="s">
        <v>18</v>
      </c>
      <c r="B3922" s="24">
        <v>3584840000</v>
      </c>
      <c r="C3922" s="24">
        <v>2114485307</v>
      </c>
      <c r="D3922" s="24">
        <v>2114485307</v>
      </c>
      <c r="E3922" s="24">
        <v>2114485307</v>
      </c>
      <c r="F3922" s="25">
        <f t="shared" si="244"/>
        <v>1470354693</v>
      </c>
      <c r="G3922" s="26">
        <f t="shared" si="245"/>
        <v>58.984091535466021</v>
      </c>
      <c r="H3922" s="26">
        <f t="shared" si="246"/>
        <v>58.984091535466021</v>
      </c>
      <c r="I3922" s="26">
        <f t="shared" si="247"/>
        <v>58.984091535466021</v>
      </c>
      <c r="J3922" s="27"/>
    </row>
    <row r="3923" spans="1:10" x14ac:dyDescent="0.2">
      <c r="A3923" s="31" t="s">
        <v>19</v>
      </c>
      <c r="B3923" s="32">
        <v>2434786000</v>
      </c>
      <c r="C3923" s="32">
        <v>1347075368</v>
      </c>
      <c r="D3923" s="32">
        <v>1347075368</v>
      </c>
      <c r="E3923" s="32">
        <v>1347075368</v>
      </c>
      <c r="F3923" s="33">
        <f t="shared" si="244"/>
        <v>1087710632</v>
      </c>
      <c r="G3923" s="34">
        <f t="shared" si="245"/>
        <v>55.32623269560446</v>
      </c>
      <c r="H3923" s="34">
        <f t="shared" si="246"/>
        <v>55.32623269560446</v>
      </c>
      <c r="I3923" s="34">
        <f t="shared" si="247"/>
        <v>55.32623269560446</v>
      </c>
      <c r="J3923" s="27"/>
    </row>
    <row r="3924" spans="1:10" x14ac:dyDescent="0.2">
      <c r="A3924" s="31" t="s">
        <v>20</v>
      </c>
      <c r="B3924" s="32">
        <v>762716000</v>
      </c>
      <c r="C3924" s="32">
        <v>506477783</v>
      </c>
      <c r="D3924" s="32">
        <v>506477783</v>
      </c>
      <c r="E3924" s="32">
        <v>506477783</v>
      </c>
      <c r="F3924" s="33">
        <f t="shared" si="244"/>
        <v>256238217</v>
      </c>
      <c r="G3924" s="34">
        <f t="shared" si="245"/>
        <v>66.404504822240511</v>
      </c>
      <c r="H3924" s="34">
        <f t="shared" si="246"/>
        <v>66.404504822240511</v>
      </c>
      <c r="I3924" s="34">
        <f t="shared" si="247"/>
        <v>66.404504822240511</v>
      </c>
      <c r="J3924" s="27"/>
    </row>
    <row r="3925" spans="1:10" x14ac:dyDescent="0.2">
      <c r="A3925" s="31" t="s">
        <v>21</v>
      </c>
      <c r="B3925" s="32">
        <v>387338000</v>
      </c>
      <c r="C3925" s="32">
        <v>260932156</v>
      </c>
      <c r="D3925" s="32">
        <v>260932156</v>
      </c>
      <c r="E3925" s="32">
        <v>260932156</v>
      </c>
      <c r="F3925" s="33">
        <f t="shared" si="244"/>
        <v>126405844</v>
      </c>
      <c r="G3925" s="34">
        <f t="shared" si="245"/>
        <v>67.365493703173968</v>
      </c>
      <c r="H3925" s="34">
        <f t="shared" si="246"/>
        <v>67.365493703173968</v>
      </c>
      <c r="I3925" s="34">
        <f t="shared" si="247"/>
        <v>67.365493703173968</v>
      </c>
      <c r="J3925" s="27"/>
    </row>
    <row r="3926" spans="1:10" x14ac:dyDescent="0.2">
      <c r="A3926" s="23" t="s">
        <v>22</v>
      </c>
      <c r="B3926" s="24">
        <v>2815830000</v>
      </c>
      <c r="C3926" s="24">
        <v>2167291761.1999998</v>
      </c>
      <c r="D3926" s="24">
        <v>1473532561</v>
      </c>
      <c r="E3926" s="24">
        <v>1473532561</v>
      </c>
      <c r="F3926" s="25">
        <f t="shared" si="244"/>
        <v>648538238.80000019</v>
      </c>
      <c r="G3926" s="26">
        <f t="shared" si="245"/>
        <v>76.968132351739982</v>
      </c>
      <c r="H3926" s="26">
        <f t="shared" si="246"/>
        <v>52.330309748812965</v>
      </c>
      <c r="I3926" s="26">
        <f t="shared" si="247"/>
        <v>52.330309748812965</v>
      </c>
      <c r="J3926" s="27"/>
    </row>
    <row r="3927" spans="1:10" x14ac:dyDescent="0.2">
      <c r="A3927" s="31" t="s">
        <v>67</v>
      </c>
      <c r="B3927" s="32">
        <v>41742000</v>
      </c>
      <c r="C3927" s="32">
        <v>4600000</v>
      </c>
      <c r="D3927" s="32">
        <v>0</v>
      </c>
      <c r="E3927" s="32">
        <v>0</v>
      </c>
      <c r="F3927" s="33">
        <f t="shared" si="244"/>
        <v>37142000</v>
      </c>
      <c r="G3927" s="34">
        <f t="shared" si="245"/>
        <v>11.020075703128743</v>
      </c>
      <c r="H3927" s="34">
        <f t="shared" si="246"/>
        <v>0</v>
      </c>
      <c r="I3927" s="34">
        <f t="shared" si="247"/>
        <v>0</v>
      </c>
      <c r="J3927" s="27"/>
    </row>
    <row r="3928" spans="1:10" x14ac:dyDescent="0.2">
      <c r="A3928" s="31" t="s">
        <v>23</v>
      </c>
      <c r="B3928" s="32">
        <v>2774088000</v>
      </c>
      <c r="C3928" s="32">
        <v>2162691761.1999998</v>
      </c>
      <c r="D3928" s="32">
        <v>1473532561</v>
      </c>
      <c r="E3928" s="32">
        <v>1473532561</v>
      </c>
      <c r="F3928" s="33">
        <f t="shared" si="244"/>
        <v>611396238.80000019</v>
      </c>
      <c r="G3928" s="34">
        <f t="shared" si="245"/>
        <v>77.960459841216277</v>
      </c>
      <c r="H3928" s="34">
        <f t="shared" si="246"/>
        <v>53.117729538500583</v>
      </c>
      <c r="I3928" s="34">
        <f t="shared" si="247"/>
        <v>53.117729538500583</v>
      </c>
      <c r="J3928" s="27"/>
    </row>
    <row r="3929" spans="1:10" x14ac:dyDescent="0.2">
      <c r="A3929" s="23" t="s">
        <v>24</v>
      </c>
      <c r="B3929" s="24">
        <v>285244776000</v>
      </c>
      <c r="C3929" s="24">
        <v>160128433902.19</v>
      </c>
      <c r="D3929" s="24">
        <v>160003944943.19</v>
      </c>
      <c r="E3929" s="24">
        <v>159999555928.19</v>
      </c>
      <c r="F3929" s="25">
        <f t="shared" si="244"/>
        <v>125116342097.81</v>
      </c>
      <c r="G3929" s="26">
        <f t="shared" si="245"/>
        <v>56.137201230353121</v>
      </c>
      <c r="H3929" s="26">
        <f t="shared" si="246"/>
        <v>56.093558377100663</v>
      </c>
      <c r="I3929" s="26">
        <f t="shared" si="247"/>
        <v>56.092019693356278</v>
      </c>
      <c r="J3929" s="27"/>
    </row>
    <row r="3930" spans="1:10" x14ac:dyDescent="0.2">
      <c r="A3930" s="31" t="s">
        <v>78</v>
      </c>
      <c r="B3930" s="32">
        <v>277762746000</v>
      </c>
      <c r="C3930" s="32">
        <v>156242233789</v>
      </c>
      <c r="D3930" s="32">
        <v>156242233789</v>
      </c>
      <c r="E3930" s="32">
        <v>156242233789</v>
      </c>
      <c r="F3930" s="33">
        <f t="shared" si="244"/>
        <v>121520512211</v>
      </c>
      <c r="G3930" s="34">
        <f t="shared" si="245"/>
        <v>56.250248112466458</v>
      </c>
      <c r="H3930" s="34">
        <f t="shared" si="246"/>
        <v>56.250248112466458</v>
      </c>
      <c r="I3930" s="34">
        <f t="shared" si="247"/>
        <v>56.250248112466458</v>
      </c>
      <c r="J3930" s="27"/>
    </row>
    <row r="3931" spans="1:10" x14ac:dyDescent="0.2">
      <c r="A3931" s="31" t="s">
        <v>79</v>
      </c>
      <c r="B3931" s="32">
        <v>1679089000</v>
      </c>
      <c r="C3931" s="32">
        <v>46500412.189999998</v>
      </c>
      <c r="D3931" s="32">
        <v>46500412.189999998</v>
      </c>
      <c r="E3931" s="32">
        <v>46500412.189999998</v>
      </c>
      <c r="F3931" s="33">
        <f t="shared" si="244"/>
        <v>1632588587.8099999</v>
      </c>
      <c r="G3931" s="34">
        <f t="shared" si="245"/>
        <v>2.7693834090986242</v>
      </c>
      <c r="H3931" s="34">
        <f t="shared" si="246"/>
        <v>2.7693834090986242</v>
      </c>
      <c r="I3931" s="34">
        <f t="shared" si="247"/>
        <v>2.7693834090986242</v>
      </c>
      <c r="J3931" s="27"/>
    </row>
    <row r="3932" spans="1:10" x14ac:dyDescent="0.2">
      <c r="A3932" s="31" t="s">
        <v>30</v>
      </c>
      <c r="B3932" s="32">
        <v>2525127000</v>
      </c>
      <c r="C3932" s="32">
        <v>1141027000</v>
      </c>
      <c r="D3932" s="32">
        <v>1057569000</v>
      </c>
      <c r="E3932" s="32">
        <v>1057569000</v>
      </c>
      <c r="F3932" s="33">
        <f t="shared" si="244"/>
        <v>1384100000</v>
      </c>
      <c r="G3932" s="34">
        <f t="shared" si="245"/>
        <v>45.186915351188276</v>
      </c>
      <c r="H3932" s="34">
        <f t="shared" si="246"/>
        <v>41.881814261223298</v>
      </c>
      <c r="I3932" s="34">
        <f t="shared" si="247"/>
        <v>41.881814261223298</v>
      </c>
      <c r="J3932" s="27"/>
    </row>
    <row r="3933" spans="1:10" x14ac:dyDescent="0.2">
      <c r="A3933" s="31" t="s">
        <v>32</v>
      </c>
      <c r="B3933" s="32">
        <v>98265000</v>
      </c>
      <c r="C3933" s="32">
        <v>4823725</v>
      </c>
      <c r="D3933" s="32">
        <v>4823725</v>
      </c>
      <c r="E3933" s="32">
        <v>4823725</v>
      </c>
      <c r="F3933" s="33">
        <f t="shared" si="244"/>
        <v>93441275</v>
      </c>
      <c r="G3933" s="34">
        <f t="shared" si="245"/>
        <v>4.9088943163893557</v>
      </c>
      <c r="H3933" s="34">
        <f t="shared" si="246"/>
        <v>4.9088943163893557</v>
      </c>
      <c r="I3933" s="34">
        <f t="shared" si="247"/>
        <v>4.9088943163893557</v>
      </c>
      <c r="J3933" s="27"/>
    </row>
    <row r="3934" spans="1:10" x14ac:dyDescent="0.2">
      <c r="A3934" s="31" t="s">
        <v>283</v>
      </c>
      <c r="B3934" s="32">
        <v>206423000</v>
      </c>
      <c r="C3934" s="32">
        <v>137609110</v>
      </c>
      <c r="D3934" s="32">
        <v>123544152</v>
      </c>
      <c r="E3934" s="32">
        <v>119155137</v>
      </c>
      <c r="F3934" s="33">
        <f t="shared" si="244"/>
        <v>68813890</v>
      </c>
      <c r="G3934" s="34">
        <f t="shared" si="245"/>
        <v>66.663651821744679</v>
      </c>
      <c r="H3934" s="34">
        <f t="shared" si="246"/>
        <v>59.849993460031101</v>
      </c>
      <c r="I3934" s="34">
        <f t="shared" si="247"/>
        <v>57.723769638073271</v>
      </c>
      <c r="J3934" s="27"/>
    </row>
    <row r="3935" spans="1:10" x14ac:dyDescent="0.2">
      <c r="A3935" s="31" t="s">
        <v>1411</v>
      </c>
      <c r="B3935" s="32">
        <v>75119000</v>
      </c>
      <c r="C3935" s="32">
        <v>75060000</v>
      </c>
      <c r="D3935" s="32">
        <v>48093999</v>
      </c>
      <c r="E3935" s="32">
        <v>48093999</v>
      </c>
      <c r="F3935" s="33">
        <f t="shared" si="244"/>
        <v>59000</v>
      </c>
      <c r="G3935" s="34">
        <f t="shared" si="245"/>
        <v>99.921457953380639</v>
      </c>
      <c r="H3935" s="34">
        <f t="shared" si="246"/>
        <v>64.023747653722765</v>
      </c>
      <c r="I3935" s="34">
        <f t="shared" si="247"/>
        <v>64.023747653722765</v>
      </c>
      <c r="J3935" s="27"/>
    </row>
    <row r="3936" spans="1:10" x14ac:dyDescent="0.2">
      <c r="A3936" s="31" t="s">
        <v>35</v>
      </c>
      <c r="B3936" s="32">
        <v>2898007000</v>
      </c>
      <c r="C3936" s="32">
        <v>2481179866</v>
      </c>
      <c r="D3936" s="32">
        <v>2481179866</v>
      </c>
      <c r="E3936" s="32">
        <v>2481179866</v>
      </c>
      <c r="F3936" s="33">
        <f t="shared" si="244"/>
        <v>416827134</v>
      </c>
      <c r="G3936" s="34">
        <f t="shared" si="245"/>
        <v>85.616765798012224</v>
      </c>
      <c r="H3936" s="34">
        <f t="shared" si="246"/>
        <v>85.616765798012224</v>
      </c>
      <c r="I3936" s="34">
        <f t="shared" si="247"/>
        <v>85.616765798012224</v>
      </c>
      <c r="J3936" s="27"/>
    </row>
    <row r="3937" spans="1:10" x14ac:dyDescent="0.2">
      <c r="A3937" s="23" t="s">
        <v>39</v>
      </c>
      <c r="B3937" s="24">
        <v>58728000</v>
      </c>
      <c r="C3937" s="24">
        <v>19517807</v>
      </c>
      <c r="D3937" s="24">
        <v>2083807</v>
      </c>
      <c r="E3937" s="24">
        <v>2083807</v>
      </c>
      <c r="F3937" s="25">
        <f t="shared" si="244"/>
        <v>39210193</v>
      </c>
      <c r="G3937" s="26">
        <f t="shared" si="245"/>
        <v>33.234244312763927</v>
      </c>
      <c r="H3937" s="26">
        <f t="shared" si="246"/>
        <v>3.5482342323934066</v>
      </c>
      <c r="I3937" s="26">
        <f t="shared" si="247"/>
        <v>3.5482342323934066</v>
      </c>
      <c r="J3937" s="27"/>
    </row>
    <row r="3938" spans="1:10" x14ac:dyDescent="0.2">
      <c r="A3938" s="31" t="s">
        <v>40</v>
      </c>
      <c r="B3938" s="32">
        <v>18340000</v>
      </c>
      <c r="C3938" s="32">
        <v>17552000</v>
      </c>
      <c r="D3938" s="32">
        <v>118000</v>
      </c>
      <c r="E3938" s="32">
        <v>118000</v>
      </c>
      <c r="F3938" s="33">
        <f t="shared" si="244"/>
        <v>788000</v>
      </c>
      <c r="G3938" s="34">
        <f t="shared" si="245"/>
        <v>95.703380588876769</v>
      </c>
      <c r="H3938" s="34">
        <f t="shared" si="246"/>
        <v>0.64340239912759001</v>
      </c>
      <c r="I3938" s="34">
        <f t="shared" si="247"/>
        <v>0.64340239912759001</v>
      </c>
      <c r="J3938" s="27"/>
    </row>
    <row r="3939" spans="1:10" x14ac:dyDescent="0.2">
      <c r="A3939" s="31" t="s">
        <v>1412</v>
      </c>
      <c r="B3939" s="32">
        <v>40388000</v>
      </c>
      <c r="C3939" s="32">
        <v>1965807</v>
      </c>
      <c r="D3939" s="32">
        <v>1965807</v>
      </c>
      <c r="E3939" s="32">
        <v>1965807</v>
      </c>
      <c r="F3939" s="33">
        <f t="shared" si="244"/>
        <v>38422193</v>
      </c>
      <c r="G3939" s="34">
        <f t="shared" si="245"/>
        <v>4.8673046449440429</v>
      </c>
      <c r="H3939" s="34">
        <f t="shared" si="246"/>
        <v>4.8673046449440429</v>
      </c>
      <c r="I3939" s="34">
        <f t="shared" si="247"/>
        <v>4.8673046449440429</v>
      </c>
      <c r="J3939" s="27"/>
    </row>
    <row r="3940" spans="1:10" x14ac:dyDescent="0.2">
      <c r="A3940" s="28" t="s">
        <v>43</v>
      </c>
      <c r="B3940" s="29">
        <v>191714000</v>
      </c>
      <c r="C3940" s="29">
        <v>0</v>
      </c>
      <c r="D3940" s="29">
        <v>0</v>
      </c>
      <c r="E3940" s="29">
        <v>0</v>
      </c>
      <c r="F3940" s="30">
        <f t="shared" si="244"/>
        <v>191714000</v>
      </c>
      <c r="G3940" s="26">
        <f t="shared" si="245"/>
        <v>0</v>
      </c>
      <c r="H3940" s="26">
        <f t="shared" si="246"/>
        <v>0</v>
      </c>
      <c r="I3940" s="26">
        <f t="shared" si="247"/>
        <v>0</v>
      </c>
      <c r="J3940" s="27"/>
    </row>
    <row r="3941" spans="1:10" x14ac:dyDescent="0.2">
      <c r="A3941" s="31" t="s">
        <v>1413</v>
      </c>
      <c r="B3941" s="32">
        <v>191714000</v>
      </c>
      <c r="C3941" s="32">
        <v>0</v>
      </c>
      <c r="D3941" s="32">
        <v>0</v>
      </c>
      <c r="E3941" s="32">
        <v>0</v>
      </c>
      <c r="F3941" s="33">
        <f t="shared" si="244"/>
        <v>191714000</v>
      </c>
      <c r="G3941" s="34">
        <f t="shared" si="245"/>
        <v>0</v>
      </c>
      <c r="H3941" s="34">
        <f t="shared" si="246"/>
        <v>0</v>
      </c>
      <c r="I3941" s="34">
        <f t="shared" si="247"/>
        <v>0</v>
      </c>
      <c r="J3941" s="27"/>
    </row>
    <row r="3942" spans="1:10" x14ac:dyDescent="0.2">
      <c r="A3942" s="23" t="s">
        <v>1414</v>
      </c>
      <c r="B3942" s="24">
        <v>4237748000</v>
      </c>
      <c r="C3942" s="24">
        <v>879744069</v>
      </c>
      <c r="D3942" s="24">
        <v>837031986</v>
      </c>
      <c r="E3942" s="24">
        <v>837031986</v>
      </c>
      <c r="F3942" s="25">
        <f t="shared" si="244"/>
        <v>3358003931</v>
      </c>
      <c r="G3942" s="26">
        <f t="shared" si="245"/>
        <v>20.75970701891665</v>
      </c>
      <c r="H3942" s="26">
        <f t="shared" si="246"/>
        <v>19.751811245029199</v>
      </c>
      <c r="I3942" s="26">
        <f t="shared" si="247"/>
        <v>19.751811245029199</v>
      </c>
      <c r="J3942" s="27"/>
    </row>
    <row r="3943" spans="1:10" x14ac:dyDescent="0.2">
      <c r="A3943" s="28" t="s">
        <v>17</v>
      </c>
      <c r="B3943" s="29">
        <v>4237748000</v>
      </c>
      <c r="C3943" s="29">
        <v>879744069</v>
      </c>
      <c r="D3943" s="29">
        <v>837031986</v>
      </c>
      <c r="E3943" s="29">
        <v>837031986</v>
      </c>
      <c r="F3943" s="30">
        <f t="shared" si="244"/>
        <v>3358003931</v>
      </c>
      <c r="G3943" s="26">
        <f t="shared" si="245"/>
        <v>20.75970701891665</v>
      </c>
      <c r="H3943" s="26">
        <f t="shared" si="246"/>
        <v>19.751811245029199</v>
      </c>
      <c r="I3943" s="26">
        <f t="shared" si="247"/>
        <v>19.751811245029199</v>
      </c>
      <c r="J3943" s="27"/>
    </row>
    <row r="3944" spans="1:10" x14ac:dyDescent="0.2">
      <c r="A3944" s="23" t="s">
        <v>389</v>
      </c>
      <c r="B3944" s="24">
        <v>4237748000</v>
      </c>
      <c r="C3944" s="24">
        <v>879744069</v>
      </c>
      <c r="D3944" s="24">
        <v>837031986</v>
      </c>
      <c r="E3944" s="24">
        <v>837031986</v>
      </c>
      <c r="F3944" s="25">
        <f t="shared" si="244"/>
        <v>3358003931</v>
      </c>
      <c r="G3944" s="26">
        <f t="shared" si="245"/>
        <v>20.75970701891665</v>
      </c>
      <c r="H3944" s="26">
        <f t="shared" si="246"/>
        <v>19.751811245029199</v>
      </c>
      <c r="I3944" s="26">
        <f t="shared" si="247"/>
        <v>19.751811245029199</v>
      </c>
      <c r="J3944" s="27"/>
    </row>
    <row r="3945" spans="1:10" x14ac:dyDescent="0.2">
      <c r="A3945" s="31" t="s">
        <v>390</v>
      </c>
      <c r="B3945" s="32">
        <v>4237748000</v>
      </c>
      <c r="C3945" s="32">
        <v>879744069</v>
      </c>
      <c r="D3945" s="32">
        <v>837031986</v>
      </c>
      <c r="E3945" s="32">
        <v>837031986</v>
      </c>
      <c r="F3945" s="33">
        <f t="shared" si="244"/>
        <v>3358003931</v>
      </c>
      <c r="G3945" s="34">
        <f t="shared" si="245"/>
        <v>20.75970701891665</v>
      </c>
      <c r="H3945" s="34">
        <f t="shared" si="246"/>
        <v>19.751811245029199</v>
      </c>
      <c r="I3945" s="34">
        <f t="shared" si="247"/>
        <v>19.751811245029199</v>
      </c>
      <c r="J3945" s="27"/>
    </row>
    <row r="3946" spans="1:10" x14ac:dyDescent="0.2">
      <c r="A3946" s="23" t="s">
        <v>1415</v>
      </c>
      <c r="B3946" s="24">
        <v>209080767327</v>
      </c>
      <c r="C3946" s="24">
        <v>149552563416.04999</v>
      </c>
      <c r="D3946" s="24">
        <v>98980326695.009995</v>
      </c>
      <c r="E3946" s="24">
        <v>98946011094.279999</v>
      </c>
      <c r="F3946" s="25">
        <f t="shared" si="244"/>
        <v>59528203910.950012</v>
      </c>
      <c r="G3946" s="26">
        <f t="shared" si="245"/>
        <v>71.528608455005056</v>
      </c>
      <c r="H3946" s="26">
        <f t="shared" si="246"/>
        <v>47.340713333142624</v>
      </c>
      <c r="I3946" s="26">
        <f t="shared" si="247"/>
        <v>47.324300728019395</v>
      </c>
      <c r="J3946" s="27"/>
    </row>
    <row r="3947" spans="1:10" x14ac:dyDescent="0.2">
      <c r="A3947" s="28" t="s">
        <v>17</v>
      </c>
      <c r="B3947" s="29">
        <v>207953074000</v>
      </c>
      <c r="C3947" s="29">
        <v>148727469560.31</v>
      </c>
      <c r="D3947" s="29">
        <v>98696397434.369995</v>
      </c>
      <c r="E3947" s="29">
        <v>98665039452.639999</v>
      </c>
      <c r="F3947" s="30">
        <f t="shared" si="244"/>
        <v>59225604439.690002</v>
      </c>
      <c r="G3947" s="26">
        <f t="shared" si="245"/>
        <v>71.519726397653542</v>
      </c>
      <c r="H3947" s="26">
        <f t="shared" si="246"/>
        <v>47.460898526736848</v>
      </c>
      <c r="I3947" s="26">
        <f t="shared" si="247"/>
        <v>47.445819171992618</v>
      </c>
      <c r="J3947" s="27"/>
    </row>
    <row r="3948" spans="1:10" x14ac:dyDescent="0.2">
      <c r="A3948" s="23" t="s">
        <v>18</v>
      </c>
      <c r="B3948" s="24">
        <v>2814119000</v>
      </c>
      <c r="C3948" s="24">
        <v>1626995862</v>
      </c>
      <c r="D3948" s="24">
        <v>1626995862</v>
      </c>
      <c r="E3948" s="24">
        <v>1626941862</v>
      </c>
      <c r="F3948" s="25">
        <f t="shared" si="244"/>
        <v>1187123138</v>
      </c>
      <c r="G3948" s="26">
        <f t="shared" si="245"/>
        <v>57.81546061129611</v>
      </c>
      <c r="H3948" s="26">
        <f t="shared" si="246"/>
        <v>57.81546061129611</v>
      </c>
      <c r="I3948" s="26">
        <f t="shared" si="247"/>
        <v>57.813541715897586</v>
      </c>
      <c r="J3948" s="27"/>
    </row>
    <row r="3949" spans="1:10" x14ac:dyDescent="0.2">
      <c r="A3949" s="31" t="s">
        <v>19</v>
      </c>
      <c r="B3949" s="32">
        <v>1761092000</v>
      </c>
      <c r="C3949" s="32">
        <v>1041905806</v>
      </c>
      <c r="D3949" s="32">
        <v>1041905806</v>
      </c>
      <c r="E3949" s="32">
        <v>1041905806</v>
      </c>
      <c r="F3949" s="33">
        <f t="shared" si="244"/>
        <v>719186194</v>
      </c>
      <c r="G3949" s="34">
        <f t="shared" si="245"/>
        <v>59.16248588943678</v>
      </c>
      <c r="H3949" s="34">
        <f t="shared" si="246"/>
        <v>59.16248588943678</v>
      </c>
      <c r="I3949" s="34">
        <f t="shared" si="247"/>
        <v>59.16248588943678</v>
      </c>
      <c r="J3949" s="27"/>
    </row>
    <row r="3950" spans="1:10" x14ac:dyDescent="0.2">
      <c r="A3950" s="31" t="s">
        <v>20</v>
      </c>
      <c r="B3950" s="32">
        <v>571219000</v>
      </c>
      <c r="C3950" s="32">
        <v>394379394</v>
      </c>
      <c r="D3950" s="32">
        <v>394379394</v>
      </c>
      <c r="E3950" s="32">
        <v>394325394</v>
      </c>
      <c r="F3950" s="33">
        <f t="shared" si="244"/>
        <v>176839606</v>
      </c>
      <c r="G3950" s="34">
        <f t="shared" si="245"/>
        <v>69.041714998975877</v>
      </c>
      <c r="H3950" s="34">
        <f t="shared" si="246"/>
        <v>69.041714998975877</v>
      </c>
      <c r="I3950" s="34">
        <f t="shared" si="247"/>
        <v>69.032261531916831</v>
      </c>
      <c r="J3950" s="27"/>
    </row>
    <row r="3951" spans="1:10" x14ac:dyDescent="0.2">
      <c r="A3951" s="31" t="s">
        <v>21</v>
      </c>
      <c r="B3951" s="32">
        <v>481808000</v>
      </c>
      <c r="C3951" s="32">
        <v>190710662</v>
      </c>
      <c r="D3951" s="32">
        <v>190710662</v>
      </c>
      <c r="E3951" s="32">
        <v>190710662</v>
      </c>
      <c r="F3951" s="33">
        <f t="shared" si="244"/>
        <v>291097338</v>
      </c>
      <c r="G3951" s="34">
        <f t="shared" si="245"/>
        <v>39.582294606980369</v>
      </c>
      <c r="H3951" s="34">
        <f t="shared" si="246"/>
        <v>39.582294606980369</v>
      </c>
      <c r="I3951" s="34">
        <f t="shared" si="247"/>
        <v>39.582294606980369</v>
      </c>
      <c r="J3951" s="27"/>
    </row>
    <row r="3952" spans="1:10" x14ac:dyDescent="0.2">
      <c r="A3952" s="23" t="s">
        <v>22</v>
      </c>
      <c r="B3952" s="24">
        <v>5362065000</v>
      </c>
      <c r="C3952" s="24">
        <v>4912148131.3100004</v>
      </c>
      <c r="D3952" s="24">
        <v>3079855320.3700004</v>
      </c>
      <c r="E3952" s="24">
        <v>3048551338.6400003</v>
      </c>
      <c r="F3952" s="25">
        <f t="shared" si="244"/>
        <v>449916868.68999958</v>
      </c>
      <c r="G3952" s="26">
        <f t="shared" si="245"/>
        <v>91.609261195267138</v>
      </c>
      <c r="H3952" s="26">
        <f t="shared" si="246"/>
        <v>57.437858742294253</v>
      </c>
      <c r="I3952" s="26">
        <f t="shared" si="247"/>
        <v>56.854054149660627</v>
      </c>
      <c r="J3952" s="27"/>
    </row>
    <row r="3953" spans="1:10" x14ac:dyDescent="0.2">
      <c r="A3953" s="31" t="s">
        <v>67</v>
      </c>
      <c r="B3953" s="32">
        <v>20000000</v>
      </c>
      <c r="C3953" s="32">
        <v>16799937.300000001</v>
      </c>
      <c r="D3953" s="32">
        <v>82407.5</v>
      </c>
      <c r="E3953" s="32">
        <v>0</v>
      </c>
      <c r="F3953" s="33">
        <f t="shared" si="244"/>
        <v>3200062.6999999993</v>
      </c>
      <c r="G3953" s="34">
        <f t="shared" si="245"/>
        <v>83.99968650000001</v>
      </c>
      <c r="H3953" s="34">
        <f t="shared" si="246"/>
        <v>0.4120375</v>
      </c>
      <c r="I3953" s="34">
        <f t="shared" si="247"/>
        <v>0</v>
      </c>
      <c r="J3953" s="27"/>
    </row>
    <row r="3954" spans="1:10" x14ac:dyDescent="0.2">
      <c r="A3954" s="31" t="s">
        <v>23</v>
      </c>
      <c r="B3954" s="32">
        <v>5342065000</v>
      </c>
      <c r="C3954" s="32">
        <v>4895348194.0100002</v>
      </c>
      <c r="D3954" s="32">
        <v>3079772912.8700004</v>
      </c>
      <c r="E3954" s="32">
        <v>3048551338.6400003</v>
      </c>
      <c r="F3954" s="33">
        <f t="shared" si="244"/>
        <v>446716805.98999977</v>
      </c>
      <c r="G3954" s="34">
        <f t="shared" si="245"/>
        <v>91.637750458109366</v>
      </c>
      <c r="H3954" s="34">
        <f t="shared" si="246"/>
        <v>57.65135603685092</v>
      </c>
      <c r="I3954" s="34">
        <f t="shared" si="247"/>
        <v>57.066908370452254</v>
      </c>
      <c r="J3954" s="27"/>
    </row>
    <row r="3955" spans="1:10" x14ac:dyDescent="0.2">
      <c r="A3955" s="23" t="s">
        <v>24</v>
      </c>
      <c r="B3955" s="24">
        <v>199698304000</v>
      </c>
      <c r="C3955" s="24">
        <v>142188089567</v>
      </c>
      <c r="D3955" s="24">
        <v>93989310252</v>
      </c>
      <c r="E3955" s="24">
        <v>93989310252</v>
      </c>
      <c r="F3955" s="25">
        <f t="shared" si="244"/>
        <v>57510214433</v>
      </c>
      <c r="G3955" s="26">
        <f t="shared" si="245"/>
        <v>71.201450747924227</v>
      </c>
      <c r="H3955" s="26">
        <f t="shared" si="246"/>
        <v>47.065652721817806</v>
      </c>
      <c r="I3955" s="26">
        <f t="shared" si="247"/>
        <v>47.065652721817806</v>
      </c>
      <c r="J3955" s="27"/>
    </row>
    <row r="3956" spans="1:10" x14ac:dyDescent="0.2">
      <c r="A3956" s="31" t="s">
        <v>1416</v>
      </c>
      <c r="B3956" s="32">
        <v>282454000</v>
      </c>
      <c r="C3956" s="32">
        <v>11893050</v>
      </c>
      <c r="D3956" s="32">
        <v>11893050</v>
      </c>
      <c r="E3956" s="32">
        <v>11893050</v>
      </c>
      <c r="F3956" s="33">
        <f t="shared" si="244"/>
        <v>270560950</v>
      </c>
      <c r="G3956" s="34">
        <f t="shared" si="245"/>
        <v>4.2106148257769407</v>
      </c>
      <c r="H3956" s="34">
        <f t="shared" si="246"/>
        <v>4.2106148257769407</v>
      </c>
      <c r="I3956" s="34">
        <f t="shared" si="247"/>
        <v>4.2106148257769407</v>
      </c>
      <c r="J3956" s="27"/>
    </row>
    <row r="3957" spans="1:10" x14ac:dyDescent="0.2">
      <c r="A3957" s="31" t="s">
        <v>151</v>
      </c>
      <c r="B3957" s="32">
        <v>368484000</v>
      </c>
      <c r="C3957" s="32">
        <v>0</v>
      </c>
      <c r="D3957" s="32">
        <v>0</v>
      </c>
      <c r="E3957" s="32">
        <v>0</v>
      </c>
      <c r="F3957" s="33">
        <f t="shared" si="244"/>
        <v>368484000</v>
      </c>
      <c r="G3957" s="34">
        <f t="shared" si="245"/>
        <v>0</v>
      </c>
      <c r="H3957" s="34">
        <f t="shared" si="246"/>
        <v>0</v>
      </c>
      <c r="I3957" s="34">
        <f t="shared" si="247"/>
        <v>0</v>
      </c>
      <c r="J3957" s="27"/>
    </row>
    <row r="3958" spans="1:10" x14ac:dyDescent="0.2">
      <c r="A3958" s="31" t="s">
        <v>32</v>
      </c>
      <c r="B3958" s="32">
        <v>147316000</v>
      </c>
      <c r="C3958" s="32">
        <v>10517510</v>
      </c>
      <c r="D3958" s="32">
        <v>10517510</v>
      </c>
      <c r="E3958" s="32">
        <v>10517510</v>
      </c>
      <c r="F3958" s="33">
        <f t="shared" si="244"/>
        <v>136798490</v>
      </c>
      <c r="G3958" s="34">
        <f t="shared" si="245"/>
        <v>7.1394213798908464</v>
      </c>
      <c r="H3958" s="34">
        <f t="shared" si="246"/>
        <v>7.1394213798908464</v>
      </c>
      <c r="I3958" s="34">
        <f t="shared" si="247"/>
        <v>7.1394213798908464</v>
      </c>
      <c r="J3958" s="27"/>
    </row>
    <row r="3959" spans="1:10" x14ac:dyDescent="0.2">
      <c r="A3959" s="31" t="s">
        <v>1417</v>
      </c>
      <c r="B3959" s="32">
        <v>274228000</v>
      </c>
      <c r="C3959" s="32">
        <v>0</v>
      </c>
      <c r="D3959" s="32">
        <v>0</v>
      </c>
      <c r="E3959" s="32">
        <v>0</v>
      </c>
      <c r="F3959" s="33">
        <f t="shared" si="244"/>
        <v>274228000</v>
      </c>
      <c r="G3959" s="34">
        <f t="shared" si="245"/>
        <v>0</v>
      </c>
      <c r="H3959" s="34">
        <f t="shared" si="246"/>
        <v>0</v>
      </c>
      <c r="I3959" s="34">
        <f t="shared" si="247"/>
        <v>0</v>
      </c>
      <c r="J3959" s="27"/>
    </row>
    <row r="3960" spans="1:10" x14ac:dyDescent="0.2">
      <c r="A3960" s="31" t="s">
        <v>1418</v>
      </c>
      <c r="B3960" s="32">
        <v>949032000</v>
      </c>
      <c r="C3960" s="32">
        <v>688229890</v>
      </c>
      <c r="D3960" s="32">
        <v>124362970</v>
      </c>
      <c r="E3960" s="32">
        <v>124362970</v>
      </c>
      <c r="F3960" s="33">
        <f t="shared" si="244"/>
        <v>260802110</v>
      </c>
      <c r="G3960" s="34">
        <f t="shared" si="245"/>
        <v>72.519144770671588</v>
      </c>
      <c r="H3960" s="34">
        <f t="shared" si="246"/>
        <v>13.104191428740023</v>
      </c>
      <c r="I3960" s="34">
        <f t="shared" si="247"/>
        <v>13.104191428740023</v>
      </c>
      <c r="J3960" s="27"/>
    </row>
    <row r="3961" spans="1:10" x14ac:dyDescent="0.2">
      <c r="A3961" s="31" t="s">
        <v>1419</v>
      </c>
      <c r="B3961" s="32">
        <v>99668253000</v>
      </c>
      <c r="C3961" s="32">
        <v>70092215305</v>
      </c>
      <c r="D3961" s="32">
        <v>45977089451</v>
      </c>
      <c r="E3961" s="32">
        <v>45977089451</v>
      </c>
      <c r="F3961" s="33">
        <f t="shared" si="244"/>
        <v>29576037695</v>
      </c>
      <c r="G3961" s="34">
        <f t="shared" si="245"/>
        <v>70.325518101536304</v>
      </c>
      <c r="H3961" s="34">
        <f t="shared" si="246"/>
        <v>46.130124755974201</v>
      </c>
      <c r="I3961" s="34">
        <f t="shared" si="247"/>
        <v>46.130124755974201</v>
      </c>
      <c r="J3961" s="27"/>
    </row>
    <row r="3962" spans="1:10" x14ac:dyDescent="0.2">
      <c r="A3962" s="31" t="s">
        <v>1420</v>
      </c>
      <c r="B3962" s="32">
        <v>95097746000</v>
      </c>
      <c r="C3962" s="32">
        <v>71385233812</v>
      </c>
      <c r="D3962" s="32">
        <v>47865447271</v>
      </c>
      <c r="E3962" s="32">
        <v>47865447271</v>
      </c>
      <c r="F3962" s="33">
        <f t="shared" si="244"/>
        <v>23712512188</v>
      </c>
      <c r="G3962" s="34">
        <f t="shared" si="245"/>
        <v>75.065116487618951</v>
      </c>
      <c r="H3962" s="34">
        <f t="shared" si="246"/>
        <v>50.33289355880212</v>
      </c>
      <c r="I3962" s="34">
        <f t="shared" si="247"/>
        <v>50.33289355880212</v>
      </c>
      <c r="J3962" s="27"/>
    </row>
    <row r="3963" spans="1:10" x14ac:dyDescent="0.2">
      <c r="A3963" s="31" t="s">
        <v>35</v>
      </c>
      <c r="B3963" s="32">
        <v>2910791000</v>
      </c>
      <c r="C3963" s="32">
        <v>0</v>
      </c>
      <c r="D3963" s="32">
        <v>0</v>
      </c>
      <c r="E3963" s="32">
        <v>0</v>
      </c>
      <c r="F3963" s="33">
        <f t="shared" si="244"/>
        <v>2910791000</v>
      </c>
      <c r="G3963" s="34">
        <f t="shared" si="245"/>
        <v>0</v>
      </c>
      <c r="H3963" s="34">
        <f t="shared" si="246"/>
        <v>0</v>
      </c>
      <c r="I3963" s="34">
        <f t="shared" si="247"/>
        <v>0</v>
      </c>
      <c r="J3963" s="27"/>
    </row>
    <row r="3964" spans="1:10" x14ac:dyDescent="0.2">
      <c r="A3964" s="23" t="s">
        <v>39</v>
      </c>
      <c r="B3964" s="24">
        <v>78586000</v>
      </c>
      <c r="C3964" s="24">
        <v>236000</v>
      </c>
      <c r="D3964" s="24">
        <v>236000</v>
      </c>
      <c r="E3964" s="24">
        <v>236000</v>
      </c>
      <c r="F3964" s="25">
        <f t="shared" si="244"/>
        <v>78350000</v>
      </c>
      <c r="G3964" s="26">
        <f t="shared" si="245"/>
        <v>0.30030794289059121</v>
      </c>
      <c r="H3964" s="26">
        <f t="shared" si="246"/>
        <v>0.30030794289059121</v>
      </c>
      <c r="I3964" s="26">
        <f t="shared" si="247"/>
        <v>0.30030794289059121</v>
      </c>
      <c r="J3964" s="27"/>
    </row>
    <row r="3965" spans="1:10" x14ac:dyDescent="0.2">
      <c r="A3965" s="31" t="s">
        <v>40</v>
      </c>
      <c r="B3965" s="32">
        <v>37886000</v>
      </c>
      <c r="C3965" s="32">
        <v>236000</v>
      </c>
      <c r="D3965" s="32">
        <v>236000</v>
      </c>
      <c r="E3965" s="32">
        <v>236000</v>
      </c>
      <c r="F3965" s="33">
        <f t="shared" si="244"/>
        <v>37650000</v>
      </c>
      <c r="G3965" s="34">
        <f t="shared" si="245"/>
        <v>0.62292139576624617</v>
      </c>
      <c r="H3965" s="34">
        <f t="shared" si="246"/>
        <v>0.62292139576624617</v>
      </c>
      <c r="I3965" s="34">
        <f t="shared" si="247"/>
        <v>0.62292139576624617</v>
      </c>
      <c r="J3965" s="27"/>
    </row>
    <row r="3966" spans="1:10" x14ac:dyDescent="0.2">
      <c r="A3966" s="31" t="s">
        <v>288</v>
      </c>
      <c r="B3966" s="32">
        <v>40700000</v>
      </c>
      <c r="C3966" s="32">
        <v>0</v>
      </c>
      <c r="D3966" s="32">
        <v>0</v>
      </c>
      <c r="E3966" s="32">
        <v>0</v>
      </c>
      <c r="F3966" s="33">
        <f t="shared" si="244"/>
        <v>40700000</v>
      </c>
      <c r="G3966" s="34">
        <f t="shared" si="245"/>
        <v>0</v>
      </c>
      <c r="H3966" s="34">
        <f t="shared" si="246"/>
        <v>0</v>
      </c>
      <c r="I3966" s="34">
        <f t="shared" si="247"/>
        <v>0</v>
      </c>
      <c r="J3966" s="27"/>
    </row>
    <row r="3967" spans="1:10" x14ac:dyDescent="0.2">
      <c r="A3967" s="28" t="s">
        <v>43</v>
      </c>
      <c r="B3967" s="29">
        <v>1127693327</v>
      </c>
      <c r="C3967" s="29">
        <v>825093855.74000001</v>
      </c>
      <c r="D3967" s="29">
        <v>283929260.63999999</v>
      </c>
      <c r="E3967" s="29">
        <v>280971641.63999999</v>
      </c>
      <c r="F3967" s="30">
        <f t="shared" si="244"/>
        <v>302599471.25999999</v>
      </c>
      <c r="G3967" s="26">
        <f t="shared" si="245"/>
        <v>73.166510431962507</v>
      </c>
      <c r="H3967" s="26">
        <f t="shared" si="246"/>
        <v>25.177878935874908</v>
      </c>
      <c r="I3967" s="26">
        <f t="shared" si="247"/>
        <v>24.915607365299238</v>
      </c>
      <c r="J3967" s="27"/>
    </row>
    <row r="3968" spans="1:10" ht="22.5" x14ac:dyDescent="0.2">
      <c r="A3968" s="31" t="s">
        <v>1421</v>
      </c>
      <c r="B3968" s="32">
        <v>1127693327</v>
      </c>
      <c r="C3968" s="32">
        <v>825093855.74000001</v>
      </c>
      <c r="D3968" s="32">
        <v>283929260.63999999</v>
      </c>
      <c r="E3968" s="32">
        <v>280971641.63999999</v>
      </c>
      <c r="F3968" s="33">
        <f t="shared" si="244"/>
        <v>302599471.25999999</v>
      </c>
      <c r="G3968" s="34">
        <f t="shared" si="245"/>
        <v>73.166510431962507</v>
      </c>
      <c r="H3968" s="34">
        <f t="shared" si="246"/>
        <v>25.177878935874908</v>
      </c>
      <c r="I3968" s="34">
        <f t="shared" si="247"/>
        <v>24.915607365299238</v>
      </c>
      <c r="J3968" s="27"/>
    </row>
    <row r="3969" spans="1:10" x14ac:dyDescent="0.2">
      <c r="A3969" s="23" t="s">
        <v>1422</v>
      </c>
      <c r="B3969" s="24">
        <v>372543969000</v>
      </c>
      <c r="C3969" s="24">
        <v>208643356184.80002</v>
      </c>
      <c r="D3969" s="24">
        <v>204505646826.64999</v>
      </c>
      <c r="E3969" s="24">
        <v>204475014714.53</v>
      </c>
      <c r="F3969" s="25">
        <f t="shared" si="244"/>
        <v>163900612815.19998</v>
      </c>
      <c r="G3969" s="26">
        <f t="shared" si="245"/>
        <v>56.005028545986214</v>
      </c>
      <c r="H3969" s="26">
        <f t="shared" si="246"/>
        <v>54.894365187441807</v>
      </c>
      <c r="I3969" s="26">
        <f t="shared" si="247"/>
        <v>54.886142772191818</v>
      </c>
      <c r="J3969" s="27"/>
    </row>
    <row r="3970" spans="1:10" x14ac:dyDescent="0.2">
      <c r="A3970" s="28" t="s">
        <v>17</v>
      </c>
      <c r="B3970" s="29">
        <v>371353969000</v>
      </c>
      <c r="C3970" s="29">
        <v>207573496530.80002</v>
      </c>
      <c r="D3970" s="29">
        <v>203921216229.64999</v>
      </c>
      <c r="E3970" s="29">
        <v>203890584117.53</v>
      </c>
      <c r="F3970" s="30">
        <f t="shared" si="244"/>
        <v>163780472469.19998</v>
      </c>
      <c r="G3970" s="26">
        <f t="shared" si="245"/>
        <v>55.896399085154258</v>
      </c>
      <c r="H3970" s="26">
        <f t="shared" si="246"/>
        <v>54.912895310848285</v>
      </c>
      <c r="I3970" s="26">
        <f t="shared" si="247"/>
        <v>54.90464654695262</v>
      </c>
      <c r="J3970" s="27"/>
    </row>
    <row r="3971" spans="1:10" x14ac:dyDescent="0.2">
      <c r="A3971" s="23" t="s">
        <v>18</v>
      </c>
      <c r="B3971" s="24">
        <v>1597591000</v>
      </c>
      <c r="C3971" s="24">
        <v>873841807</v>
      </c>
      <c r="D3971" s="24">
        <v>873841807</v>
      </c>
      <c r="E3971" s="24">
        <v>873841807</v>
      </c>
      <c r="F3971" s="25">
        <f t="shared" si="244"/>
        <v>723749193</v>
      </c>
      <c r="G3971" s="26">
        <f t="shared" si="245"/>
        <v>54.697466810967263</v>
      </c>
      <c r="H3971" s="26">
        <f t="shared" si="246"/>
        <v>54.697466810967263</v>
      </c>
      <c r="I3971" s="26">
        <f t="shared" si="247"/>
        <v>54.697466810967263</v>
      </c>
      <c r="J3971" s="27"/>
    </row>
    <row r="3972" spans="1:10" x14ac:dyDescent="0.2">
      <c r="A3972" s="31" t="s">
        <v>19</v>
      </c>
      <c r="B3972" s="32">
        <v>1057100000</v>
      </c>
      <c r="C3972" s="32">
        <v>575044249</v>
      </c>
      <c r="D3972" s="32">
        <v>575044249</v>
      </c>
      <c r="E3972" s="32">
        <v>575044249</v>
      </c>
      <c r="F3972" s="33">
        <f t="shared" si="244"/>
        <v>482055751</v>
      </c>
      <c r="G3972" s="34">
        <f t="shared" si="245"/>
        <v>54.398282943903133</v>
      </c>
      <c r="H3972" s="34">
        <f t="shared" si="246"/>
        <v>54.398282943903133</v>
      </c>
      <c r="I3972" s="34">
        <f t="shared" si="247"/>
        <v>54.398282943903133</v>
      </c>
      <c r="J3972" s="27"/>
    </row>
    <row r="3973" spans="1:10" x14ac:dyDescent="0.2">
      <c r="A3973" s="31" t="s">
        <v>20</v>
      </c>
      <c r="B3973" s="32">
        <v>382761000</v>
      </c>
      <c r="C3973" s="32">
        <v>223384434</v>
      </c>
      <c r="D3973" s="32">
        <v>223384434</v>
      </c>
      <c r="E3973" s="32">
        <v>223384434</v>
      </c>
      <c r="F3973" s="33">
        <f t="shared" si="244"/>
        <v>159376566</v>
      </c>
      <c r="G3973" s="34">
        <f t="shared" si="245"/>
        <v>58.361336186288568</v>
      </c>
      <c r="H3973" s="34">
        <f t="shared" si="246"/>
        <v>58.361336186288568</v>
      </c>
      <c r="I3973" s="34">
        <f t="shared" si="247"/>
        <v>58.361336186288568</v>
      </c>
      <c r="J3973" s="27"/>
    </row>
    <row r="3974" spans="1:10" x14ac:dyDescent="0.2">
      <c r="A3974" s="31" t="s">
        <v>21</v>
      </c>
      <c r="B3974" s="32">
        <v>157730000</v>
      </c>
      <c r="C3974" s="32">
        <v>75413124</v>
      </c>
      <c r="D3974" s="32">
        <v>75413124</v>
      </c>
      <c r="E3974" s="32">
        <v>75413124</v>
      </c>
      <c r="F3974" s="33">
        <f t="shared" si="244"/>
        <v>82316876</v>
      </c>
      <c r="G3974" s="34">
        <f t="shared" si="245"/>
        <v>47.811528561465792</v>
      </c>
      <c r="H3974" s="34">
        <f t="shared" si="246"/>
        <v>47.811528561465792</v>
      </c>
      <c r="I3974" s="34">
        <f t="shared" si="247"/>
        <v>47.811528561465792</v>
      </c>
      <c r="J3974" s="27"/>
    </row>
    <row r="3975" spans="1:10" x14ac:dyDescent="0.2">
      <c r="A3975" s="23" t="s">
        <v>22</v>
      </c>
      <c r="B3975" s="24">
        <v>7244787000</v>
      </c>
      <c r="C3975" s="24">
        <v>6883932867.9800005</v>
      </c>
      <c r="D3975" s="24">
        <v>3815206994.1500001</v>
      </c>
      <c r="E3975" s="24">
        <v>3786953754.0300002</v>
      </c>
      <c r="F3975" s="25">
        <f t="shared" ref="F3975:F4038" si="248">+B3975-C3975</f>
        <v>360854132.0199995</v>
      </c>
      <c r="G3975" s="26">
        <f t="shared" ref="G3975:G4038" si="249">IFERROR(IF(C3975&gt;0,+C3975/B3975*100,0),0)</f>
        <v>95.019120202981824</v>
      </c>
      <c r="H3975" s="26">
        <f t="shared" ref="H3975:H4038" si="250">IFERROR(IF(D3975&gt;0,+D3975/B3975*100,0),0)</f>
        <v>52.661410116681139</v>
      </c>
      <c r="I3975" s="26">
        <f t="shared" ref="I3975:I4038" si="251">IFERROR(IF(E3975&gt;0,+E3975/B3975*100,0),0)</f>
        <v>52.271429843693127</v>
      </c>
      <c r="J3975" s="27"/>
    </row>
    <row r="3976" spans="1:10" x14ac:dyDescent="0.2">
      <c r="A3976" s="31" t="s">
        <v>67</v>
      </c>
      <c r="B3976" s="32">
        <v>43260000</v>
      </c>
      <c r="C3976" s="32">
        <v>6463171.7999999998</v>
      </c>
      <c r="D3976" s="32">
        <v>5729037</v>
      </c>
      <c r="E3976" s="32">
        <v>5729037</v>
      </c>
      <c r="F3976" s="33">
        <f t="shared" si="248"/>
        <v>36796828.200000003</v>
      </c>
      <c r="G3976" s="34">
        <f t="shared" si="249"/>
        <v>14.940295423023578</v>
      </c>
      <c r="H3976" s="34">
        <f t="shared" si="250"/>
        <v>13.243266296809985</v>
      </c>
      <c r="I3976" s="34">
        <f t="shared" si="251"/>
        <v>13.243266296809985</v>
      </c>
      <c r="J3976" s="27"/>
    </row>
    <row r="3977" spans="1:10" x14ac:dyDescent="0.2">
      <c r="A3977" s="31" t="s">
        <v>23</v>
      </c>
      <c r="B3977" s="32">
        <v>7201527000</v>
      </c>
      <c r="C3977" s="32">
        <v>6877469696.1800003</v>
      </c>
      <c r="D3977" s="32">
        <v>3809477957.1500001</v>
      </c>
      <c r="E3977" s="32">
        <v>3781224717.0300002</v>
      </c>
      <c r="F3977" s="33">
        <f t="shared" si="248"/>
        <v>324057303.81999969</v>
      </c>
      <c r="G3977" s="34">
        <f t="shared" si="249"/>
        <v>95.500158455005447</v>
      </c>
      <c r="H3977" s="34">
        <f t="shared" si="250"/>
        <v>52.898197245528621</v>
      </c>
      <c r="I3977" s="34">
        <f t="shared" si="251"/>
        <v>52.505874337900835</v>
      </c>
      <c r="J3977" s="27"/>
    </row>
    <row r="3978" spans="1:10" x14ac:dyDescent="0.2">
      <c r="A3978" s="23" t="s">
        <v>24</v>
      </c>
      <c r="B3978" s="24">
        <v>362299411000</v>
      </c>
      <c r="C3978" s="24">
        <v>199815721855.82001</v>
      </c>
      <c r="D3978" s="24">
        <v>199232167428.5</v>
      </c>
      <c r="E3978" s="24">
        <v>199229788556.5</v>
      </c>
      <c r="F3978" s="25">
        <f t="shared" si="248"/>
        <v>162483689144.17999</v>
      </c>
      <c r="G3978" s="26">
        <f t="shared" si="249"/>
        <v>55.152096798694494</v>
      </c>
      <c r="H3978" s="26">
        <f t="shared" si="250"/>
        <v>54.991027139290608</v>
      </c>
      <c r="I3978" s="26">
        <f t="shared" si="251"/>
        <v>54.990370535407799</v>
      </c>
      <c r="J3978" s="27"/>
    </row>
    <row r="3979" spans="1:10" ht="22.5" x14ac:dyDescent="0.2">
      <c r="A3979" s="31" t="s">
        <v>1423</v>
      </c>
      <c r="B3979" s="32">
        <v>1328600000</v>
      </c>
      <c r="C3979" s="32">
        <v>1157820202</v>
      </c>
      <c r="D3979" s="32">
        <v>683119195.67999995</v>
      </c>
      <c r="E3979" s="32">
        <v>683119195.67999995</v>
      </c>
      <c r="F3979" s="33">
        <f t="shared" si="248"/>
        <v>170779798</v>
      </c>
      <c r="G3979" s="34">
        <f t="shared" si="249"/>
        <v>87.145883034773448</v>
      </c>
      <c r="H3979" s="34">
        <f t="shared" si="250"/>
        <v>51.416468137889503</v>
      </c>
      <c r="I3979" s="34">
        <f t="shared" si="251"/>
        <v>51.416468137889503</v>
      </c>
      <c r="J3979" s="27"/>
    </row>
    <row r="3980" spans="1:10" x14ac:dyDescent="0.2">
      <c r="A3980" s="31" t="s">
        <v>151</v>
      </c>
      <c r="B3980" s="32">
        <v>69088000</v>
      </c>
      <c r="C3980" s="32">
        <v>0</v>
      </c>
      <c r="D3980" s="32">
        <v>0</v>
      </c>
      <c r="E3980" s="32">
        <v>0</v>
      </c>
      <c r="F3980" s="33">
        <f t="shared" si="248"/>
        <v>69088000</v>
      </c>
      <c r="G3980" s="34">
        <f t="shared" si="249"/>
        <v>0</v>
      </c>
      <c r="H3980" s="34">
        <f t="shared" si="250"/>
        <v>0</v>
      </c>
      <c r="I3980" s="34">
        <f t="shared" si="251"/>
        <v>0</v>
      </c>
      <c r="J3980" s="27"/>
    </row>
    <row r="3981" spans="1:10" x14ac:dyDescent="0.2">
      <c r="A3981" s="31" t="s">
        <v>78</v>
      </c>
      <c r="B3981" s="32">
        <v>327467580000</v>
      </c>
      <c r="C3981" s="32">
        <v>183499234397.82001</v>
      </c>
      <c r="D3981" s="32">
        <v>183494267439.82001</v>
      </c>
      <c r="E3981" s="32">
        <v>183494267439.82001</v>
      </c>
      <c r="F3981" s="33">
        <f t="shared" si="248"/>
        <v>143968345602.17999</v>
      </c>
      <c r="G3981" s="34">
        <f t="shared" si="249"/>
        <v>56.035847700654827</v>
      </c>
      <c r="H3981" s="34">
        <f t="shared" si="250"/>
        <v>56.034330922108389</v>
      </c>
      <c r="I3981" s="34">
        <f t="shared" si="251"/>
        <v>56.034330922108389</v>
      </c>
      <c r="J3981" s="27"/>
    </row>
    <row r="3982" spans="1:10" x14ac:dyDescent="0.2">
      <c r="A3982" s="31" t="s">
        <v>79</v>
      </c>
      <c r="B3982" s="32">
        <v>5305898000</v>
      </c>
      <c r="C3982" s="32">
        <v>39701412</v>
      </c>
      <c r="D3982" s="32">
        <v>39701412</v>
      </c>
      <c r="E3982" s="32">
        <v>39701412</v>
      </c>
      <c r="F3982" s="33">
        <f t="shared" si="248"/>
        <v>5266196588</v>
      </c>
      <c r="G3982" s="34">
        <f t="shared" si="249"/>
        <v>0.74825056946062662</v>
      </c>
      <c r="H3982" s="34">
        <f t="shared" si="250"/>
        <v>0.74825056946062662</v>
      </c>
      <c r="I3982" s="34">
        <f t="shared" si="251"/>
        <v>0.74825056946062662</v>
      </c>
      <c r="J3982" s="27"/>
    </row>
    <row r="3983" spans="1:10" x14ac:dyDescent="0.2">
      <c r="A3983" s="31" t="s">
        <v>30</v>
      </c>
      <c r="B3983" s="32">
        <v>892095000</v>
      </c>
      <c r="C3983" s="32">
        <v>890829000</v>
      </c>
      <c r="D3983" s="32">
        <v>821816000</v>
      </c>
      <c r="E3983" s="32">
        <v>820087000</v>
      </c>
      <c r="F3983" s="33">
        <f t="shared" si="248"/>
        <v>1266000</v>
      </c>
      <c r="G3983" s="34">
        <f t="shared" si="249"/>
        <v>99.858086862946209</v>
      </c>
      <c r="H3983" s="34">
        <f t="shared" si="250"/>
        <v>92.122027362556679</v>
      </c>
      <c r="I3983" s="34">
        <f t="shared" si="251"/>
        <v>91.928213923405025</v>
      </c>
      <c r="J3983" s="27"/>
    </row>
    <row r="3984" spans="1:10" x14ac:dyDescent="0.2">
      <c r="A3984" s="31" t="s">
        <v>1424</v>
      </c>
      <c r="B3984" s="32">
        <v>23300000000</v>
      </c>
      <c r="C3984" s="32">
        <v>12370135046</v>
      </c>
      <c r="D3984" s="32">
        <v>12370135046</v>
      </c>
      <c r="E3984" s="32">
        <v>12370135046</v>
      </c>
      <c r="F3984" s="33">
        <f t="shared" si="248"/>
        <v>10929864954</v>
      </c>
      <c r="G3984" s="34">
        <f t="shared" si="249"/>
        <v>53.090708351931326</v>
      </c>
      <c r="H3984" s="34">
        <f t="shared" si="250"/>
        <v>53.090708351931326</v>
      </c>
      <c r="I3984" s="34">
        <f t="shared" si="251"/>
        <v>53.090708351931326</v>
      </c>
      <c r="J3984" s="27"/>
    </row>
    <row r="3985" spans="1:10" x14ac:dyDescent="0.2">
      <c r="A3985" s="31" t="s">
        <v>32</v>
      </c>
      <c r="B3985" s="32">
        <v>5150000</v>
      </c>
      <c r="C3985" s="32">
        <v>984250</v>
      </c>
      <c r="D3985" s="32">
        <v>984250</v>
      </c>
      <c r="E3985" s="32">
        <v>984250</v>
      </c>
      <c r="F3985" s="33">
        <f t="shared" si="248"/>
        <v>4165750</v>
      </c>
      <c r="G3985" s="34">
        <f t="shared" si="249"/>
        <v>19.111650485436893</v>
      </c>
      <c r="H3985" s="34">
        <f t="shared" si="250"/>
        <v>19.111650485436893</v>
      </c>
      <c r="I3985" s="34">
        <f t="shared" si="251"/>
        <v>19.111650485436893</v>
      </c>
      <c r="J3985" s="27"/>
    </row>
    <row r="3986" spans="1:10" x14ac:dyDescent="0.2">
      <c r="A3986" s="31" t="s">
        <v>283</v>
      </c>
      <c r="B3986" s="32">
        <v>1485260000</v>
      </c>
      <c r="C3986" s="32">
        <v>499064905</v>
      </c>
      <c r="D3986" s="32">
        <v>468590235</v>
      </c>
      <c r="E3986" s="32">
        <v>468590235</v>
      </c>
      <c r="F3986" s="33">
        <f t="shared" si="248"/>
        <v>986195095</v>
      </c>
      <c r="G3986" s="34">
        <f t="shared" si="249"/>
        <v>33.601181274658984</v>
      </c>
      <c r="H3986" s="34">
        <f t="shared" si="250"/>
        <v>31.549374183644613</v>
      </c>
      <c r="I3986" s="34">
        <f t="shared" si="251"/>
        <v>31.549374183644613</v>
      </c>
      <c r="J3986" s="27"/>
    </row>
    <row r="3987" spans="1:10" x14ac:dyDescent="0.2">
      <c r="A3987" s="31" t="s">
        <v>35</v>
      </c>
      <c r="B3987" s="32">
        <v>1871684000</v>
      </c>
      <c r="C3987" s="32">
        <v>1357952643</v>
      </c>
      <c r="D3987" s="32">
        <v>1353553850</v>
      </c>
      <c r="E3987" s="32">
        <v>1352903978</v>
      </c>
      <c r="F3987" s="33">
        <f t="shared" si="248"/>
        <v>513731357</v>
      </c>
      <c r="G3987" s="34">
        <f t="shared" si="249"/>
        <v>72.552452390467622</v>
      </c>
      <c r="H3987" s="34">
        <f t="shared" si="250"/>
        <v>72.317434460090496</v>
      </c>
      <c r="I3987" s="34">
        <f t="shared" si="251"/>
        <v>72.282713214410123</v>
      </c>
      <c r="J3987" s="27"/>
    </row>
    <row r="3988" spans="1:10" x14ac:dyDescent="0.2">
      <c r="A3988" s="31" t="s">
        <v>831</v>
      </c>
      <c r="B3988" s="32">
        <v>574056000</v>
      </c>
      <c r="C3988" s="32">
        <v>0</v>
      </c>
      <c r="D3988" s="32">
        <v>0</v>
      </c>
      <c r="E3988" s="32">
        <v>0</v>
      </c>
      <c r="F3988" s="33">
        <f t="shared" si="248"/>
        <v>574056000</v>
      </c>
      <c r="G3988" s="34">
        <f t="shared" si="249"/>
        <v>0</v>
      </c>
      <c r="H3988" s="34">
        <f t="shared" si="250"/>
        <v>0</v>
      </c>
      <c r="I3988" s="34">
        <f t="shared" si="251"/>
        <v>0</v>
      </c>
      <c r="J3988" s="27"/>
    </row>
    <row r="3989" spans="1:10" x14ac:dyDescent="0.2">
      <c r="A3989" s="23" t="s">
        <v>39</v>
      </c>
      <c r="B3989" s="24">
        <v>212180000</v>
      </c>
      <c r="C3989" s="24">
        <v>0</v>
      </c>
      <c r="D3989" s="24">
        <v>0</v>
      </c>
      <c r="E3989" s="24">
        <v>0</v>
      </c>
      <c r="F3989" s="25">
        <f t="shared" si="248"/>
        <v>212180000</v>
      </c>
      <c r="G3989" s="26">
        <f t="shared" si="249"/>
        <v>0</v>
      </c>
      <c r="H3989" s="26">
        <f t="shared" si="250"/>
        <v>0</v>
      </c>
      <c r="I3989" s="26">
        <f t="shared" si="251"/>
        <v>0</v>
      </c>
      <c r="J3989" s="27"/>
    </row>
    <row r="3990" spans="1:10" x14ac:dyDescent="0.2">
      <c r="A3990" s="31" t="s">
        <v>288</v>
      </c>
      <c r="B3990" s="32">
        <v>212180000</v>
      </c>
      <c r="C3990" s="32">
        <v>0</v>
      </c>
      <c r="D3990" s="32">
        <v>0</v>
      </c>
      <c r="E3990" s="32">
        <v>0</v>
      </c>
      <c r="F3990" s="33">
        <f t="shared" si="248"/>
        <v>212180000</v>
      </c>
      <c r="G3990" s="34">
        <f t="shared" si="249"/>
        <v>0</v>
      </c>
      <c r="H3990" s="34">
        <f t="shared" si="250"/>
        <v>0</v>
      </c>
      <c r="I3990" s="34">
        <f t="shared" si="251"/>
        <v>0</v>
      </c>
      <c r="J3990" s="27"/>
    </row>
    <row r="3991" spans="1:10" x14ac:dyDescent="0.2">
      <c r="A3991" s="28" t="s">
        <v>43</v>
      </c>
      <c r="B3991" s="29">
        <v>1190000000</v>
      </c>
      <c r="C3991" s="29">
        <v>1069859654</v>
      </c>
      <c r="D3991" s="29">
        <v>584430597</v>
      </c>
      <c r="E3991" s="29">
        <v>584430597</v>
      </c>
      <c r="F3991" s="30">
        <f t="shared" si="248"/>
        <v>120140346</v>
      </c>
      <c r="G3991" s="26">
        <f t="shared" si="249"/>
        <v>89.904172605042021</v>
      </c>
      <c r="H3991" s="26">
        <f t="shared" si="250"/>
        <v>49.111814873949577</v>
      </c>
      <c r="I3991" s="26">
        <f t="shared" si="251"/>
        <v>49.111814873949577</v>
      </c>
      <c r="J3991" s="27"/>
    </row>
    <row r="3992" spans="1:10" ht="22.5" x14ac:dyDescent="0.2">
      <c r="A3992" s="31" t="s">
        <v>1425</v>
      </c>
      <c r="B3992" s="32">
        <v>1190000000</v>
      </c>
      <c r="C3992" s="32">
        <v>1069859654</v>
      </c>
      <c r="D3992" s="32">
        <v>584430597</v>
      </c>
      <c r="E3992" s="32">
        <v>584430597</v>
      </c>
      <c r="F3992" s="33">
        <f t="shared" si="248"/>
        <v>120140346</v>
      </c>
      <c r="G3992" s="34">
        <f t="shared" si="249"/>
        <v>89.904172605042021</v>
      </c>
      <c r="H3992" s="34">
        <f t="shared" si="250"/>
        <v>49.111814873949577</v>
      </c>
      <c r="I3992" s="34">
        <f t="shared" si="251"/>
        <v>49.111814873949577</v>
      </c>
      <c r="J3992" s="27"/>
    </row>
    <row r="3993" spans="1:10" x14ac:dyDescent="0.2">
      <c r="A3993" s="17" t="s">
        <v>1426</v>
      </c>
      <c r="B3993" s="18">
        <v>52707007457633</v>
      </c>
      <c r="C3993" s="18">
        <v>31602909152429.961</v>
      </c>
      <c r="D3993" s="18">
        <v>31499483342393.078</v>
      </c>
      <c r="E3993" s="18">
        <v>28910863351014.578</v>
      </c>
      <c r="F3993" s="19">
        <f t="shared" si="248"/>
        <v>21104098305203.039</v>
      </c>
      <c r="G3993" s="20">
        <f t="shared" si="249"/>
        <v>59.959596791438109</v>
      </c>
      <c r="H3993" s="20">
        <f t="shared" si="250"/>
        <v>59.763368974634012</v>
      </c>
      <c r="I3993" s="20">
        <f t="shared" si="251"/>
        <v>54.852029636199205</v>
      </c>
      <c r="J3993" s="27"/>
    </row>
    <row r="3994" spans="1:10" x14ac:dyDescent="0.2">
      <c r="A3994" s="23" t="s">
        <v>1427</v>
      </c>
      <c r="B3994" s="24">
        <v>52707007457633</v>
      </c>
      <c r="C3994" s="24">
        <v>31602909152429.961</v>
      </c>
      <c r="D3994" s="24">
        <v>31499483342393.078</v>
      </c>
      <c r="E3994" s="24">
        <v>28910863351014.578</v>
      </c>
      <c r="F3994" s="25">
        <f t="shared" si="248"/>
        <v>21104098305203.039</v>
      </c>
      <c r="G3994" s="26">
        <f t="shared" si="249"/>
        <v>59.959596791438109</v>
      </c>
      <c r="H3994" s="26">
        <f t="shared" si="250"/>
        <v>59.763368974634012</v>
      </c>
      <c r="I3994" s="26">
        <f t="shared" si="251"/>
        <v>54.852029636199205</v>
      </c>
      <c r="J3994" s="27"/>
    </row>
    <row r="3995" spans="1:10" x14ac:dyDescent="0.2">
      <c r="A3995" s="28" t="s">
        <v>96</v>
      </c>
      <c r="B3995" s="29">
        <v>52707007457633</v>
      </c>
      <c r="C3995" s="29">
        <v>31602909152429.961</v>
      </c>
      <c r="D3995" s="29">
        <v>31499483342393.078</v>
      </c>
      <c r="E3995" s="29">
        <v>28910863351014.578</v>
      </c>
      <c r="F3995" s="30">
        <f t="shared" si="248"/>
        <v>21104098305203.039</v>
      </c>
      <c r="G3995" s="26">
        <f t="shared" si="249"/>
        <v>59.959596791438109</v>
      </c>
      <c r="H3995" s="26">
        <f t="shared" si="250"/>
        <v>59.763368974634012</v>
      </c>
      <c r="I3995" s="26">
        <f t="shared" si="251"/>
        <v>54.852029636199205</v>
      </c>
      <c r="J3995" s="27"/>
    </row>
    <row r="3996" spans="1:10" x14ac:dyDescent="0.2">
      <c r="A3996" s="23" t="s">
        <v>97</v>
      </c>
      <c r="B3996" s="24">
        <v>14284935171439</v>
      </c>
      <c r="C3996" s="24">
        <v>10555583198548.268</v>
      </c>
      <c r="D3996" s="24">
        <v>10456890228883.639</v>
      </c>
      <c r="E3996" s="24">
        <v>10027093102661.639</v>
      </c>
      <c r="F3996" s="25">
        <f t="shared" si="248"/>
        <v>3729351972890.7324</v>
      </c>
      <c r="G3996" s="26">
        <f t="shared" si="249"/>
        <v>73.893112372346494</v>
      </c>
      <c r="H3996" s="26">
        <f t="shared" si="250"/>
        <v>73.202223905019366</v>
      </c>
      <c r="I3996" s="26">
        <f t="shared" si="251"/>
        <v>70.193479930588694</v>
      </c>
      <c r="J3996" s="27"/>
    </row>
    <row r="3997" spans="1:10" x14ac:dyDescent="0.2">
      <c r="A3997" s="31" t="s">
        <v>1428</v>
      </c>
      <c r="B3997" s="32">
        <v>2808381909000</v>
      </c>
      <c r="C3997" s="32">
        <v>2705048284950</v>
      </c>
      <c r="D3997" s="32">
        <v>2705048284950</v>
      </c>
      <c r="E3997" s="32">
        <v>2705048284950</v>
      </c>
      <c r="F3997" s="33">
        <f t="shared" si="248"/>
        <v>103333624050</v>
      </c>
      <c r="G3997" s="34">
        <f t="shared" si="249"/>
        <v>96.320528069247018</v>
      </c>
      <c r="H3997" s="34">
        <f t="shared" si="250"/>
        <v>96.320528069247018</v>
      </c>
      <c r="I3997" s="34">
        <f t="shared" si="251"/>
        <v>96.320528069247018</v>
      </c>
      <c r="J3997" s="27"/>
    </row>
    <row r="3998" spans="1:10" x14ac:dyDescent="0.2">
      <c r="A3998" s="31" t="s">
        <v>98</v>
      </c>
      <c r="B3998" s="32">
        <v>2835191268677</v>
      </c>
      <c r="C3998" s="32">
        <v>2220042481079.3599</v>
      </c>
      <c r="D3998" s="32">
        <v>2210119547130.6802</v>
      </c>
      <c r="E3998" s="32">
        <v>1902620551794.6799</v>
      </c>
      <c r="F3998" s="33">
        <f t="shared" si="248"/>
        <v>615148787597.64014</v>
      </c>
      <c r="G3998" s="34">
        <f t="shared" si="249"/>
        <v>78.303093890216076</v>
      </c>
      <c r="H3998" s="34">
        <f t="shared" si="250"/>
        <v>77.953102196240877</v>
      </c>
      <c r="I3998" s="34">
        <f t="shared" si="251"/>
        <v>67.107308519700311</v>
      </c>
      <c r="J3998" s="27"/>
    </row>
    <row r="3999" spans="1:10" x14ac:dyDescent="0.2">
      <c r="A3999" s="31" t="s">
        <v>1429</v>
      </c>
      <c r="B3999" s="32">
        <v>5945452028476</v>
      </c>
      <c r="C3999" s="32">
        <v>4050794135441.5698</v>
      </c>
      <c r="D3999" s="32">
        <v>3972886251284.1499</v>
      </c>
      <c r="E3999" s="32">
        <v>3972886251284.1499</v>
      </c>
      <c r="F3999" s="33">
        <f t="shared" si="248"/>
        <v>1894657893034.4302</v>
      </c>
      <c r="G3999" s="34">
        <f t="shared" si="249"/>
        <v>68.132651916794813</v>
      </c>
      <c r="H3999" s="34">
        <f t="shared" si="250"/>
        <v>66.822274105582537</v>
      </c>
      <c r="I3999" s="34">
        <f t="shared" si="251"/>
        <v>66.822274105582537</v>
      </c>
      <c r="J3999" s="27"/>
    </row>
    <row r="4000" spans="1:10" x14ac:dyDescent="0.2">
      <c r="A4000" s="31" t="s">
        <v>1430</v>
      </c>
      <c r="B4000" s="32">
        <v>2553198773768</v>
      </c>
      <c r="C4000" s="32">
        <v>1465995338045.8799</v>
      </c>
      <c r="D4000" s="32">
        <v>1462882269483.3701</v>
      </c>
      <c r="E4000" s="32">
        <v>1345530678886.3701</v>
      </c>
      <c r="F4000" s="33">
        <f t="shared" si="248"/>
        <v>1087203435722.1201</v>
      </c>
      <c r="G4000" s="34">
        <f t="shared" si="249"/>
        <v>57.417986923218287</v>
      </c>
      <c r="H4000" s="34">
        <f t="shared" si="250"/>
        <v>57.296058752388269</v>
      </c>
      <c r="I4000" s="34">
        <f t="shared" si="251"/>
        <v>52.699801234066925</v>
      </c>
      <c r="J4000" s="27"/>
    </row>
    <row r="4001" spans="1:10" x14ac:dyDescent="0.2">
      <c r="A4001" s="31" t="s">
        <v>1431</v>
      </c>
      <c r="B4001" s="32">
        <v>73326964957</v>
      </c>
      <c r="C4001" s="32">
        <v>44320037617.520004</v>
      </c>
      <c r="D4001" s="32">
        <v>37526325525.419998</v>
      </c>
      <c r="E4001" s="32">
        <v>36869454275.419998</v>
      </c>
      <c r="F4001" s="33">
        <f t="shared" si="248"/>
        <v>29006927339.479996</v>
      </c>
      <c r="G4001" s="34">
        <f t="shared" si="249"/>
        <v>60.441663777452014</v>
      </c>
      <c r="H4001" s="34">
        <f t="shared" si="250"/>
        <v>51.176706341829338</v>
      </c>
      <c r="I4001" s="34">
        <f t="shared" si="251"/>
        <v>50.280895025507711</v>
      </c>
      <c r="J4001" s="27"/>
    </row>
    <row r="4002" spans="1:10" x14ac:dyDescent="0.2">
      <c r="A4002" s="31" t="s">
        <v>1432</v>
      </c>
      <c r="B4002" s="32">
        <v>69384226561</v>
      </c>
      <c r="C4002" s="32">
        <v>69382921413.940002</v>
      </c>
      <c r="D4002" s="32">
        <v>68427550510.019997</v>
      </c>
      <c r="E4002" s="32">
        <v>64137881471.019997</v>
      </c>
      <c r="F4002" s="33">
        <f t="shared" si="248"/>
        <v>1305147.0599975586</v>
      </c>
      <c r="G4002" s="34">
        <f t="shared" si="249"/>
        <v>99.998118957110734</v>
      </c>
      <c r="H4002" s="34">
        <f t="shared" si="250"/>
        <v>98.621190869456569</v>
      </c>
      <c r="I4002" s="34">
        <f t="shared" si="251"/>
        <v>92.438706389026876</v>
      </c>
      <c r="J4002" s="27"/>
    </row>
    <row r="4003" spans="1:10" x14ac:dyDescent="0.2">
      <c r="A4003" s="23" t="s">
        <v>1433</v>
      </c>
      <c r="B4003" s="24">
        <v>38422072286194</v>
      </c>
      <c r="C4003" s="24">
        <v>21047325953881.691</v>
      </c>
      <c r="D4003" s="24">
        <v>21042593113509.441</v>
      </c>
      <c r="E4003" s="24">
        <v>18883770248352.941</v>
      </c>
      <c r="F4003" s="25">
        <f t="shared" si="248"/>
        <v>17374746332312.309</v>
      </c>
      <c r="G4003" s="26">
        <f t="shared" si="249"/>
        <v>54.779257602522691</v>
      </c>
      <c r="H4003" s="26">
        <f t="shared" si="250"/>
        <v>54.766939577776405</v>
      </c>
      <c r="I4003" s="26">
        <f t="shared" si="251"/>
        <v>49.148234659738399</v>
      </c>
      <c r="J4003" s="27"/>
    </row>
    <row r="4004" spans="1:10" x14ac:dyDescent="0.2">
      <c r="A4004" s="31" t="s">
        <v>1434</v>
      </c>
      <c r="B4004" s="32">
        <v>8171345286194</v>
      </c>
      <c r="C4004" s="32">
        <v>4145925466217.4902</v>
      </c>
      <c r="D4004" s="32">
        <v>4145925466217.4902</v>
      </c>
      <c r="E4004" s="32">
        <v>4145536799217.4902</v>
      </c>
      <c r="F4004" s="33">
        <f t="shared" si="248"/>
        <v>4025419819976.5098</v>
      </c>
      <c r="G4004" s="34">
        <f t="shared" si="249"/>
        <v>50.737367238932997</v>
      </c>
      <c r="H4004" s="34">
        <f t="shared" si="250"/>
        <v>50.737367238932997</v>
      </c>
      <c r="I4004" s="34">
        <f t="shared" si="251"/>
        <v>50.732610776118278</v>
      </c>
      <c r="J4004" s="27"/>
    </row>
    <row r="4005" spans="1:10" x14ac:dyDescent="0.2">
      <c r="A4005" s="31" t="s">
        <v>1435</v>
      </c>
      <c r="B4005" s="32">
        <v>228001000000</v>
      </c>
      <c r="C4005" s="32">
        <v>14019246372.540001</v>
      </c>
      <c r="D4005" s="32">
        <v>14019246372.540001</v>
      </c>
      <c r="E4005" s="32">
        <v>14019246372.540001</v>
      </c>
      <c r="F4005" s="33">
        <f t="shared" si="248"/>
        <v>213981753627.45999</v>
      </c>
      <c r="G4005" s="34">
        <f t="shared" si="249"/>
        <v>6.1487653003890337</v>
      </c>
      <c r="H4005" s="34">
        <f t="shared" si="250"/>
        <v>6.1487653003890337</v>
      </c>
      <c r="I4005" s="34">
        <f t="shared" si="251"/>
        <v>6.1487653003890337</v>
      </c>
      <c r="J4005" s="27"/>
    </row>
    <row r="4006" spans="1:10" x14ac:dyDescent="0.2">
      <c r="A4006" s="31" t="s">
        <v>1436</v>
      </c>
      <c r="B4006" s="32">
        <v>8496000000000</v>
      </c>
      <c r="C4006" s="32">
        <v>1613334534168.4199</v>
      </c>
      <c r="D4006" s="32">
        <v>1613334534168.4199</v>
      </c>
      <c r="E4006" s="32">
        <v>1613334534168.4199</v>
      </c>
      <c r="F4006" s="33">
        <f t="shared" si="248"/>
        <v>6882665465831.5801</v>
      </c>
      <c r="G4006" s="34">
        <f t="shared" si="249"/>
        <v>18.989342445485168</v>
      </c>
      <c r="H4006" s="34">
        <f t="shared" si="250"/>
        <v>18.989342445485168</v>
      </c>
      <c r="I4006" s="34">
        <f t="shared" si="251"/>
        <v>18.989342445485168</v>
      </c>
      <c r="J4006" s="27"/>
    </row>
    <row r="4007" spans="1:10" x14ac:dyDescent="0.2">
      <c r="A4007" s="31" t="s">
        <v>1437</v>
      </c>
      <c r="B4007" s="32">
        <v>21360127667267</v>
      </c>
      <c r="C4007" s="32">
        <v>15208846042683.68</v>
      </c>
      <c r="D4007" s="32">
        <v>15208846042683.68</v>
      </c>
      <c r="E4007" s="32">
        <v>13050411844527.18</v>
      </c>
      <c r="F4007" s="33">
        <f t="shared" si="248"/>
        <v>6151281624583.3203</v>
      </c>
      <c r="G4007" s="34">
        <f t="shared" si="249"/>
        <v>71.202037176913706</v>
      </c>
      <c r="H4007" s="34">
        <f t="shared" si="250"/>
        <v>71.202037176913706</v>
      </c>
      <c r="I4007" s="34">
        <f t="shared" si="251"/>
        <v>61.097068556037158</v>
      </c>
      <c r="J4007" s="27"/>
    </row>
    <row r="4008" spans="1:10" x14ac:dyDescent="0.2">
      <c r="A4008" s="31" t="s">
        <v>1438</v>
      </c>
      <c r="B4008" s="32">
        <v>20240000000</v>
      </c>
      <c r="C4008" s="32">
        <v>32607381.170000002</v>
      </c>
      <c r="D4008" s="32">
        <v>32607381.170000002</v>
      </c>
      <c r="E4008" s="32">
        <v>32607381.170000002</v>
      </c>
      <c r="F4008" s="33">
        <f t="shared" si="248"/>
        <v>20207392618.830002</v>
      </c>
      <c r="G4008" s="34">
        <f t="shared" si="249"/>
        <v>0.16110366190711461</v>
      </c>
      <c r="H4008" s="34">
        <f t="shared" si="250"/>
        <v>0.16110366190711461</v>
      </c>
      <c r="I4008" s="34">
        <f t="shared" si="251"/>
        <v>0.16110366190711461</v>
      </c>
      <c r="J4008" s="27"/>
    </row>
    <row r="4009" spans="1:10" x14ac:dyDescent="0.2">
      <c r="A4009" s="31" t="s">
        <v>1439</v>
      </c>
      <c r="B4009" s="32">
        <v>146358332733</v>
      </c>
      <c r="C4009" s="32">
        <v>65168057058.389999</v>
      </c>
      <c r="D4009" s="32">
        <v>60435216686.139999</v>
      </c>
      <c r="E4009" s="32">
        <v>60435216686.139999</v>
      </c>
      <c r="F4009" s="33">
        <f t="shared" si="248"/>
        <v>81190275674.610001</v>
      </c>
      <c r="G4009" s="34">
        <f t="shared" si="249"/>
        <v>44.526372937901264</v>
      </c>
      <c r="H4009" s="34">
        <f t="shared" si="250"/>
        <v>41.292638114695762</v>
      </c>
      <c r="I4009" s="34">
        <f t="shared" si="251"/>
        <v>41.292638114695762</v>
      </c>
      <c r="J4009" s="27"/>
    </row>
    <row r="4010" spans="1:10" x14ac:dyDescent="0.2">
      <c r="A4010" s="17" t="s">
        <v>1440</v>
      </c>
      <c r="B4010" s="18">
        <v>533251384715</v>
      </c>
      <c r="C4010" s="18">
        <v>306598516642</v>
      </c>
      <c r="D4010" s="18">
        <v>213002040202.55005</v>
      </c>
      <c r="E4010" s="18">
        <v>211414646215.55005</v>
      </c>
      <c r="F4010" s="19">
        <f t="shared" si="248"/>
        <v>226652868073</v>
      </c>
      <c r="G4010" s="20">
        <f t="shared" si="249"/>
        <v>57.496056349832777</v>
      </c>
      <c r="H4010" s="20">
        <f t="shared" si="250"/>
        <v>39.944020082834008</v>
      </c>
      <c r="I4010" s="20">
        <f t="shared" si="251"/>
        <v>39.64633797032559</v>
      </c>
      <c r="J4010" s="27"/>
    </row>
    <row r="4011" spans="1:10" x14ac:dyDescent="0.2">
      <c r="A4011" s="23" t="s">
        <v>1441</v>
      </c>
      <c r="B4011" s="24">
        <v>316850695183</v>
      </c>
      <c r="C4011" s="24">
        <v>187089068819.72</v>
      </c>
      <c r="D4011" s="24">
        <v>137377451801.17001</v>
      </c>
      <c r="E4011" s="24">
        <v>135915432748.17001</v>
      </c>
      <c r="F4011" s="25">
        <f t="shared" si="248"/>
        <v>129761626363.28</v>
      </c>
      <c r="G4011" s="26">
        <f t="shared" si="249"/>
        <v>59.046444165655068</v>
      </c>
      <c r="H4011" s="26">
        <f t="shared" si="250"/>
        <v>43.357156506103422</v>
      </c>
      <c r="I4011" s="26">
        <f t="shared" si="251"/>
        <v>42.895734430903119</v>
      </c>
      <c r="J4011" s="27"/>
    </row>
    <row r="4012" spans="1:10" x14ac:dyDescent="0.2">
      <c r="A4012" s="28" t="s">
        <v>17</v>
      </c>
      <c r="B4012" s="29">
        <v>201713900000</v>
      </c>
      <c r="C4012" s="29">
        <v>119229751118.89999</v>
      </c>
      <c r="D4012" s="29">
        <v>110629381771.57001</v>
      </c>
      <c r="E4012" s="29">
        <v>109282666250.57001</v>
      </c>
      <c r="F4012" s="30">
        <f t="shared" si="248"/>
        <v>82484148881.100006</v>
      </c>
      <c r="G4012" s="26">
        <f t="shared" si="249"/>
        <v>59.108346583403524</v>
      </c>
      <c r="H4012" s="26">
        <f t="shared" si="250"/>
        <v>54.8446992356848</v>
      </c>
      <c r="I4012" s="26">
        <f t="shared" si="251"/>
        <v>54.177062785742578</v>
      </c>
      <c r="J4012" s="27"/>
    </row>
    <row r="4013" spans="1:10" x14ac:dyDescent="0.2">
      <c r="A4013" s="23" t="s">
        <v>18</v>
      </c>
      <c r="B4013" s="24">
        <v>172137800000</v>
      </c>
      <c r="C4013" s="24">
        <v>96273120980</v>
      </c>
      <c r="D4013" s="24">
        <v>96273120980</v>
      </c>
      <c r="E4013" s="24">
        <v>94926405459</v>
      </c>
      <c r="F4013" s="25">
        <f t="shared" si="248"/>
        <v>75864679020</v>
      </c>
      <c r="G4013" s="26">
        <f t="shared" si="249"/>
        <v>55.927937373429891</v>
      </c>
      <c r="H4013" s="26">
        <f t="shared" si="250"/>
        <v>55.927937373429891</v>
      </c>
      <c r="I4013" s="26">
        <f t="shared" si="251"/>
        <v>55.145590020901857</v>
      </c>
      <c r="J4013" s="27"/>
    </row>
    <row r="4014" spans="1:10" x14ac:dyDescent="0.2">
      <c r="A4014" s="31" t="s">
        <v>19</v>
      </c>
      <c r="B4014" s="32">
        <v>91569300000</v>
      </c>
      <c r="C4014" s="32">
        <v>46398484315</v>
      </c>
      <c r="D4014" s="32">
        <v>46398484315</v>
      </c>
      <c r="E4014" s="32">
        <v>46388149057</v>
      </c>
      <c r="F4014" s="33">
        <f t="shared" si="248"/>
        <v>45170815685</v>
      </c>
      <c r="G4014" s="34">
        <f t="shared" si="249"/>
        <v>50.670349467561728</v>
      </c>
      <c r="H4014" s="34">
        <f t="shared" si="250"/>
        <v>50.670349467561728</v>
      </c>
      <c r="I4014" s="34">
        <f t="shared" si="251"/>
        <v>50.659062652002362</v>
      </c>
      <c r="J4014" s="27"/>
    </row>
    <row r="4015" spans="1:10" x14ac:dyDescent="0.2">
      <c r="A4015" s="31" t="s">
        <v>20</v>
      </c>
      <c r="B4015" s="32">
        <v>38776700000</v>
      </c>
      <c r="C4015" s="32">
        <v>21951642194</v>
      </c>
      <c r="D4015" s="32">
        <v>21951642194</v>
      </c>
      <c r="E4015" s="32">
        <v>20662270090</v>
      </c>
      <c r="F4015" s="33">
        <f t="shared" si="248"/>
        <v>16825057806</v>
      </c>
      <c r="G4015" s="34">
        <f t="shared" si="249"/>
        <v>56.610392823525466</v>
      </c>
      <c r="H4015" s="34">
        <f t="shared" si="250"/>
        <v>56.610392823525466</v>
      </c>
      <c r="I4015" s="34">
        <f t="shared" si="251"/>
        <v>53.285272057704759</v>
      </c>
      <c r="J4015" s="27"/>
    </row>
    <row r="4016" spans="1:10" x14ac:dyDescent="0.2">
      <c r="A4016" s="31" t="s">
        <v>21</v>
      </c>
      <c r="B4016" s="32">
        <v>41791800000</v>
      </c>
      <c r="C4016" s="32">
        <v>27922994471</v>
      </c>
      <c r="D4016" s="32">
        <v>27922994471</v>
      </c>
      <c r="E4016" s="32">
        <v>27875986312</v>
      </c>
      <c r="F4016" s="33">
        <f t="shared" si="248"/>
        <v>13868805529</v>
      </c>
      <c r="G4016" s="34">
        <f t="shared" si="249"/>
        <v>66.814529335898428</v>
      </c>
      <c r="H4016" s="34">
        <f t="shared" si="250"/>
        <v>66.814529335898428</v>
      </c>
      <c r="I4016" s="34">
        <f t="shared" si="251"/>
        <v>66.702047559569095</v>
      </c>
      <c r="J4016" s="27"/>
    </row>
    <row r="4017" spans="1:10" x14ac:dyDescent="0.2">
      <c r="A4017" s="23" t="s">
        <v>22</v>
      </c>
      <c r="B4017" s="24">
        <v>28359400000</v>
      </c>
      <c r="C4017" s="24">
        <v>22641495788.900002</v>
      </c>
      <c r="D4017" s="24">
        <v>14106685624.57</v>
      </c>
      <c r="E4017" s="24">
        <v>14106685624.57</v>
      </c>
      <c r="F4017" s="25">
        <f t="shared" si="248"/>
        <v>5717904211.0999985</v>
      </c>
      <c r="G4017" s="26">
        <f t="shared" si="249"/>
        <v>79.837710913841619</v>
      </c>
      <c r="H4017" s="26">
        <f t="shared" si="250"/>
        <v>49.742539068421756</v>
      </c>
      <c r="I4017" s="26">
        <f t="shared" si="251"/>
        <v>49.742539068421756</v>
      </c>
      <c r="J4017" s="27"/>
    </row>
    <row r="4018" spans="1:10" x14ac:dyDescent="0.2">
      <c r="A4018" s="31" t="s">
        <v>67</v>
      </c>
      <c r="B4018" s="32">
        <v>161700000</v>
      </c>
      <c r="C4018" s="32">
        <v>0</v>
      </c>
      <c r="D4018" s="32">
        <v>0</v>
      </c>
      <c r="E4018" s="32">
        <v>0</v>
      </c>
      <c r="F4018" s="33">
        <f t="shared" si="248"/>
        <v>161700000</v>
      </c>
      <c r="G4018" s="34">
        <f t="shared" si="249"/>
        <v>0</v>
      </c>
      <c r="H4018" s="34">
        <f t="shared" si="250"/>
        <v>0</v>
      </c>
      <c r="I4018" s="34">
        <f t="shared" si="251"/>
        <v>0</v>
      </c>
      <c r="J4018" s="27"/>
    </row>
    <row r="4019" spans="1:10" x14ac:dyDescent="0.2">
      <c r="A4019" s="31" t="s">
        <v>23</v>
      </c>
      <c r="B4019" s="32">
        <v>28197700000</v>
      </c>
      <c r="C4019" s="32">
        <v>22641495788.900002</v>
      </c>
      <c r="D4019" s="32">
        <v>14106685624.57</v>
      </c>
      <c r="E4019" s="32">
        <v>14106685624.57</v>
      </c>
      <c r="F4019" s="33">
        <f t="shared" si="248"/>
        <v>5556204211.0999985</v>
      </c>
      <c r="G4019" s="34">
        <f t="shared" si="249"/>
        <v>80.295541086329749</v>
      </c>
      <c r="H4019" s="34">
        <f t="shared" si="250"/>
        <v>50.027788169141452</v>
      </c>
      <c r="I4019" s="34">
        <f t="shared" si="251"/>
        <v>50.027788169141452</v>
      </c>
      <c r="J4019" s="27"/>
    </row>
    <row r="4020" spans="1:10" x14ac:dyDescent="0.2">
      <c r="A4020" s="23" t="s">
        <v>24</v>
      </c>
      <c r="B4020" s="24">
        <v>932700000</v>
      </c>
      <c r="C4020" s="24">
        <v>315134350</v>
      </c>
      <c r="D4020" s="24">
        <v>249575167</v>
      </c>
      <c r="E4020" s="24">
        <v>249575167</v>
      </c>
      <c r="F4020" s="25">
        <f t="shared" si="248"/>
        <v>617565650</v>
      </c>
      <c r="G4020" s="26">
        <f t="shared" si="249"/>
        <v>33.78732175404739</v>
      </c>
      <c r="H4020" s="26">
        <f t="shared" si="250"/>
        <v>26.758353918730567</v>
      </c>
      <c r="I4020" s="26">
        <f t="shared" si="251"/>
        <v>26.758353918730567</v>
      </c>
      <c r="J4020" s="27"/>
    </row>
    <row r="4021" spans="1:10" x14ac:dyDescent="0.2">
      <c r="A4021" s="31" t="s">
        <v>32</v>
      </c>
      <c r="B4021" s="32">
        <v>932700000</v>
      </c>
      <c r="C4021" s="32">
        <v>315134350</v>
      </c>
      <c r="D4021" s="32">
        <v>249575167</v>
      </c>
      <c r="E4021" s="32">
        <v>249575167</v>
      </c>
      <c r="F4021" s="33">
        <f t="shared" si="248"/>
        <v>617565650</v>
      </c>
      <c r="G4021" s="34">
        <f t="shared" si="249"/>
        <v>33.78732175404739</v>
      </c>
      <c r="H4021" s="34">
        <f t="shared" si="250"/>
        <v>26.758353918730567</v>
      </c>
      <c r="I4021" s="34">
        <f t="shared" si="251"/>
        <v>26.758353918730567</v>
      </c>
      <c r="J4021" s="27"/>
    </row>
    <row r="4022" spans="1:10" x14ac:dyDescent="0.2">
      <c r="A4022" s="23" t="s">
        <v>39</v>
      </c>
      <c r="B4022" s="24">
        <v>284000000</v>
      </c>
      <c r="C4022" s="24">
        <v>0</v>
      </c>
      <c r="D4022" s="24">
        <v>0</v>
      </c>
      <c r="E4022" s="24">
        <v>0</v>
      </c>
      <c r="F4022" s="25">
        <f t="shared" si="248"/>
        <v>284000000</v>
      </c>
      <c r="G4022" s="26">
        <f t="shared" si="249"/>
        <v>0</v>
      </c>
      <c r="H4022" s="26">
        <f t="shared" si="250"/>
        <v>0</v>
      </c>
      <c r="I4022" s="26">
        <f t="shared" si="251"/>
        <v>0</v>
      </c>
      <c r="J4022" s="27"/>
    </row>
    <row r="4023" spans="1:10" x14ac:dyDescent="0.2">
      <c r="A4023" s="31" t="s">
        <v>42</v>
      </c>
      <c r="B4023" s="32">
        <v>284000000</v>
      </c>
      <c r="C4023" s="32">
        <v>0</v>
      </c>
      <c r="D4023" s="32">
        <v>0</v>
      </c>
      <c r="E4023" s="32">
        <v>0</v>
      </c>
      <c r="F4023" s="33">
        <f t="shared" si="248"/>
        <v>284000000</v>
      </c>
      <c r="G4023" s="34">
        <f t="shared" si="249"/>
        <v>0</v>
      </c>
      <c r="H4023" s="34">
        <f t="shared" si="250"/>
        <v>0</v>
      </c>
      <c r="I4023" s="34">
        <f t="shared" si="251"/>
        <v>0</v>
      </c>
      <c r="J4023" s="27"/>
    </row>
    <row r="4024" spans="1:10" x14ac:dyDescent="0.2">
      <c r="A4024" s="28" t="s">
        <v>43</v>
      </c>
      <c r="B4024" s="29">
        <v>115136795183</v>
      </c>
      <c r="C4024" s="29">
        <v>67859317700.82</v>
      </c>
      <c r="D4024" s="29">
        <v>26748070029.600002</v>
      </c>
      <c r="E4024" s="29">
        <v>26632766497.600002</v>
      </c>
      <c r="F4024" s="30">
        <f t="shared" si="248"/>
        <v>47277477482.18</v>
      </c>
      <c r="G4024" s="26">
        <f t="shared" si="249"/>
        <v>58.937994229354288</v>
      </c>
      <c r="H4024" s="26">
        <f t="shared" si="250"/>
        <v>23.231556851210122</v>
      </c>
      <c r="I4024" s="26">
        <f t="shared" si="251"/>
        <v>23.131412034935934</v>
      </c>
      <c r="J4024" s="27"/>
    </row>
    <row r="4025" spans="1:10" x14ac:dyDescent="0.2">
      <c r="A4025" s="31" t="s">
        <v>1442</v>
      </c>
      <c r="B4025" s="32">
        <v>2198246455</v>
      </c>
      <c r="C4025" s="32">
        <v>752521609</v>
      </c>
      <c r="D4025" s="32">
        <v>305219742</v>
      </c>
      <c r="E4025" s="32">
        <v>305219742</v>
      </c>
      <c r="F4025" s="33">
        <f t="shared" si="248"/>
        <v>1445724846</v>
      </c>
      <c r="G4025" s="34">
        <f t="shared" si="249"/>
        <v>34.232813490423666</v>
      </c>
      <c r="H4025" s="34">
        <f t="shared" si="250"/>
        <v>13.884691650736677</v>
      </c>
      <c r="I4025" s="34">
        <f t="shared" si="251"/>
        <v>13.884691650736677</v>
      </c>
      <c r="J4025" s="27"/>
    </row>
    <row r="4026" spans="1:10" ht="22.5" x14ac:dyDescent="0.2">
      <c r="A4026" s="31" t="s">
        <v>1443</v>
      </c>
      <c r="B4026" s="32">
        <v>28995050699</v>
      </c>
      <c r="C4026" s="32">
        <v>22762450423</v>
      </c>
      <c r="D4026" s="32">
        <v>6061328101.8600006</v>
      </c>
      <c r="E4026" s="32">
        <v>6061328101.8600006</v>
      </c>
      <c r="F4026" s="33">
        <f t="shared" si="248"/>
        <v>6232600276</v>
      </c>
      <c r="G4026" s="34">
        <f t="shared" si="249"/>
        <v>78.504606387134359</v>
      </c>
      <c r="H4026" s="34">
        <f t="shared" si="250"/>
        <v>20.904699097729281</v>
      </c>
      <c r="I4026" s="34">
        <f t="shared" si="251"/>
        <v>20.904699097729281</v>
      </c>
      <c r="J4026" s="27"/>
    </row>
    <row r="4027" spans="1:10" ht="22.5" x14ac:dyDescent="0.2">
      <c r="A4027" s="31" t="s">
        <v>1444</v>
      </c>
      <c r="B4027" s="32">
        <v>66111773456</v>
      </c>
      <c r="C4027" s="32">
        <v>32395399544</v>
      </c>
      <c r="D4027" s="32">
        <v>15708341307.77</v>
      </c>
      <c r="E4027" s="32">
        <v>15594048307.77</v>
      </c>
      <c r="F4027" s="33">
        <f t="shared" si="248"/>
        <v>33716373912</v>
      </c>
      <c r="G4027" s="34">
        <f t="shared" si="249"/>
        <v>49.000953764400862</v>
      </c>
      <c r="H4027" s="34">
        <f t="shared" si="250"/>
        <v>23.7602782176529</v>
      </c>
      <c r="I4027" s="34">
        <f t="shared" si="251"/>
        <v>23.587399781596325</v>
      </c>
      <c r="J4027" s="27"/>
    </row>
    <row r="4028" spans="1:10" ht="22.5" x14ac:dyDescent="0.2">
      <c r="A4028" s="31" t="s">
        <v>1445</v>
      </c>
      <c r="B4028" s="32">
        <v>11806029000</v>
      </c>
      <c r="C4028" s="32">
        <v>7287796568.3199997</v>
      </c>
      <c r="D4028" s="32">
        <v>2902189720.6300001</v>
      </c>
      <c r="E4028" s="32">
        <v>2902189720.6300001</v>
      </c>
      <c r="F4028" s="33">
        <f t="shared" si="248"/>
        <v>4518232431.6800003</v>
      </c>
      <c r="G4028" s="34">
        <f t="shared" si="249"/>
        <v>61.729448304082602</v>
      </c>
      <c r="H4028" s="34">
        <f t="shared" si="250"/>
        <v>24.582268268441489</v>
      </c>
      <c r="I4028" s="34">
        <f t="shared" si="251"/>
        <v>24.582268268441489</v>
      </c>
      <c r="J4028" s="27"/>
    </row>
    <row r="4029" spans="1:10" x14ac:dyDescent="0.2">
      <c r="A4029" s="31" t="s">
        <v>1446</v>
      </c>
      <c r="B4029" s="32">
        <v>543398573</v>
      </c>
      <c r="C4029" s="32">
        <v>306632749.5</v>
      </c>
      <c r="D4029" s="32">
        <v>60547980</v>
      </c>
      <c r="E4029" s="32">
        <v>60547980</v>
      </c>
      <c r="F4029" s="33">
        <f t="shared" si="248"/>
        <v>236765823.5</v>
      </c>
      <c r="G4029" s="34">
        <f t="shared" si="249"/>
        <v>56.428699804480345</v>
      </c>
      <c r="H4029" s="34">
        <f t="shared" si="250"/>
        <v>11.142462091080979</v>
      </c>
      <c r="I4029" s="34">
        <f t="shared" si="251"/>
        <v>11.142462091080979</v>
      </c>
      <c r="J4029" s="27"/>
    </row>
    <row r="4030" spans="1:10" x14ac:dyDescent="0.2">
      <c r="A4030" s="31" t="s">
        <v>1447</v>
      </c>
      <c r="B4030" s="32">
        <v>5482297000</v>
      </c>
      <c r="C4030" s="32">
        <v>4354516807</v>
      </c>
      <c r="D4030" s="32">
        <v>1710443177.3399999</v>
      </c>
      <c r="E4030" s="32">
        <v>1709432645.3399999</v>
      </c>
      <c r="F4030" s="33">
        <f t="shared" si="248"/>
        <v>1127780193</v>
      </c>
      <c r="G4030" s="34">
        <f t="shared" si="249"/>
        <v>79.428692152212847</v>
      </c>
      <c r="H4030" s="34">
        <f t="shared" si="250"/>
        <v>31.199389185591365</v>
      </c>
      <c r="I4030" s="34">
        <f t="shared" si="251"/>
        <v>31.180956546863474</v>
      </c>
      <c r="J4030" s="27"/>
    </row>
    <row r="4031" spans="1:10" x14ac:dyDescent="0.2">
      <c r="A4031" s="23" t="s">
        <v>1448</v>
      </c>
      <c r="B4031" s="24">
        <v>96349023644</v>
      </c>
      <c r="C4031" s="24">
        <v>62591115117.379997</v>
      </c>
      <c r="D4031" s="24">
        <v>39900927517.559998</v>
      </c>
      <c r="E4031" s="24">
        <v>39840018351.559998</v>
      </c>
      <c r="F4031" s="25">
        <f t="shared" si="248"/>
        <v>33757908526.620003</v>
      </c>
      <c r="G4031" s="26">
        <f t="shared" si="249"/>
        <v>64.962895056049447</v>
      </c>
      <c r="H4031" s="26">
        <f t="shared" si="250"/>
        <v>41.412902807391106</v>
      </c>
      <c r="I4031" s="26">
        <f t="shared" si="251"/>
        <v>41.349685595948408</v>
      </c>
      <c r="J4031" s="27"/>
    </row>
    <row r="4032" spans="1:10" x14ac:dyDescent="0.2">
      <c r="A4032" s="28" t="s">
        <v>17</v>
      </c>
      <c r="B4032" s="29">
        <v>60557900000</v>
      </c>
      <c r="C4032" s="29">
        <v>33708211461.879997</v>
      </c>
      <c r="D4032" s="29">
        <v>27369951491.399998</v>
      </c>
      <c r="E4032" s="29">
        <v>27363005491.399998</v>
      </c>
      <c r="F4032" s="30">
        <f t="shared" si="248"/>
        <v>26849688538.120003</v>
      </c>
      <c r="G4032" s="26">
        <f t="shared" si="249"/>
        <v>55.662781341294853</v>
      </c>
      <c r="H4032" s="26">
        <f t="shared" si="250"/>
        <v>45.196335228599402</v>
      </c>
      <c r="I4032" s="26">
        <f t="shared" si="251"/>
        <v>45.184865213952264</v>
      </c>
      <c r="J4032" s="27"/>
    </row>
    <row r="4033" spans="1:10" x14ac:dyDescent="0.2">
      <c r="A4033" s="23" t="s">
        <v>18</v>
      </c>
      <c r="B4033" s="24">
        <v>47521031592</v>
      </c>
      <c r="C4033" s="24">
        <v>22760227190</v>
      </c>
      <c r="D4033" s="24">
        <v>22760227190</v>
      </c>
      <c r="E4033" s="24">
        <v>22760227190</v>
      </c>
      <c r="F4033" s="25">
        <f t="shared" si="248"/>
        <v>24760804402</v>
      </c>
      <c r="G4033" s="26">
        <f t="shared" si="249"/>
        <v>47.895061255007782</v>
      </c>
      <c r="H4033" s="26">
        <f t="shared" si="250"/>
        <v>47.895061255007782</v>
      </c>
      <c r="I4033" s="26">
        <f t="shared" si="251"/>
        <v>47.895061255007782</v>
      </c>
      <c r="J4033" s="27"/>
    </row>
    <row r="4034" spans="1:10" x14ac:dyDescent="0.2">
      <c r="A4034" s="31" t="s">
        <v>19</v>
      </c>
      <c r="B4034" s="32">
        <v>33626931592</v>
      </c>
      <c r="C4034" s="32">
        <v>17049804401</v>
      </c>
      <c r="D4034" s="32">
        <v>17049804401</v>
      </c>
      <c r="E4034" s="32">
        <v>17049804401</v>
      </c>
      <c r="F4034" s="33">
        <f t="shared" si="248"/>
        <v>16577127191</v>
      </c>
      <c r="G4034" s="34">
        <f t="shared" si="249"/>
        <v>50.702825365892814</v>
      </c>
      <c r="H4034" s="34">
        <f t="shared" si="250"/>
        <v>50.702825365892814</v>
      </c>
      <c r="I4034" s="34">
        <f t="shared" si="251"/>
        <v>50.702825365892814</v>
      </c>
      <c r="J4034" s="27"/>
    </row>
    <row r="4035" spans="1:10" x14ac:dyDescent="0.2">
      <c r="A4035" s="31" t="s">
        <v>20</v>
      </c>
      <c r="B4035" s="32">
        <v>10643600000</v>
      </c>
      <c r="C4035" s="32">
        <v>5433673582</v>
      </c>
      <c r="D4035" s="32">
        <v>5433673582</v>
      </c>
      <c r="E4035" s="32">
        <v>5433673582</v>
      </c>
      <c r="F4035" s="33">
        <f t="shared" si="248"/>
        <v>5209926418</v>
      </c>
      <c r="G4035" s="34">
        <f t="shared" si="249"/>
        <v>51.051087808636176</v>
      </c>
      <c r="H4035" s="34">
        <f t="shared" si="250"/>
        <v>51.051087808636176</v>
      </c>
      <c r="I4035" s="34">
        <f t="shared" si="251"/>
        <v>51.051087808636176</v>
      </c>
      <c r="J4035" s="27"/>
    </row>
    <row r="4036" spans="1:10" x14ac:dyDescent="0.2">
      <c r="A4036" s="31" t="s">
        <v>21</v>
      </c>
      <c r="B4036" s="32">
        <v>3250500000</v>
      </c>
      <c r="C4036" s="32">
        <v>276749207</v>
      </c>
      <c r="D4036" s="32">
        <v>276749207</v>
      </c>
      <c r="E4036" s="32">
        <v>276749207</v>
      </c>
      <c r="F4036" s="33">
        <f t="shared" si="248"/>
        <v>2973750793</v>
      </c>
      <c r="G4036" s="34">
        <f t="shared" si="249"/>
        <v>8.5140503614828482</v>
      </c>
      <c r="H4036" s="34">
        <f t="shared" si="250"/>
        <v>8.5140503614828482</v>
      </c>
      <c r="I4036" s="34">
        <f t="shared" si="251"/>
        <v>8.5140503614828482</v>
      </c>
      <c r="J4036" s="27"/>
    </row>
    <row r="4037" spans="1:10" x14ac:dyDescent="0.2">
      <c r="A4037" s="23" t="s">
        <v>22</v>
      </c>
      <c r="B4037" s="24">
        <v>12735668408</v>
      </c>
      <c r="C4037" s="24">
        <v>10884095239.880001</v>
      </c>
      <c r="D4037" s="24">
        <v>4545905587.3999996</v>
      </c>
      <c r="E4037" s="24">
        <v>4538959587.3999996</v>
      </c>
      <c r="F4037" s="25">
        <f t="shared" si="248"/>
        <v>1851573168.1199989</v>
      </c>
      <c r="G4037" s="26">
        <f t="shared" si="249"/>
        <v>85.461515573403901</v>
      </c>
      <c r="H4037" s="26">
        <f t="shared" si="250"/>
        <v>35.694283501794509</v>
      </c>
      <c r="I4037" s="26">
        <f t="shared" si="251"/>
        <v>35.639743765225703</v>
      </c>
      <c r="J4037" s="27"/>
    </row>
    <row r="4038" spans="1:10" x14ac:dyDescent="0.2">
      <c r="A4038" s="31" t="s">
        <v>67</v>
      </c>
      <c r="B4038" s="32">
        <v>1218034065</v>
      </c>
      <c r="C4038" s="32">
        <v>1067970469.26</v>
      </c>
      <c r="D4038" s="32">
        <v>908618507.25999999</v>
      </c>
      <c r="E4038" s="32">
        <v>908618507.25999999</v>
      </c>
      <c r="F4038" s="33">
        <f t="shared" si="248"/>
        <v>150063595.74000001</v>
      </c>
      <c r="G4038" s="34">
        <f t="shared" si="249"/>
        <v>87.679852308564136</v>
      </c>
      <c r="H4038" s="34">
        <f t="shared" si="250"/>
        <v>74.597134297717687</v>
      </c>
      <c r="I4038" s="34">
        <f t="shared" si="251"/>
        <v>74.597134297717687</v>
      </c>
      <c r="J4038" s="27"/>
    </row>
    <row r="4039" spans="1:10" x14ac:dyDescent="0.2">
      <c r="A4039" s="31" t="s">
        <v>23</v>
      </c>
      <c r="B4039" s="32">
        <v>11517634343</v>
      </c>
      <c r="C4039" s="32">
        <v>9816124770.6200008</v>
      </c>
      <c r="D4039" s="32">
        <v>3637287080.1399999</v>
      </c>
      <c r="E4039" s="32">
        <v>3630341080.1399999</v>
      </c>
      <c r="F4039" s="33">
        <f t="shared" ref="F4039:F4102" si="252">+B4039-C4039</f>
        <v>1701509572.3799992</v>
      </c>
      <c r="G4039" s="34">
        <f t="shared" ref="G4039:G4102" si="253">IFERROR(IF(C4039&gt;0,+C4039/B4039*100,0),0)</f>
        <v>85.226917944186042</v>
      </c>
      <c r="H4039" s="34">
        <f t="shared" ref="H4039:H4102" si="254">IFERROR(IF(D4039&gt;0,+D4039/B4039*100,0),0)</f>
        <v>31.580157624561249</v>
      </c>
      <c r="I4039" s="34">
        <f t="shared" ref="I4039:I4102" si="255">IFERROR(IF(E4039&gt;0,+E4039/B4039*100,0),0)</f>
        <v>31.519850101391604</v>
      </c>
      <c r="J4039" s="27"/>
    </row>
    <row r="4040" spans="1:10" x14ac:dyDescent="0.2">
      <c r="A4040" s="23" t="s">
        <v>24</v>
      </c>
      <c r="B4040" s="24">
        <v>106900000</v>
      </c>
      <c r="C4040" s="24">
        <v>43821714</v>
      </c>
      <c r="D4040" s="24">
        <v>43821714</v>
      </c>
      <c r="E4040" s="24">
        <v>43821714</v>
      </c>
      <c r="F4040" s="25">
        <f t="shared" si="252"/>
        <v>63078286</v>
      </c>
      <c r="G4040" s="26">
        <f t="shared" si="253"/>
        <v>40.993184284377925</v>
      </c>
      <c r="H4040" s="26">
        <f t="shared" si="254"/>
        <v>40.993184284377925</v>
      </c>
      <c r="I4040" s="26">
        <f t="shared" si="255"/>
        <v>40.993184284377925</v>
      </c>
      <c r="J4040" s="27"/>
    </row>
    <row r="4041" spans="1:10" x14ac:dyDescent="0.2">
      <c r="A4041" s="31" t="s">
        <v>32</v>
      </c>
      <c r="B4041" s="32">
        <v>106900000</v>
      </c>
      <c r="C4041" s="32">
        <v>43821714</v>
      </c>
      <c r="D4041" s="32">
        <v>43821714</v>
      </c>
      <c r="E4041" s="32">
        <v>43821714</v>
      </c>
      <c r="F4041" s="33">
        <f t="shared" si="252"/>
        <v>63078286</v>
      </c>
      <c r="G4041" s="34">
        <f t="shared" si="253"/>
        <v>40.993184284377925</v>
      </c>
      <c r="H4041" s="34">
        <f t="shared" si="254"/>
        <v>40.993184284377925</v>
      </c>
      <c r="I4041" s="34">
        <f t="shared" si="255"/>
        <v>40.993184284377925</v>
      </c>
      <c r="J4041" s="27"/>
    </row>
    <row r="4042" spans="1:10" x14ac:dyDescent="0.2">
      <c r="A4042" s="23" t="s">
        <v>39</v>
      </c>
      <c r="B4042" s="24">
        <v>194300000</v>
      </c>
      <c r="C4042" s="24">
        <v>20067318</v>
      </c>
      <c r="D4042" s="24">
        <v>19997000</v>
      </c>
      <c r="E4042" s="24">
        <v>19997000</v>
      </c>
      <c r="F4042" s="25">
        <f t="shared" si="252"/>
        <v>174232682</v>
      </c>
      <c r="G4042" s="26">
        <f t="shared" si="253"/>
        <v>10.328007205352547</v>
      </c>
      <c r="H4042" s="26">
        <f t="shared" si="254"/>
        <v>10.291816778178076</v>
      </c>
      <c r="I4042" s="26">
        <f t="shared" si="255"/>
        <v>10.291816778178076</v>
      </c>
      <c r="J4042" s="27"/>
    </row>
    <row r="4043" spans="1:10" x14ac:dyDescent="0.2">
      <c r="A4043" s="31" t="s">
        <v>40</v>
      </c>
      <c r="B4043" s="32">
        <v>61800000</v>
      </c>
      <c r="C4043" s="32">
        <v>20067318</v>
      </c>
      <c r="D4043" s="32">
        <v>19997000</v>
      </c>
      <c r="E4043" s="32">
        <v>19997000</v>
      </c>
      <c r="F4043" s="33">
        <f t="shared" si="252"/>
        <v>41732682</v>
      </c>
      <c r="G4043" s="34">
        <f t="shared" si="253"/>
        <v>32.471388349514562</v>
      </c>
      <c r="H4043" s="34">
        <f t="shared" si="254"/>
        <v>32.357605177993527</v>
      </c>
      <c r="I4043" s="34">
        <f t="shared" si="255"/>
        <v>32.357605177993527</v>
      </c>
      <c r="J4043" s="27"/>
    </row>
    <row r="4044" spans="1:10" x14ac:dyDescent="0.2">
      <c r="A4044" s="31" t="s">
        <v>42</v>
      </c>
      <c r="B4044" s="32">
        <v>132500000</v>
      </c>
      <c r="C4044" s="32">
        <v>0</v>
      </c>
      <c r="D4044" s="32">
        <v>0</v>
      </c>
      <c r="E4044" s="32">
        <v>0</v>
      </c>
      <c r="F4044" s="33">
        <f t="shared" si="252"/>
        <v>132500000</v>
      </c>
      <c r="G4044" s="34">
        <f t="shared" si="253"/>
        <v>0</v>
      </c>
      <c r="H4044" s="34">
        <f t="shared" si="254"/>
        <v>0</v>
      </c>
      <c r="I4044" s="34">
        <f t="shared" si="255"/>
        <v>0</v>
      </c>
      <c r="J4044" s="27"/>
    </row>
    <row r="4045" spans="1:10" x14ac:dyDescent="0.2">
      <c r="A4045" s="28" t="s">
        <v>43</v>
      </c>
      <c r="B4045" s="29">
        <v>35791123644</v>
      </c>
      <c r="C4045" s="29">
        <v>28882903655.5</v>
      </c>
      <c r="D4045" s="29">
        <v>12530976026.16</v>
      </c>
      <c r="E4045" s="29">
        <v>12477012860.16</v>
      </c>
      <c r="F4045" s="30">
        <f t="shared" si="252"/>
        <v>6908219988.5</v>
      </c>
      <c r="G4045" s="26">
        <f t="shared" si="253"/>
        <v>80.698510454119017</v>
      </c>
      <c r="H4045" s="26">
        <f t="shared" si="254"/>
        <v>35.011407160056244</v>
      </c>
      <c r="I4045" s="26">
        <f t="shared" si="255"/>
        <v>34.860634676530026</v>
      </c>
      <c r="J4045" s="27"/>
    </row>
    <row r="4046" spans="1:10" ht="22.5" x14ac:dyDescent="0.2">
      <c r="A4046" s="31" t="s">
        <v>1449</v>
      </c>
      <c r="B4046" s="32">
        <v>5198036402</v>
      </c>
      <c r="C4046" s="32">
        <v>3740868235.8499999</v>
      </c>
      <c r="D4046" s="32">
        <v>1011610442.85</v>
      </c>
      <c r="E4046" s="32">
        <v>1011610442.85</v>
      </c>
      <c r="F4046" s="33">
        <f t="shared" si="252"/>
        <v>1457168166.1500001</v>
      </c>
      <c r="G4046" s="34">
        <f t="shared" si="253"/>
        <v>71.966949566006519</v>
      </c>
      <c r="H4046" s="34">
        <f t="shared" si="254"/>
        <v>19.461395892894711</v>
      </c>
      <c r="I4046" s="34">
        <f t="shared" si="255"/>
        <v>19.461395892894711</v>
      </c>
      <c r="J4046" s="27"/>
    </row>
    <row r="4047" spans="1:10" ht="22.5" x14ac:dyDescent="0.2">
      <c r="A4047" s="31" t="s">
        <v>1450</v>
      </c>
      <c r="B4047" s="32">
        <v>16656836542</v>
      </c>
      <c r="C4047" s="32">
        <v>14059085661.65</v>
      </c>
      <c r="D4047" s="32">
        <v>6708160045.6499996</v>
      </c>
      <c r="E4047" s="32">
        <v>6679481983.6499996</v>
      </c>
      <c r="F4047" s="33">
        <f t="shared" si="252"/>
        <v>2597750880.3500004</v>
      </c>
      <c r="G4047" s="34">
        <f t="shared" si="253"/>
        <v>84.404296255175439</v>
      </c>
      <c r="H4047" s="34">
        <f t="shared" si="254"/>
        <v>40.272713421515903</v>
      </c>
      <c r="I4047" s="34">
        <f t="shared" si="255"/>
        <v>40.100543502409785</v>
      </c>
      <c r="J4047" s="27"/>
    </row>
    <row r="4048" spans="1:10" ht="22.5" x14ac:dyDescent="0.2">
      <c r="A4048" s="31" t="s">
        <v>1451</v>
      </c>
      <c r="B4048" s="32">
        <v>4910000000</v>
      </c>
      <c r="C4048" s="32">
        <v>4742786750</v>
      </c>
      <c r="D4048" s="32">
        <v>2448589982.6599998</v>
      </c>
      <c r="E4048" s="32">
        <v>2448589982.6599998</v>
      </c>
      <c r="F4048" s="33">
        <f t="shared" si="252"/>
        <v>167213250</v>
      </c>
      <c r="G4048" s="34">
        <f t="shared" si="253"/>
        <v>96.594434826883912</v>
      </c>
      <c r="H4048" s="34">
        <f t="shared" si="254"/>
        <v>49.869449748676168</v>
      </c>
      <c r="I4048" s="34">
        <f t="shared" si="255"/>
        <v>49.869449748676168</v>
      </c>
      <c r="J4048" s="27"/>
    </row>
    <row r="4049" spans="1:10" ht="22.5" x14ac:dyDescent="0.2">
      <c r="A4049" s="31" t="s">
        <v>1452</v>
      </c>
      <c r="B4049" s="32">
        <v>9026250700</v>
      </c>
      <c r="C4049" s="32">
        <v>6340163008</v>
      </c>
      <c r="D4049" s="32">
        <v>2362615555</v>
      </c>
      <c r="E4049" s="32">
        <v>2337330451</v>
      </c>
      <c r="F4049" s="33">
        <f t="shared" si="252"/>
        <v>2686087692</v>
      </c>
      <c r="G4049" s="34">
        <f t="shared" si="253"/>
        <v>70.24137949104383</v>
      </c>
      <c r="H4049" s="34">
        <f t="shared" si="254"/>
        <v>26.174938338462063</v>
      </c>
      <c r="I4049" s="34">
        <f t="shared" si="255"/>
        <v>25.894809801815054</v>
      </c>
      <c r="J4049" s="27"/>
    </row>
    <row r="4050" spans="1:10" x14ac:dyDescent="0.2">
      <c r="A4050" s="23" t="s">
        <v>1453</v>
      </c>
      <c r="B4050" s="24">
        <v>120051665888</v>
      </c>
      <c r="C4050" s="24">
        <v>56918332704.900002</v>
      </c>
      <c r="D4050" s="24">
        <v>35723660883.82</v>
      </c>
      <c r="E4050" s="24">
        <v>35659195115.82</v>
      </c>
      <c r="F4050" s="25">
        <f t="shared" si="252"/>
        <v>63133333183.099998</v>
      </c>
      <c r="G4050" s="26">
        <f t="shared" si="253"/>
        <v>47.411530930358694</v>
      </c>
      <c r="H4050" s="26">
        <f t="shared" si="254"/>
        <v>29.756905595252409</v>
      </c>
      <c r="I4050" s="26">
        <f t="shared" si="255"/>
        <v>29.703207241695079</v>
      </c>
      <c r="J4050" s="27"/>
    </row>
    <row r="4051" spans="1:10" x14ac:dyDescent="0.2">
      <c r="A4051" s="28" t="s">
        <v>17</v>
      </c>
      <c r="B4051" s="29">
        <v>68094500000</v>
      </c>
      <c r="C4051" s="29">
        <v>30349897846.48</v>
      </c>
      <c r="D4051" s="29">
        <v>27628423476.560001</v>
      </c>
      <c r="E4051" s="29">
        <v>27569559891.560001</v>
      </c>
      <c r="F4051" s="30">
        <f t="shared" si="252"/>
        <v>37744602153.520004</v>
      </c>
      <c r="G4051" s="26">
        <f t="shared" si="253"/>
        <v>44.570263158522351</v>
      </c>
      <c r="H4051" s="26">
        <f t="shared" si="254"/>
        <v>40.57364908555023</v>
      </c>
      <c r="I4051" s="26">
        <f t="shared" si="255"/>
        <v>40.487205121647122</v>
      </c>
      <c r="J4051" s="27"/>
    </row>
    <row r="4052" spans="1:10" x14ac:dyDescent="0.2">
      <c r="A4052" s="23" t="s">
        <v>18</v>
      </c>
      <c r="B4052" s="24">
        <v>57429300000</v>
      </c>
      <c r="C4052" s="24">
        <v>24002645887</v>
      </c>
      <c r="D4052" s="24">
        <v>23920449551</v>
      </c>
      <c r="E4052" s="24">
        <v>23920449551</v>
      </c>
      <c r="F4052" s="25">
        <f t="shared" si="252"/>
        <v>33426654113</v>
      </c>
      <c r="G4052" s="26">
        <f t="shared" si="253"/>
        <v>41.795121805419882</v>
      </c>
      <c r="H4052" s="26">
        <f t="shared" si="254"/>
        <v>41.651995672940465</v>
      </c>
      <c r="I4052" s="26">
        <f t="shared" si="255"/>
        <v>41.651995672940465</v>
      </c>
      <c r="J4052" s="27"/>
    </row>
    <row r="4053" spans="1:10" x14ac:dyDescent="0.2">
      <c r="A4053" s="31" t="s">
        <v>19</v>
      </c>
      <c r="B4053" s="32">
        <v>39902900000</v>
      </c>
      <c r="C4053" s="32">
        <v>16946029609</v>
      </c>
      <c r="D4053" s="32">
        <v>16913495840</v>
      </c>
      <c r="E4053" s="32">
        <v>16913495840</v>
      </c>
      <c r="F4053" s="33">
        <f t="shared" si="252"/>
        <v>22956870391</v>
      </c>
      <c r="G4053" s="34">
        <f t="shared" si="253"/>
        <v>42.468165494237262</v>
      </c>
      <c r="H4053" s="34">
        <f t="shared" si="254"/>
        <v>42.386633151976419</v>
      </c>
      <c r="I4053" s="34">
        <f t="shared" si="255"/>
        <v>42.386633151976419</v>
      </c>
      <c r="J4053" s="27"/>
    </row>
    <row r="4054" spans="1:10" x14ac:dyDescent="0.2">
      <c r="A4054" s="31" t="s">
        <v>20</v>
      </c>
      <c r="B4054" s="32">
        <v>14498600000</v>
      </c>
      <c r="C4054" s="32">
        <v>6307473846</v>
      </c>
      <c r="D4054" s="32">
        <v>6307473846</v>
      </c>
      <c r="E4054" s="32">
        <v>6307473846</v>
      </c>
      <c r="F4054" s="33">
        <f t="shared" si="252"/>
        <v>8191126154</v>
      </c>
      <c r="G4054" s="34">
        <f t="shared" si="253"/>
        <v>43.504020015725658</v>
      </c>
      <c r="H4054" s="34">
        <f t="shared" si="254"/>
        <v>43.504020015725658</v>
      </c>
      <c r="I4054" s="34">
        <f t="shared" si="255"/>
        <v>43.504020015725658</v>
      </c>
      <c r="J4054" s="27"/>
    </row>
    <row r="4055" spans="1:10" x14ac:dyDescent="0.2">
      <c r="A4055" s="31" t="s">
        <v>21</v>
      </c>
      <c r="B4055" s="32">
        <v>3027800000</v>
      </c>
      <c r="C4055" s="32">
        <v>749142432</v>
      </c>
      <c r="D4055" s="32">
        <v>699479865</v>
      </c>
      <c r="E4055" s="32">
        <v>699479865</v>
      </c>
      <c r="F4055" s="33">
        <f t="shared" si="252"/>
        <v>2278657568</v>
      </c>
      <c r="G4055" s="34">
        <f t="shared" si="253"/>
        <v>24.742137261377898</v>
      </c>
      <c r="H4055" s="34">
        <f t="shared" si="254"/>
        <v>23.101917729044192</v>
      </c>
      <c r="I4055" s="34">
        <f t="shared" si="255"/>
        <v>23.101917729044192</v>
      </c>
      <c r="J4055" s="27"/>
    </row>
    <row r="4056" spans="1:10" x14ac:dyDescent="0.2">
      <c r="A4056" s="23" t="s">
        <v>22</v>
      </c>
      <c r="B4056" s="24">
        <v>10191300000</v>
      </c>
      <c r="C4056" s="24">
        <v>6225513458.4799995</v>
      </c>
      <c r="D4056" s="24">
        <v>3648155285.5599999</v>
      </c>
      <c r="E4056" s="24">
        <v>3589291700.5599999</v>
      </c>
      <c r="F4056" s="25">
        <f t="shared" si="252"/>
        <v>3965786541.5200005</v>
      </c>
      <c r="G4056" s="26">
        <f t="shared" si="253"/>
        <v>61.08654890426147</v>
      </c>
      <c r="H4056" s="26">
        <f t="shared" si="254"/>
        <v>35.796760821092498</v>
      </c>
      <c r="I4056" s="26">
        <f t="shared" si="255"/>
        <v>35.219174203094795</v>
      </c>
      <c r="J4056" s="27"/>
    </row>
    <row r="4057" spans="1:10" x14ac:dyDescent="0.2">
      <c r="A4057" s="31" t="s">
        <v>67</v>
      </c>
      <c r="B4057" s="32">
        <v>30000000</v>
      </c>
      <c r="C4057" s="32">
        <v>0</v>
      </c>
      <c r="D4057" s="32">
        <v>0</v>
      </c>
      <c r="E4057" s="32">
        <v>0</v>
      </c>
      <c r="F4057" s="33">
        <f t="shared" si="252"/>
        <v>30000000</v>
      </c>
      <c r="G4057" s="34">
        <f t="shared" si="253"/>
        <v>0</v>
      </c>
      <c r="H4057" s="34">
        <f t="shared" si="254"/>
        <v>0</v>
      </c>
      <c r="I4057" s="34">
        <f t="shared" si="255"/>
        <v>0</v>
      </c>
      <c r="J4057" s="27"/>
    </row>
    <row r="4058" spans="1:10" x14ac:dyDescent="0.2">
      <c r="A4058" s="31" t="s">
        <v>23</v>
      </c>
      <c r="B4058" s="32">
        <v>10161300000</v>
      </c>
      <c r="C4058" s="32">
        <v>6225513458.4799995</v>
      </c>
      <c r="D4058" s="32">
        <v>3648155285.5599999</v>
      </c>
      <c r="E4058" s="32">
        <v>3589291700.5599999</v>
      </c>
      <c r="F4058" s="33">
        <f t="shared" si="252"/>
        <v>3935786541.5200005</v>
      </c>
      <c r="G4058" s="34">
        <f t="shared" si="253"/>
        <v>61.266899495930637</v>
      </c>
      <c r="H4058" s="34">
        <f t="shared" si="254"/>
        <v>35.902446395244702</v>
      </c>
      <c r="I4058" s="34">
        <f t="shared" si="255"/>
        <v>35.323154523141724</v>
      </c>
      <c r="J4058" s="27"/>
    </row>
    <row r="4059" spans="1:10" x14ac:dyDescent="0.2">
      <c r="A4059" s="23" t="s">
        <v>24</v>
      </c>
      <c r="B4059" s="24">
        <v>369400000</v>
      </c>
      <c r="C4059" s="24">
        <v>121738501</v>
      </c>
      <c r="D4059" s="24">
        <v>59818640</v>
      </c>
      <c r="E4059" s="24">
        <v>59818640</v>
      </c>
      <c r="F4059" s="25">
        <f t="shared" si="252"/>
        <v>247661499</v>
      </c>
      <c r="G4059" s="26">
        <f t="shared" si="253"/>
        <v>32.955739306984299</v>
      </c>
      <c r="H4059" s="26">
        <f t="shared" si="254"/>
        <v>16.193459664320521</v>
      </c>
      <c r="I4059" s="26">
        <f t="shared" si="255"/>
        <v>16.193459664320521</v>
      </c>
      <c r="J4059" s="27"/>
    </row>
    <row r="4060" spans="1:10" x14ac:dyDescent="0.2">
      <c r="A4060" s="31" t="s">
        <v>32</v>
      </c>
      <c r="B4060" s="32">
        <v>369400000</v>
      </c>
      <c r="C4060" s="32">
        <v>121738501</v>
      </c>
      <c r="D4060" s="32">
        <v>59818640</v>
      </c>
      <c r="E4060" s="32">
        <v>59818640</v>
      </c>
      <c r="F4060" s="33">
        <f t="shared" si="252"/>
        <v>247661499</v>
      </c>
      <c r="G4060" s="34">
        <f t="shared" si="253"/>
        <v>32.955739306984299</v>
      </c>
      <c r="H4060" s="34">
        <f t="shared" si="254"/>
        <v>16.193459664320521</v>
      </c>
      <c r="I4060" s="34">
        <f t="shared" si="255"/>
        <v>16.193459664320521</v>
      </c>
      <c r="J4060" s="27"/>
    </row>
    <row r="4061" spans="1:10" x14ac:dyDescent="0.2">
      <c r="A4061" s="23" t="s">
        <v>39</v>
      </c>
      <c r="B4061" s="24">
        <v>104500000</v>
      </c>
      <c r="C4061" s="24">
        <v>0</v>
      </c>
      <c r="D4061" s="24">
        <v>0</v>
      </c>
      <c r="E4061" s="24">
        <v>0</v>
      </c>
      <c r="F4061" s="25">
        <f t="shared" si="252"/>
        <v>104500000</v>
      </c>
      <c r="G4061" s="26">
        <f t="shared" si="253"/>
        <v>0</v>
      </c>
      <c r="H4061" s="26">
        <f t="shared" si="254"/>
        <v>0</v>
      </c>
      <c r="I4061" s="26">
        <f t="shared" si="255"/>
        <v>0</v>
      </c>
      <c r="J4061" s="27"/>
    </row>
    <row r="4062" spans="1:10" x14ac:dyDescent="0.2">
      <c r="A4062" s="31" t="s">
        <v>40</v>
      </c>
      <c r="B4062" s="32">
        <v>1500000</v>
      </c>
      <c r="C4062" s="32">
        <v>0</v>
      </c>
      <c r="D4062" s="32">
        <v>0</v>
      </c>
      <c r="E4062" s="32">
        <v>0</v>
      </c>
      <c r="F4062" s="33">
        <f t="shared" si="252"/>
        <v>1500000</v>
      </c>
      <c r="G4062" s="34">
        <f t="shared" si="253"/>
        <v>0</v>
      </c>
      <c r="H4062" s="34">
        <f t="shared" si="254"/>
        <v>0</v>
      </c>
      <c r="I4062" s="34">
        <f t="shared" si="255"/>
        <v>0</v>
      </c>
      <c r="J4062" s="27"/>
    </row>
    <row r="4063" spans="1:10" x14ac:dyDescent="0.2">
      <c r="A4063" s="31" t="s">
        <v>42</v>
      </c>
      <c r="B4063" s="32">
        <v>103000000</v>
      </c>
      <c r="C4063" s="32">
        <v>0</v>
      </c>
      <c r="D4063" s="32">
        <v>0</v>
      </c>
      <c r="E4063" s="32">
        <v>0</v>
      </c>
      <c r="F4063" s="33">
        <f t="shared" si="252"/>
        <v>103000000</v>
      </c>
      <c r="G4063" s="34">
        <f t="shared" si="253"/>
        <v>0</v>
      </c>
      <c r="H4063" s="34">
        <f t="shared" si="254"/>
        <v>0</v>
      </c>
      <c r="I4063" s="34">
        <f t="shared" si="255"/>
        <v>0</v>
      </c>
      <c r="J4063" s="27"/>
    </row>
    <row r="4064" spans="1:10" x14ac:dyDescent="0.2">
      <c r="A4064" s="28" t="s">
        <v>43</v>
      </c>
      <c r="B4064" s="29">
        <v>51957165888</v>
      </c>
      <c r="C4064" s="29">
        <v>26568434858.419998</v>
      </c>
      <c r="D4064" s="29">
        <v>8095237407.2600002</v>
      </c>
      <c r="E4064" s="29">
        <v>8089635224.2600002</v>
      </c>
      <c r="F4064" s="30">
        <f t="shared" si="252"/>
        <v>25388731029.580002</v>
      </c>
      <c r="G4064" s="26">
        <f t="shared" si="253"/>
        <v>51.135265760437157</v>
      </c>
      <c r="H4064" s="26">
        <f t="shared" si="254"/>
        <v>15.580598496673723</v>
      </c>
      <c r="I4064" s="26">
        <f t="shared" si="255"/>
        <v>15.569816186083349</v>
      </c>
      <c r="J4064" s="27"/>
    </row>
    <row r="4065" spans="1:10" ht="22.5" x14ac:dyDescent="0.2">
      <c r="A4065" s="31" t="s">
        <v>1454</v>
      </c>
      <c r="B4065" s="32">
        <v>36957165888</v>
      </c>
      <c r="C4065" s="32">
        <v>13931130552.92</v>
      </c>
      <c r="D4065" s="32">
        <v>3569683443.2600002</v>
      </c>
      <c r="E4065" s="32">
        <v>3564081260.2600002</v>
      </c>
      <c r="F4065" s="33">
        <f t="shared" si="252"/>
        <v>23026035335.080002</v>
      </c>
      <c r="G4065" s="34">
        <f t="shared" si="253"/>
        <v>37.69534329320269</v>
      </c>
      <c r="H4065" s="34">
        <f t="shared" si="254"/>
        <v>9.658975079631519</v>
      </c>
      <c r="I4065" s="34">
        <f t="shared" si="255"/>
        <v>9.6438164957266324</v>
      </c>
      <c r="J4065" s="27"/>
    </row>
    <row r="4066" spans="1:10" x14ac:dyDescent="0.2">
      <c r="A4066" s="31" t="s">
        <v>1455</v>
      </c>
      <c r="B4066" s="32">
        <v>15000000000</v>
      </c>
      <c r="C4066" s="32">
        <v>12637304305.5</v>
      </c>
      <c r="D4066" s="32">
        <v>4525553964</v>
      </c>
      <c r="E4066" s="32">
        <v>4525553964</v>
      </c>
      <c r="F4066" s="33">
        <f t="shared" si="252"/>
        <v>2362695694.5</v>
      </c>
      <c r="G4066" s="34">
        <f t="shared" si="253"/>
        <v>84.248695370000007</v>
      </c>
      <c r="H4066" s="34">
        <f t="shared" si="254"/>
        <v>30.170359759999997</v>
      </c>
      <c r="I4066" s="34">
        <f t="shared" si="255"/>
        <v>30.170359759999997</v>
      </c>
      <c r="J4066" s="27"/>
    </row>
    <row r="4067" spans="1:10" x14ac:dyDescent="0.2">
      <c r="A4067" s="17" t="s">
        <v>1456</v>
      </c>
      <c r="B4067" s="18">
        <v>1625559594494</v>
      </c>
      <c r="C4067" s="18">
        <v>947004441579.35986</v>
      </c>
      <c r="D4067" s="18">
        <v>499916155335.49017</v>
      </c>
      <c r="E4067" s="18">
        <v>464359629799.87018</v>
      </c>
      <c r="F4067" s="19">
        <f t="shared" si="252"/>
        <v>678555152914.64014</v>
      </c>
      <c r="G4067" s="20">
        <f t="shared" si="253"/>
        <v>58.257134637634799</v>
      </c>
      <c r="H4067" s="20">
        <f t="shared" si="254"/>
        <v>30.753480649296204</v>
      </c>
      <c r="I4067" s="20">
        <f t="shared" si="255"/>
        <v>28.566140015581208</v>
      </c>
      <c r="J4067" s="27"/>
    </row>
    <row r="4068" spans="1:10" x14ac:dyDescent="0.2">
      <c r="A4068" s="23" t="s">
        <v>1457</v>
      </c>
      <c r="B4068" s="24">
        <v>55137210989</v>
      </c>
      <c r="C4068" s="24">
        <v>49115702803.199997</v>
      </c>
      <c r="D4068" s="24">
        <v>28113321999.200001</v>
      </c>
      <c r="E4068" s="24">
        <v>28038897954.200001</v>
      </c>
      <c r="F4068" s="25">
        <f t="shared" si="252"/>
        <v>6021508185.8000031</v>
      </c>
      <c r="G4068" s="26">
        <f t="shared" si="253"/>
        <v>89.07904829099661</v>
      </c>
      <c r="H4068" s="26">
        <f t="shared" si="254"/>
        <v>50.987929013690362</v>
      </c>
      <c r="I4068" s="26">
        <f t="shared" si="255"/>
        <v>50.852949308215514</v>
      </c>
      <c r="J4068" s="27"/>
    </row>
    <row r="4069" spans="1:10" x14ac:dyDescent="0.2">
      <c r="A4069" s="28" t="s">
        <v>17</v>
      </c>
      <c r="B4069" s="29">
        <v>55137210989</v>
      </c>
      <c r="C4069" s="29">
        <v>49115702803.199997</v>
      </c>
      <c r="D4069" s="29">
        <v>28113321999.200001</v>
      </c>
      <c r="E4069" s="29">
        <v>28038897954.200001</v>
      </c>
      <c r="F4069" s="30">
        <f t="shared" si="252"/>
        <v>6021508185.8000031</v>
      </c>
      <c r="G4069" s="26">
        <f t="shared" si="253"/>
        <v>89.07904829099661</v>
      </c>
      <c r="H4069" s="26">
        <f t="shared" si="254"/>
        <v>50.987929013690362</v>
      </c>
      <c r="I4069" s="26">
        <f t="shared" si="255"/>
        <v>50.852949308215514</v>
      </c>
      <c r="J4069" s="27"/>
    </row>
    <row r="4070" spans="1:10" x14ac:dyDescent="0.2">
      <c r="A4070" s="23" t="s">
        <v>18</v>
      </c>
      <c r="B4070" s="24">
        <v>45982413837</v>
      </c>
      <c r="C4070" s="24">
        <v>44604991358</v>
      </c>
      <c r="D4070" s="24">
        <v>24108499414</v>
      </c>
      <c r="E4070" s="24">
        <v>24034075369</v>
      </c>
      <c r="F4070" s="25">
        <f t="shared" si="252"/>
        <v>1377422479</v>
      </c>
      <c r="G4070" s="26">
        <f t="shared" si="253"/>
        <v>97.004458087209741</v>
      </c>
      <c r="H4070" s="26">
        <f t="shared" si="254"/>
        <v>52.429825670876298</v>
      </c>
      <c r="I4070" s="26">
        <f t="shared" si="255"/>
        <v>52.267972390916221</v>
      </c>
      <c r="J4070" s="27"/>
    </row>
    <row r="4071" spans="1:10" x14ac:dyDescent="0.2">
      <c r="A4071" s="31" t="s">
        <v>19</v>
      </c>
      <c r="B4071" s="32">
        <v>31817663718</v>
      </c>
      <c r="C4071" s="32">
        <v>30649785976</v>
      </c>
      <c r="D4071" s="32">
        <v>16449749886</v>
      </c>
      <c r="E4071" s="32">
        <v>16448043644</v>
      </c>
      <c r="F4071" s="33">
        <f t="shared" si="252"/>
        <v>1167877742</v>
      </c>
      <c r="G4071" s="34">
        <f t="shared" si="253"/>
        <v>96.329467328742595</v>
      </c>
      <c r="H4071" s="34">
        <f t="shared" si="254"/>
        <v>51.700055767117782</v>
      </c>
      <c r="I4071" s="34">
        <f t="shared" si="255"/>
        <v>51.694693204941245</v>
      </c>
      <c r="J4071" s="27"/>
    </row>
    <row r="4072" spans="1:10" x14ac:dyDescent="0.2">
      <c r="A4072" s="31" t="s">
        <v>20</v>
      </c>
      <c r="B4072" s="32">
        <v>9606425793</v>
      </c>
      <c r="C4072" s="32">
        <v>9606425793</v>
      </c>
      <c r="D4072" s="32">
        <v>5412026034</v>
      </c>
      <c r="E4072" s="32">
        <v>5341123535</v>
      </c>
      <c r="F4072" s="33">
        <f t="shared" si="252"/>
        <v>0</v>
      </c>
      <c r="G4072" s="34">
        <f t="shared" si="253"/>
        <v>100</v>
      </c>
      <c r="H4072" s="34">
        <f t="shared" si="254"/>
        <v>56.337561447085029</v>
      </c>
      <c r="I4072" s="34">
        <f t="shared" si="255"/>
        <v>55.59948778131367</v>
      </c>
      <c r="J4072" s="27"/>
    </row>
    <row r="4073" spans="1:10" x14ac:dyDescent="0.2">
      <c r="A4073" s="31" t="s">
        <v>21</v>
      </c>
      <c r="B4073" s="32">
        <v>4558324326</v>
      </c>
      <c r="C4073" s="32">
        <v>4348779589</v>
      </c>
      <c r="D4073" s="32">
        <v>2246723494</v>
      </c>
      <c r="E4073" s="32">
        <v>2244908190</v>
      </c>
      <c r="F4073" s="33">
        <f t="shared" si="252"/>
        <v>209544737</v>
      </c>
      <c r="G4073" s="34">
        <f t="shared" si="253"/>
        <v>95.403031420893242</v>
      </c>
      <c r="H4073" s="34">
        <f t="shared" si="254"/>
        <v>49.288364173321881</v>
      </c>
      <c r="I4073" s="34">
        <f t="shared" si="255"/>
        <v>49.248540240881489</v>
      </c>
      <c r="J4073" s="27"/>
    </row>
    <row r="4074" spans="1:10" x14ac:dyDescent="0.2">
      <c r="A4074" s="23" t="s">
        <v>22</v>
      </c>
      <c r="B4074" s="24">
        <v>2810263202</v>
      </c>
      <c r="C4074" s="24">
        <v>1456984238</v>
      </c>
      <c r="D4074" s="24">
        <v>955716779</v>
      </c>
      <c r="E4074" s="24">
        <v>955716779</v>
      </c>
      <c r="F4074" s="25">
        <f t="shared" si="252"/>
        <v>1353278964</v>
      </c>
      <c r="G4074" s="26">
        <f t="shared" si="253"/>
        <v>51.845116747893847</v>
      </c>
      <c r="H4074" s="26">
        <f t="shared" si="254"/>
        <v>34.008087865927941</v>
      </c>
      <c r="I4074" s="26">
        <f t="shared" si="255"/>
        <v>34.008087865927941</v>
      </c>
      <c r="J4074" s="27"/>
    </row>
    <row r="4075" spans="1:10" x14ac:dyDescent="0.2">
      <c r="A4075" s="31" t="s">
        <v>23</v>
      </c>
      <c r="B4075" s="32">
        <v>2810263202</v>
      </c>
      <c r="C4075" s="32">
        <v>1456984238</v>
      </c>
      <c r="D4075" s="32">
        <v>955716779</v>
      </c>
      <c r="E4075" s="32">
        <v>955716779</v>
      </c>
      <c r="F4075" s="33">
        <f t="shared" si="252"/>
        <v>1353278964</v>
      </c>
      <c r="G4075" s="34">
        <f t="shared" si="253"/>
        <v>51.845116747893847</v>
      </c>
      <c r="H4075" s="34">
        <f t="shared" si="254"/>
        <v>34.008087865927941</v>
      </c>
      <c r="I4075" s="34">
        <f t="shared" si="255"/>
        <v>34.008087865927941</v>
      </c>
      <c r="J4075" s="27"/>
    </row>
    <row r="4076" spans="1:10" x14ac:dyDescent="0.2">
      <c r="A4076" s="23" t="s">
        <v>24</v>
      </c>
      <c r="B4076" s="24">
        <v>5999483950</v>
      </c>
      <c r="C4076" s="24">
        <v>3053727207.1999998</v>
      </c>
      <c r="D4076" s="24">
        <v>3049105806.1999998</v>
      </c>
      <c r="E4076" s="24">
        <v>3049105806.1999998</v>
      </c>
      <c r="F4076" s="25">
        <f t="shared" si="252"/>
        <v>2945756742.8000002</v>
      </c>
      <c r="G4076" s="26">
        <f t="shared" si="253"/>
        <v>50.899831262987206</v>
      </c>
      <c r="H4076" s="26">
        <f t="shared" si="254"/>
        <v>50.822801287767426</v>
      </c>
      <c r="I4076" s="26">
        <f t="shared" si="255"/>
        <v>50.822801287767426</v>
      </c>
      <c r="J4076" s="27"/>
    </row>
    <row r="4077" spans="1:10" x14ac:dyDescent="0.2">
      <c r="A4077" s="31" t="s">
        <v>77</v>
      </c>
      <c r="B4077" s="32">
        <v>900563685</v>
      </c>
      <c r="C4077" s="32">
        <v>0</v>
      </c>
      <c r="D4077" s="32">
        <v>0</v>
      </c>
      <c r="E4077" s="32">
        <v>0</v>
      </c>
      <c r="F4077" s="33">
        <f t="shared" si="252"/>
        <v>900563685</v>
      </c>
      <c r="G4077" s="34">
        <f t="shared" si="253"/>
        <v>0</v>
      </c>
      <c r="H4077" s="34">
        <f t="shared" si="254"/>
        <v>0</v>
      </c>
      <c r="I4077" s="34">
        <f t="shared" si="255"/>
        <v>0</v>
      </c>
      <c r="J4077" s="27"/>
    </row>
    <row r="4078" spans="1:10" x14ac:dyDescent="0.2">
      <c r="A4078" s="31" t="s">
        <v>79</v>
      </c>
      <c r="B4078" s="32">
        <v>765594616</v>
      </c>
      <c r="C4078" s="32">
        <v>55447860.700000003</v>
      </c>
      <c r="D4078" s="32">
        <v>51894337.700000003</v>
      </c>
      <c r="E4078" s="32">
        <v>51894337.700000003</v>
      </c>
      <c r="F4078" s="33">
        <f t="shared" si="252"/>
        <v>710146755.29999995</v>
      </c>
      <c r="G4078" s="34">
        <f t="shared" si="253"/>
        <v>7.2424569793474101</v>
      </c>
      <c r="H4078" s="34">
        <f t="shared" si="254"/>
        <v>6.7783049430431213</v>
      </c>
      <c r="I4078" s="34">
        <f t="shared" si="255"/>
        <v>6.7783049430431213</v>
      </c>
      <c r="J4078" s="27"/>
    </row>
    <row r="4079" spans="1:10" x14ac:dyDescent="0.2">
      <c r="A4079" s="31" t="s">
        <v>30</v>
      </c>
      <c r="B4079" s="32">
        <v>1000000000</v>
      </c>
      <c r="C4079" s="32">
        <v>134214000</v>
      </c>
      <c r="D4079" s="32">
        <v>134214000</v>
      </c>
      <c r="E4079" s="32">
        <v>134214000</v>
      </c>
      <c r="F4079" s="33">
        <f t="shared" si="252"/>
        <v>865786000</v>
      </c>
      <c r="G4079" s="34">
        <f t="shared" si="253"/>
        <v>13.4214</v>
      </c>
      <c r="H4079" s="34">
        <f t="shared" si="254"/>
        <v>13.4214</v>
      </c>
      <c r="I4079" s="34">
        <f t="shared" si="255"/>
        <v>13.4214</v>
      </c>
      <c r="J4079" s="27"/>
    </row>
    <row r="4080" spans="1:10" x14ac:dyDescent="0.2">
      <c r="A4080" s="31" t="s">
        <v>35</v>
      </c>
      <c r="B4080" s="32">
        <v>3333325649</v>
      </c>
      <c r="C4080" s="32">
        <v>2864065346.5</v>
      </c>
      <c r="D4080" s="32">
        <v>2862997468.5</v>
      </c>
      <c r="E4080" s="32">
        <v>2862997468.5</v>
      </c>
      <c r="F4080" s="33">
        <f t="shared" si="252"/>
        <v>469260302.5</v>
      </c>
      <c r="G4080" s="34">
        <f t="shared" si="253"/>
        <v>85.922158471351935</v>
      </c>
      <c r="H4080" s="34">
        <f t="shared" si="254"/>
        <v>85.890122057498374</v>
      </c>
      <c r="I4080" s="34">
        <f t="shared" si="255"/>
        <v>85.890122057498374</v>
      </c>
      <c r="J4080" s="27"/>
    </row>
    <row r="4081" spans="1:10" x14ac:dyDescent="0.2">
      <c r="A4081" s="23" t="s">
        <v>39</v>
      </c>
      <c r="B4081" s="24">
        <v>345050000</v>
      </c>
      <c r="C4081" s="24">
        <v>0</v>
      </c>
      <c r="D4081" s="24">
        <v>0</v>
      </c>
      <c r="E4081" s="24">
        <v>0</v>
      </c>
      <c r="F4081" s="25">
        <f t="shared" si="252"/>
        <v>345050000</v>
      </c>
      <c r="G4081" s="26">
        <f t="shared" si="253"/>
        <v>0</v>
      </c>
      <c r="H4081" s="26">
        <f t="shared" si="254"/>
        <v>0</v>
      </c>
      <c r="I4081" s="26">
        <f t="shared" si="255"/>
        <v>0</v>
      </c>
      <c r="J4081" s="27"/>
    </row>
    <row r="4082" spans="1:10" x14ac:dyDescent="0.2">
      <c r="A4082" s="31" t="s">
        <v>42</v>
      </c>
      <c r="B4082" s="32">
        <v>345050000</v>
      </c>
      <c r="C4082" s="32">
        <v>0</v>
      </c>
      <c r="D4082" s="32">
        <v>0</v>
      </c>
      <c r="E4082" s="32">
        <v>0</v>
      </c>
      <c r="F4082" s="33">
        <f t="shared" si="252"/>
        <v>345050000</v>
      </c>
      <c r="G4082" s="34">
        <f t="shared" si="253"/>
        <v>0</v>
      </c>
      <c r="H4082" s="34">
        <f t="shared" si="254"/>
        <v>0</v>
      </c>
      <c r="I4082" s="34">
        <f t="shared" si="255"/>
        <v>0</v>
      </c>
      <c r="J4082" s="27"/>
    </row>
    <row r="4083" spans="1:10" x14ac:dyDescent="0.2">
      <c r="A4083" s="23" t="s">
        <v>1458</v>
      </c>
      <c r="B4083" s="24">
        <v>1442897634361</v>
      </c>
      <c r="C4083" s="24">
        <v>829769696764.06995</v>
      </c>
      <c r="D4083" s="24">
        <v>433733459896.32007</v>
      </c>
      <c r="E4083" s="24">
        <v>398635328981.70007</v>
      </c>
      <c r="F4083" s="25">
        <f t="shared" si="252"/>
        <v>613127937596.93005</v>
      </c>
      <c r="G4083" s="26">
        <f t="shared" si="253"/>
        <v>57.507177016860297</v>
      </c>
      <c r="H4083" s="26">
        <f t="shared" si="254"/>
        <v>30.05989126099044</v>
      </c>
      <c r="I4083" s="26">
        <f t="shared" si="255"/>
        <v>27.627415797811551</v>
      </c>
      <c r="J4083" s="27"/>
    </row>
    <row r="4084" spans="1:10" x14ac:dyDescent="0.2">
      <c r="A4084" s="28" t="s">
        <v>17</v>
      </c>
      <c r="B4084" s="29">
        <v>302418457718</v>
      </c>
      <c r="C4084" s="29">
        <v>70546223596.179993</v>
      </c>
      <c r="D4084" s="29">
        <v>50236939167.309998</v>
      </c>
      <c r="E4084" s="29">
        <v>50163691187.190002</v>
      </c>
      <c r="F4084" s="30">
        <f t="shared" si="252"/>
        <v>231872234121.82001</v>
      </c>
      <c r="G4084" s="26">
        <f t="shared" si="253"/>
        <v>23.327353802578788</v>
      </c>
      <c r="H4084" s="26">
        <f t="shared" si="254"/>
        <v>16.611730496342613</v>
      </c>
      <c r="I4084" s="26">
        <f t="shared" si="255"/>
        <v>16.587509759065959</v>
      </c>
      <c r="J4084" s="27"/>
    </row>
    <row r="4085" spans="1:10" x14ac:dyDescent="0.2">
      <c r="A4085" s="23" t="s">
        <v>22</v>
      </c>
      <c r="B4085" s="24">
        <v>9180185000</v>
      </c>
      <c r="C4085" s="24">
        <v>7932540312.9300003</v>
      </c>
      <c r="D4085" s="24">
        <v>4511375648.0600004</v>
      </c>
      <c r="E4085" s="24">
        <v>4438127667.9399996</v>
      </c>
      <c r="F4085" s="25">
        <f t="shared" si="252"/>
        <v>1247644687.0699997</v>
      </c>
      <c r="G4085" s="26">
        <f t="shared" si="253"/>
        <v>86.409373154571512</v>
      </c>
      <c r="H4085" s="26">
        <f t="shared" si="254"/>
        <v>49.142535232786713</v>
      </c>
      <c r="I4085" s="26">
        <f t="shared" si="255"/>
        <v>48.344643032139331</v>
      </c>
      <c r="J4085" s="27"/>
    </row>
    <row r="4086" spans="1:10" x14ac:dyDescent="0.2">
      <c r="A4086" s="31" t="s">
        <v>67</v>
      </c>
      <c r="B4086" s="32">
        <v>8470000</v>
      </c>
      <c r="C4086" s="32">
        <v>1999900</v>
      </c>
      <c r="D4086" s="32">
        <v>1999900</v>
      </c>
      <c r="E4086" s="32">
        <v>1999900</v>
      </c>
      <c r="F4086" s="33">
        <f t="shared" si="252"/>
        <v>6470100</v>
      </c>
      <c r="G4086" s="34">
        <f t="shared" si="253"/>
        <v>23.611570247933884</v>
      </c>
      <c r="H4086" s="34">
        <f t="shared" si="254"/>
        <v>23.611570247933884</v>
      </c>
      <c r="I4086" s="34">
        <f t="shared" si="255"/>
        <v>23.611570247933884</v>
      </c>
      <c r="J4086" s="27"/>
    </row>
    <row r="4087" spans="1:10" x14ac:dyDescent="0.2">
      <c r="A4087" s="31" t="s">
        <v>23</v>
      </c>
      <c r="B4087" s="32">
        <v>9171715000</v>
      </c>
      <c r="C4087" s="32">
        <v>7930540412.9300003</v>
      </c>
      <c r="D4087" s="32">
        <v>4509375748.0600004</v>
      </c>
      <c r="E4087" s="32">
        <v>4436127767.9399996</v>
      </c>
      <c r="F4087" s="33">
        <f t="shared" si="252"/>
        <v>1241174587.0699997</v>
      </c>
      <c r="G4087" s="34">
        <f t="shared" si="253"/>
        <v>86.46736638600305</v>
      </c>
      <c r="H4087" s="34">
        <f t="shared" si="254"/>
        <v>49.166112859590605</v>
      </c>
      <c r="I4087" s="34">
        <f t="shared" si="255"/>
        <v>48.367483812351338</v>
      </c>
      <c r="J4087" s="27"/>
    </row>
    <row r="4088" spans="1:10" x14ac:dyDescent="0.2">
      <c r="A4088" s="23" t="s">
        <v>24</v>
      </c>
      <c r="B4088" s="24">
        <v>290084328718</v>
      </c>
      <c r="C4088" s="24">
        <v>62414240744.25</v>
      </c>
      <c r="D4088" s="24">
        <v>45526120980.25</v>
      </c>
      <c r="E4088" s="24">
        <v>45526120980.25</v>
      </c>
      <c r="F4088" s="25">
        <f t="shared" si="252"/>
        <v>227670087973.75</v>
      </c>
      <c r="G4088" s="26">
        <f t="shared" si="253"/>
        <v>21.515895401893573</v>
      </c>
      <c r="H4088" s="26">
        <f t="shared" si="254"/>
        <v>15.694098740682872</v>
      </c>
      <c r="I4088" s="26">
        <f t="shared" si="255"/>
        <v>15.694098740682872</v>
      </c>
      <c r="J4088" s="27"/>
    </row>
    <row r="4089" spans="1:10" x14ac:dyDescent="0.2">
      <c r="A4089" s="31" t="s">
        <v>1459</v>
      </c>
      <c r="B4089" s="32">
        <v>1135926939</v>
      </c>
      <c r="C4089" s="32">
        <v>1116632201.75</v>
      </c>
      <c r="D4089" s="32">
        <v>1116632201.75</v>
      </c>
      <c r="E4089" s="32">
        <v>1116632201.75</v>
      </c>
      <c r="F4089" s="33">
        <f t="shared" si="252"/>
        <v>19294737.25</v>
      </c>
      <c r="G4089" s="34">
        <f t="shared" si="253"/>
        <v>98.301410364738246</v>
      </c>
      <c r="H4089" s="34">
        <f t="shared" si="254"/>
        <v>98.301410364738246</v>
      </c>
      <c r="I4089" s="34">
        <f t="shared" si="255"/>
        <v>98.301410364738246</v>
      </c>
      <c r="J4089" s="27"/>
    </row>
    <row r="4090" spans="1:10" x14ac:dyDescent="0.2">
      <c r="A4090" s="31" t="s">
        <v>1296</v>
      </c>
      <c r="B4090" s="32">
        <v>146613000</v>
      </c>
      <c r="C4090" s="32">
        <v>139763715.5</v>
      </c>
      <c r="D4090" s="32">
        <v>139763715.5</v>
      </c>
      <c r="E4090" s="32">
        <v>139763715.5</v>
      </c>
      <c r="F4090" s="33">
        <f t="shared" si="252"/>
        <v>6849284.5</v>
      </c>
      <c r="G4090" s="34">
        <f t="shared" si="253"/>
        <v>95.328323886694903</v>
      </c>
      <c r="H4090" s="34">
        <f t="shared" si="254"/>
        <v>95.328323886694903</v>
      </c>
      <c r="I4090" s="34">
        <f t="shared" si="255"/>
        <v>95.328323886694903</v>
      </c>
      <c r="J4090" s="27"/>
    </row>
    <row r="4091" spans="1:10" x14ac:dyDescent="0.2">
      <c r="A4091" s="31" t="s">
        <v>1297</v>
      </c>
      <c r="B4091" s="32">
        <v>202009000</v>
      </c>
      <c r="C4091" s="32">
        <v>194245299</v>
      </c>
      <c r="D4091" s="32">
        <v>194245299</v>
      </c>
      <c r="E4091" s="32">
        <v>194245299</v>
      </c>
      <c r="F4091" s="33">
        <f t="shared" si="252"/>
        <v>7763701</v>
      </c>
      <c r="G4091" s="34">
        <f t="shared" si="253"/>
        <v>96.156754897059045</v>
      </c>
      <c r="H4091" s="34">
        <f t="shared" si="254"/>
        <v>96.156754897059045</v>
      </c>
      <c r="I4091" s="34">
        <f t="shared" si="255"/>
        <v>96.156754897059045</v>
      </c>
      <c r="J4091" s="27"/>
    </row>
    <row r="4092" spans="1:10" x14ac:dyDescent="0.2">
      <c r="A4092" s="31" t="s">
        <v>1460</v>
      </c>
      <c r="B4092" s="32">
        <v>24953931718</v>
      </c>
      <c r="C4092" s="32">
        <v>24953931718</v>
      </c>
      <c r="D4092" s="32">
        <v>11872175514</v>
      </c>
      <c r="E4092" s="32">
        <v>11872175514</v>
      </c>
      <c r="F4092" s="33">
        <f t="shared" si="252"/>
        <v>0</v>
      </c>
      <c r="G4092" s="34">
        <f t="shared" si="253"/>
        <v>100</v>
      </c>
      <c r="H4092" s="34">
        <f t="shared" si="254"/>
        <v>47.576372525842302</v>
      </c>
      <c r="I4092" s="34">
        <f t="shared" si="255"/>
        <v>47.576372525842302</v>
      </c>
      <c r="J4092" s="27"/>
    </row>
    <row r="4093" spans="1:10" x14ac:dyDescent="0.2">
      <c r="A4093" s="31" t="s">
        <v>1461</v>
      </c>
      <c r="B4093" s="32">
        <v>4485259000</v>
      </c>
      <c r="C4093" s="32">
        <v>4485259000</v>
      </c>
      <c r="D4093" s="32">
        <v>4485259000</v>
      </c>
      <c r="E4093" s="32">
        <v>4485259000</v>
      </c>
      <c r="F4093" s="33">
        <f t="shared" si="252"/>
        <v>0</v>
      </c>
      <c r="G4093" s="34">
        <f t="shared" si="253"/>
        <v>100</v>
      </c>
      <c r="H4093" s="34">
        <f t="shared" si="254"/>
        <v>100</v>
      </c>
      <c r="I4093" s="34">
        <f t="shared" si="255"/>
        <v>100</v>
      </c>
      <c r="J4093" s="27"/>
    </row>
    <row r="4094" spans="1:10" x14ac:dyDescent="0.2">
      <c r="A4094" s="31" t="s">
        <v>1462</v>
      </c>
      <c r="B4094" s="32">
        <v>6855245000</v>
      </c>
      <c r="C4094" s="32">
        <v>6855245000</v>
      </c>
      <c r="D4094" s="32">
        <v>6855245000</v>
      </c>
      <c r="E4094" s="32">
        <v>6855245000</v>
      </c>
      <c r="F4094" s="33">
        <f t="shared" si="252"/>
        <v>0</v>
      </c>
      <c r="G4094" s="34">
        <f t="shared" si="253"/>
        <v>100</v>
      </c>
      <c r="H4094" s="34">
        <f t="shared" si="254"/>
        <v>100</v>
      </c>
      <c r="I4094" s="34">
        <f t="shared" si="255"/>
        <v>100</v>
      </c>
      <c r="J4094" s="27"/>
    </row>
    <row r="4095" spans="1:10" x14ac:dyDescent="0.2">
      <c r="A4095" s="31" t="s">
        <v>151</v>
      </c>
      <c r="B4095" s="32">
        <v>53929159000</v>
      </c>
      <c r="C4095" s="32">
        <v>0</v>
      </c>
      <c r="D4095" s="32">
        <v>0</v>
      </c>
      <c r="E4095" s="32">
        <v>0</v>
      </c>
      <c r="F4095" s="33">
        <f t="shared" si="252"/>
        <v>53929159000</v>
      </c>
      <c r="G4095" s="34">
        <f t="shared" si="253"/>
        <v>0</v>
      </c>
      <c r="H4095" s="34">
        <f t="shared" si="254"/>
        <v>0</v>
      </c>
      <c r="I4095" s="34">
        <f t="shared" si="255"/>
        <v>0</v>
      </c>
      <c r="J4095" s="27"/>
    </row>
    <row r="4096" spans="1:10" x14ac:dyDescent="0.2">
      <c r="A4096" s="31" t="s">
        <v>486</v>
      </c>
      <c r="B4096" s="32">
        <v>120000000000</v>
      </c>
      <c r="C4096" s="32">
        <v>0</v>
      </c>
      <c r="D4096" s="32">
        <v>0</v>
      </c>
      <c r="E4096" s="32">
        <v>0</v>
      </c>
      <c r="F4096" s="33">
        <f t="shared" si="252"/>
        <v>120000000000</v>
      </c>
      <c r="G4096" s="34">
        <f t="shared" si="253"/>
        <v>0</v>
      </c>
      <c r="H4096" s="34">
        <f t="shared" si="254"/>
        <v>0</v>
      </c>
      <c r="I4096" s="34">
        <f t="shared" si="255"/>
        <v>0</v>
      </c>
      <c r="J4096" s="27"/>
    </row>
    <row r="4097" spans="1:10" x14ac:dyDescent="0.2">
      <c r="A4097" s="31" t="s">
        <v>77</v>
      </c>
      <c r="B4097" s="32">
        <v>7402000000</v>
      </c>
      <c r="C4097" s="32">
        <v>0</v>
      </c>
      <c r="D4097" s="32">
        <v>0</v>
      </c>
      <c r="E4097" s="32">
        <v>0</v>
      </c>
      <c r="F4097" s="33">
        <f t="shared" si="252"/>
        <v>7402000000</v>
      </c>
      <c r="G4097" s="34">
        <f t="shared" si="253"/>
        <v>0</v>
      </c>
      <c r="H4097" s="34">
        <f t="shared" si="254"/>
        <v>0</v>
      </c>
      <c r="I4097" s="34">
        <f t="shared" si="255"/>
        <v>0</v>
      </c>
      <c r="J4097" s="27"/>
    </row>
    <row r="4098" spans="1:10" x14ac:dyDescent="0.2">
      <c r="A4098" s="31" t="s">
        <v>799</v>
      </c>
      <c r="B4098" s="32">
        <v>697572810</v>
      </c>
      <c r="C4098" s="32">
        <v>697572810</v>
      </c>
      <c r="D4098" s="32">
        <v>697572810</v>
      </c>
      <c r="E4098" s="32">
        <v>697572810</v>
      </c>
      <c r="F4098" s="33">
        <f t="shared" si="252"/>
        <v>0</v>
      </c>
      <c r="G4098" s="34">
        <f t="shared" si="253"/>
        <v>100</v>
      </c>
      <c r="H4098" s="34">
        <f t="shared" si="254"/>
        <v>100</v>
      </c>
      <c r="I4098" s="34">
        <f t="shared" si="255"/>
        <v>100</v>
      </c>
      <c r="J4098" s="27"/>
    </row>
    <row r="4099" spans="1:10" x14ac:dyDescent="0.2">
      <c r="A4099" s="31" t="s">
        <v>1463</v>
      </c>
      <c r="B4099" s="32">
        <v>9198916591</v>
      </c>
      <c r="C4099" s="32">
        <v>9081072000</v>
      </c>
      <c r="D4099" s="32">
        <v>5347703340</v>
      </c>
      <c r="E4099" s="32">
        <v>5347703340</v>
      </c>
      <c r="F4099" s="33">
        <f t="shared" si="252"/>
        <v>117844591</v>
      </c>
      <c r="G4099" s="34">
        <f t="shared" si="253"/>
        <v>98.718929671399607</v>
      </c>
      <c r="H4099" s="34">
        <f t="shared" si="254"/>
        <v>58.134056191270012</v>
      </c>
      <c r="I4099" s="34">
        <f t="shared" si="255"/>
        <v>58.134056191270012</v>
      </c>
      <c r="J4099" s="27"/>
    </row>
    <row r="4100" spans="1:10" x14ac:dyDescent="0.2">
      <c r="A4100" s="31" t="s">
        <v>831</v>
      </c>
      <c r="B4100" s="32">
        <v>4183342280</v>
      </c>
      <c r="C4100" s="32">
        <v>0</v>
      </c>
      <c r="D4100" s="32">
        <v>0</v>
      </c>
      <c r="E4100" s="32">
        <v>0</v>
      </c>
      <c r="F4100" s="33">
        <f t="shared" si="252"/>
        <v>4183342280</v>
      </c>
      <c r="G4100" s="34">
        <f t="shared" si="253"/>
        <v>0</v>
      </c>
      <c r="H4100" s="34">
        <f t="shared" si="254"/>
        <v>0</v>
      </c>
      <c r="I4100" s="34">
        <f t="shared" si="255"/>
        <v>0</v>
      </c>
      <c r="J4100" s="27"/>
    </row>
    <row r="4101" spans="1:10" x14ac:dyDescent="0.2">
      <c r="A4101" s="31" t="s">
        <v>1464</v>
      </c>
      <c r="B4101" s="32">
        <v>46694353380</v>
      </c>
      <c r="C4101" s="32">
        <v>14890519000</v>
      </c>
      <c r="D4101" s="32">
        <v>14817524100</v>
      </c>
      <c r="E4101" s="32">
        <v>14817524100</v>
      </c>
      <c r="F4101" s="33">
        <f t="shared" si="252"/>
        <v>31803834380</v>
      </c>
      <c r="G4101" s="34">
        <f t="shared" si="253"/>
        <v>31.889335480931763</v>
      </c>
      <c r="H4101" s="34">
        <f t="shared" si="254"/>
        <v>31.733010583559345</v>
      </c>
      <c r="I4101" s="34">
        <f t="shared" si="255"/>
        <v>31.733010583559345</v>
      </c>
      <c r="J4101" s="27"/>
    </row>
    <row r="4102" spans="1:10" x14ac:dyDescent="0.2">
      <c r="A4102" s="31" t="s">
        <v>1465</v>
      </c>
      <c r="B4102" s="32">
        <v>10200000000</v>
      </c>
      <c r="C4102" s="32">
        <v>0</v>
      </c>
      <c r="D4102" s="32">
        <v>0</v>
      </c>
      <c r="E4102" s="32">
        <v>0</v>
      </c>
      <c r="F4102" s="33">
        <f t="shared" si="252"/>
        <v>10200000000</v>
      </c>
      <c r="G4102" s="34">
        <f t="shared" si="253"/>
        <v>0</v>
      </c>
      <c r="H4102" s="34">
        <f t="shared" si="254"/>
        <v>0</v>
      </c>
      <c r="I4102" s="34">
        <f t="shared" si="255"/>
        <v>0</v>
      </c>
    </row>
    <row r="4103" spans="1:10" x14ac:dyDescent="0.2">
      <c r="A4103" s="23" t="s">
        <v>39</v>
      </c>
      <c r="B4103" s="24">
        <v>3153944000</v>
      </c>
      <c r="C4103" s="24">
        <v>199442539</v>
      </c>
      <c r="D4103" s="24">
        <v>199442539</v>
      </c>
      <c r="E4103" s="24">
        <v>199442539</v>
      </c>
      <c r="F4103" s="25">
        <f t="shared" ref="F4103:F4166" si="256">+B4103-C4103</f>
        <v>2954501461</v>
      </c>
      <c r="G4103" s="26">
        <f t="shared" ref="G4103:G4166" si="257">IFERROR(IF(C4103&gt;0,+C4103/B4103*100,0),0)</f>
        <v>6.3235916363765492</v>
      </c>
      <c r="H4103" s="26">
        <f t="shared" ref="H4103:H4166" si="258">IFERROR(IF(D4103&gt;0,+D4103/B4103*100,0),0)</f>
        <v>6.3235916363765492</v>
      </c>
      <c r="I4103" s="26">
        <f t="shared" ref="I4103:I4166" si="259">IFERROR(IF(E4103&gt;0,+E4103/B4103*100,0),0)</f>
        <v>6.3235916363765492</v>
      </c>
    </row>
    <row r="4104" spans="1:10" x14ac:dyDescent="0.2">
      <c r="A4104" s="31" t="s">
        <v>40</v>
      </c>
      <c r="B4104" s="32">
        <v>201320000</v>
      </c>
      <c r="C4104" s="32">
        <v>199442539</v>
      </c>
      <c r="D4104" s="32">
        <v>199442539</v>
      </c>
      <c r="E4104" s="32">
        <v>199442539</v>
      </c>
      <c r="F4104" s="33">
        <f t="shared" si="256"/>
        <v>1877461</v>
      </c>
      <c r="G4104" s="34">
        <f t="shared" si="257"/>
        <v>99.067424498311155</v>
      </c>
      <c r="H4104" s="34">
        <f t="shared" si="258"/>
        <v>99.067424498311155</v>
      </c>
      <c r="I4104" s="34">
        <f t="shared" si="259"/>
        <v>99.067424498311155</v>
      </c>
    </row>
    <row r="4105" spans="1:10" x14ac:dyDescent="0.2">
      <c r="A4105" s="31" t="s">
        <v>42</v>
      </c>
      <c r="B4105" s="32">
        <v>2952624000</v>
      </c>
      <c r="C4105" s="32">
        <v>0</v>
      </c>
      <c r="D4105" s="32">
        <v>0</v>
      </c>
      <c r="E4105" s="32">
        <v>0</v>
      </c>
      <c r="F4105" s="33">
        <f t="shared" si="256"/>
        <v>2952624000</v>
      </c>
      <c r="G4105" s="34">
        <f t="shared" si="257"/>
        <v>0</v>
      </c>
      <c r="H4105" s="34">
        <f t="shared" si="258"/>
        <v>0</v>
      </c>
      <c r="I4105" s="34">
        <f t="shared" si="259"/>
        <v>0</v>
      </c>
    </row>
    <row r="4106" spans="1:10" x14ac:dyDescent="0.2">
      <c r="A4106" s="28" t="s">
        <v>43</v>
      </c>
      <c r="B4106" s="29">
        <v>1140479176643</v>
      </c>
      <c r="C4106" s="29">
        <v>759223473167.89001</v>
      </c>
      <c r="D4106" s="29">
        <v>383496520729.01007</v>
      </c>
      <c r="E4106" s="29">
        <v>348471637794.51007</v>
      </c>
      <c r="F4106" s="30">
        <f t="shared" si="256"/>
        <v>381255703475.10999</v>
      </c>
      <c r="G4106" s="26">
        <f t="shared" si="257"/>
        <v>66.570568644897492</v>
      </c>
      <c r="H4106" s="26">
        <f t="shared" si="258"/>
        <v>33.62591168545768</v>
      </c>
      <c r="I4106" s="26">
        <f t="shared" si="259"/>
        <v>30.554844396215653</v>
      </c>
    </row>
    <row r="4107" spans="1:10" x14ac:dyDescent="0.2">
      <c r="A4107" s="31" t="s">
        <v>1466</v>
      </c>
      <c r="B4107" s="32">
        <v>13345869620</v>
      </c>
      <c r="C4107" s="32">
        <v>13198311302</v>
      </c>
      <c r="D4107" s="32">
        <v>6738129602</v>
      </c>
      <c r="E4107" s="32">
        <v>6731369602</v>
      </c>
      <c r="F4107" s="33">
        <f t="shared" si="256"/>
        <v>147558318</v>
      </c>
      <c r="G4107" s="34">
        <f t="shared" si="257"/>
        <v>98.89435216886227</v>
      </c>
      <c r="H4107" s="34">
        <f t="shared" si="258"/>
        <v>50.488501640255045</v>
      </c>
      <c r="I4107" s="34">
        <f t="shared" si="259"/>
        <v>50.437849264707566</v>
      </c>
    </row>
    <row r="4108" spans="1:10" x14ac:dyDescent="0.2">
      <c r="A4108" s="31" t="s">
        <v>1467</v>
      </c>
      <c r="B4108" s="32">
        <v>26528247498</v>
      </c>
      <c r="C4108" s="32">
        <v>25221309516</v>
      </c>
      <c r="D4108" s="32">
        <v>5298748627</v>
      </c>
      <c r="E4108" s="32">
        <v>5298748627</v>
      </c>
      <c r="F4108" s="33">
        <f t="shared" si="256"/>
        <v>1306937982</v>
      </c>
      <c r="G4108" s="34">
        <f t="shared" si="257"/>
        <v>95.073410024169405</v>
      </c>
      <c r="H4108" s="34">
        <f t="shared" si="258"/>
        <v>19.973986700024117</v>
      </c>
      <c r="I4108" s="34">
        <f t="shared" si="259"/>
        <v>19.973986700024117</v>
      </c>
    </row>
    <row r="4109" spans="1:10" x14ac:dyDescent="0.2">
      <c r="A4109" s="31" t="s">
        <v>1468</v>
      </c>
      <c r="B4109" s="32">
        <v>48883271854</v>
      </c>
      <c r="C4109" s="32">
        <v>30500000000</v>
      </c>
      <c r="D4109" s="32">
        <v>13250000000</v>
      </c>
      <c r="E4109" s="32">
        <v>13250000000</v>
      </c>
      <c r="F4109" s="33">
        <f t="shared" si="256"/>
        <v>18383271854</v>
      </c>
      <c r="G4109" s="34">
        <f t="shared" si="257"/>
        <v>62.393532272337573</v>
      </c>
      <c r="H4109" s="34">
        <f t="shared" si="258"/>
        <v>27.105386970769601</v>
      </c>
      <c r="I4109" s="34">
        <f t="shared" si="259"/>
        <v>27.105386970769601</v>
      </c>
    </row>
    <row r="4110" spans="1:10" x14ac:dyDescent="0.2">
      <c r="A4110" s="31" t="s">
        <v>1469</v>
      </c>
      <c r="B4110" s="32">
        <v>12057000000</v>
      </c>
      <c r="C4110" s="32">
        <v>9573071075</v>
      </c>
      <c r="D4110" s="32">
        <v>5163726668</v>
      </c>
      <c r="E4110" s="32">
        <v>5142991358</v>
      </c>
      <c r="F4110" s="33">
        <f t="shared" si="256"/>
        <v>2483928925</v>
      </c>
      <c r="G4110" s="34">
        <f t="shared" si="257"/>
        <v>79.398449655801613</v>
      </c>
      <c r="H4110" s="34">
        <f t="shared" si="258"/>
        <v>42.827624350999422</v>
      </c>
      <c r="I4110" s="34">
        <f t="shared" si="259"/>
        <v>42.655646993447789</v>
      </c>
    </row>
    <row r="4111" spans="1:10" x14ac:dyDescent="0.2">
      <c r="A4111" s="31" t="s">
        <v>1470</v>
      </c>
      <c r="B4111" s="32">
        <v>20000000000</v>
      </c>
      <c r="C4111" s="32">
        <v>20000000000</v>
      </c>
      <c r="D4111" s="32">
        <v>6000000000</v>
      </c>
      <c r="E4111" s="32">
        <v>6000000000</v>
      </c>
      <c r="F4111" s="33">
        <f t="shared" si="256"/>
        <v>0</v>
      </c>
      <c r="G4111" s="34">
        <f t="shared" si="257"/>
        <v>100</v>
      </c>
      <c r="H4111" s="34">
        <f t="shared" si="258"/>
        <v>30</v>
      </c>
      <c r="I4111" s="34">
        <f t="shared" si="259"/>
        <v>30</v>
      </c>
    </row>
    <row r="4112" spans="1:10" x14ac:dyDescent="0.2">
      <c r="A4112" s="31" t="s">
        <v>1471</v>
      </c>
      <c r="B4112" s="32">
        <v>163357591840</v>
      </c>
      <c r="C4112" s="32">
        <v>20676235178</v>
      </c>
      <c r="D4112" s="32">
        <v>2909004455</v>
      </c>
      <c r="E4112" s="32">
        <v>2730510047</v>
      </c>
      <c r="F4112" s="33">
        <f t="shared" si="256"/>
        <v>142681356662</v>
      </c>
      <c r="G4112" s="34">
        <f t="shared" si="257"/>
        <v>12.657039654607091</v>
      </c>
      <c r="H4112" s="34">
        <f t="shared" si="258"/>
        <v>1.7807586548222465</v>
      </c>
      <c r="I4112" s="34">
        <f t="shared" si="259"/>
        <v>1.6714925925661219</v>
      </c>
    </row>
    <row r="4113" spans="1:9" x14ac:dyDescent="0.2">
      <c r="A4113" s="31" t="s">
        <v>1472</v>
      </c>
      <c r="B4113" s="32">
        <v>198151960110</v>
      </c>
      <c r="C4113" s="32">
        <v>192137181909</v>
      </c>
      <c r="D4113" s="32">
        <v>51768618234</v>
      </c>
      <c r="E4113" s="32">
        <v>19272125266</v>
      </c>
      <c r="F4113" s="33">
        <f t="shared" si="256"/>
        <v>6014778201</v>
      </c>
      <c r="G4113" s="34">
        <f t="shared" si="257"/>
        <v>96.964562854860986</v>
      </c>
      <c r="H4113" s="34">
        <f t="shared" si="258"/>
        <v>26.125715943088178</v>
      </c>
      <c r="I4113" s="34">
        <f t="shared" si="259"/>
        <v>9.7259321862380137</v>
      </c>
    </row>
    <row r="4114" spans="1:9" ht="22.5" x14ac:dyDescent="0.2">
      <c r="A4114" s="31" t="s">
        <v>1473</v>
      </c>
      <c r="B4114" s="32">
        <v>8608566848</v>
      </c>
      <c r="C4114" s="32">
        <v>8237702840</v>
      </c>
      <c r="D4114" s="32">
        <v>3062082691</v>
      </c>
      <c r="E4114" s="32">
        <v>2196618091</v>
      </c>
      <c r="F4114" s="33">
        <f t="shared" si="256"/>
        <v>370864008</v>
      </c>
      <c r="G4114" s="34">
        <f t="shared" si="257"/>
        <v>95.691919287515773</v>
      </c>
      <c r="H4114" s="34">
        <f t="shared" si="258"/>
        <v>35.570179625327576</v>
      </c>
      <c r="I4114" s="34">
        <f t="shared" si="259"/>
        <v>25.516652536773098</v>
      </c>
    </row>
    <row r="4115" spans="1:9" x14ac:dyDescent="0.2">
      <c r="A4115" s="31" t="s">
        <v>1474</v>
      </c>
      <c r="B4115" s="32">
        <v>48335433152</v>
      </c>
      <c r="C4115" s="32">
        <v>38237151164</v>
      </c>
      <c r="D4115" s="32">
        <v>23512475260</v>
      </c>
      <c r="E4115" s="32">
        <v>23512475260</v>
      </c>
      <c r="F4115" s="33">
        <f t="shared" si="256"/>
        <v>10098281988</v>
      </c>
      <c r="G4115" s="34">
        <f t="shared" si="257"/>
        <v>79.107910430337881</v>
      </c>
      <c r="H4115" s="34">
        <f t="shared" si="258"/>
        <v>48.644387205676907</v>
      </c>
      <c r="I4115" s="34">
        <f t="shared" si="259"/>
        <v>48.644387205676907</v>
      </c>
    </row>
    <row r="4116" spans="1:9" x14ac:dyDescent="0.2">
      <c r="A4116" s="31" t="s">
        <v>1475</v>
      </c>
      <c r="B4116" s="32">
        <v>200000000000</v>
      </c>
      <c r="C4116" s="32">
        <v>174639950474</v>
      </c>
      <c r="D4116" s="32">
        <v>172999550999</v>
      </c>
      <c r="E4116" s="32">
        <v>172999550999</v>
      </c>
      <c r="F4116" s="33">
        <f t="shared" si="256"/>
        <v>25360049526</v>
      </c>
      <c r="G4116" s="34">
        <f t="shared" si="257"/>
        <v>87.319975237000008</v>
      </c>
      <c r="H4116" s="34">
        <f t="shared" si="258"/>
        <v>86.499775499500004</v>
      </c>
      <c r="I4116" s="34">
        <f t="shared" si="259"/>
        <v>86.499775499500004</v>
      </c>
    </row>
    <row r="4117" spans="1:9" x14ac:dyDescent="0.2">
      <c r="A4117" s="31" t="s">
        <v>1476</v>
      </c>
      <c r="B4117" s="32">
        <v>3232059078</v>
      </c>
      <c r="C4117" s="32">
        <v>197078604</v>
      </c>
      <c r="D4117" s="32">
        <v>0</v>
      </c>
      <c r="E4117" s="32">
        <v>0</v>
      </c>
      <c r="F4117" s="33">
        <f t="shared" si="256"/>
        <v>3034980474</v>
      </c>
      <c r="G4117" s="34">
        <f t="shared" si="257"/>
        <v>6.0976176252926768</v>
      </c>
      <c r="H4117" s="34">
        <f t="shared" si="258"/>
        <v>0</v>
      </c>
      <c r="I4117" s="34">
        <f t="shared" si="259"/>
        <v>0</v>
      </c>
    </row>
    <row r="4118" spans="1:9" x14ac:dyDescent="0.2">
      <c r="A4118" s="31" t="s">
        <v>1477</v>
      </c>
      <c r="B4118" s="32">
        <v>73000000000</v>
      </c>
      <c r="C4118" s="32">
        <v>24241775236</v>
      </c>
      <c r="D4118" s="32">
        <v>16679492075</v>
      </c>
      <c r="E4118" s="32">
        <v>16679492075</v>
      </c>
      <c r="F4118" s="33">
        <f t="shared" si="256"/>
        <v>48758224764</v>
      </c>
      <c r="G4118" s="34">
        <f t="shared" si="257"/>
        <v>33.20791128219178</v>
      </c>
      <c r="H4118" s="34">
        <f t="shared" si="258"/>
        <v>22.848619280821918</v>
      </c>
      <c r="I4118" s="34">
        <f t="shared" si="259"/>
        <v>22.848619280821918</v>
      </c>
    </row>
    <row r="4119" spans="1:9" x14ac:dyDescent="0.2">
      <c r="A4119" s="31" t="s">
        <v>1478</v>
      </c>
      <c r="B4119" s="32">
        <v>15091334492</v>
      </c>
      <c r="C4119" s="32">
        <v>4030109867</v>
      </c>
      <c r="D4119" s="32">
        <v>865333867</v>
      </c>
      <c r="E4119" s="32">
        <v>865333867</v>
      </c>
      <c r="F4119" s="33">
        <f t="shared" si="256"/>
        <v>11061224625</v>
      </c>
      <c r="G4119" s="34">
        <f t="shared" si="257"/>
        <v>26.704794523879805</v>
      </c>
      <c r="H4119" s="34">
        <f t="shared" si="258"/>
        <v>5.7339784460991066</v>
      </c>
      <c r="I4119" s="34">
        <f t="shared" si="259"/>
        <v>5.7339784460991066</v>
      </c>
    </row>
    <row r="4120" spans="1:9" x14ac:dyDescent="0.2">
      <c r="A4120" s="31" t="s">
        <v>1479</v>
      </c>
      <c r="B4120" s="32">
        <v>50867134034</v>
      </c>
      <c r="C4120" s="32">
        <v>31320312044.52</v>
      </c>
      <c r="D4120" s="32">
        <v>9226309523.2700005</v>
      </c>
      <c r="E4120" s="32">
        <v>9001490688.7700005</v>
      </c>
      <c r="F4120" s="33">
        <f t="shared" si="256"/>
        <v>19546821989.48</v>
      </c>
      <c r="G4120" s="34">
        <f t="shared" si="257"/>
        <v>61.572786907131928</v>
      </c>
      <c r="H4120" s="34">
        <f t="shared" si="258"/>
        <v>18.13805652408697</v>
      </c>
      <c r="I4120" s="34">
        <f t="shared" si="259"/>
        <v>17.696083846110401</v>
      </c>
    </row>
    <row r="4121" spans="1:9" x14ac:dyDescent="0.2">
      <c r="A4121" s="31" t="s">
        <v>1480</v>
      </c>
      <c r="B4121" s="32">
        <v>6000000000</v>
      </c>
      <c r="C4121" s="32">
        <v>6000000000</v>
      </c>
      <c r="D4121" s="32">
        <v>6000000000</v>
      </c>
      <c r="E4121" s="32">
        <v>6000000000</v>
      </c>
      <c r="F4121" s="33">
        <f t="shared" si="256"/>
        <v>0</v>
      </c>
      <c r="G4121" s="34">
        <f t="shared" si="257"/>
        <v>100</v>
      </c>
      <c r="H4121" s="34">
        <f t="shared" si="258"/>
        <v>100</v>
      </c>
      <c r="I4121" s="34">
        <f t="shared" si="259"/>
        <v>100</v>
      </c>
    </row>
    <row r="4122" spans="1:9" x14ac:dyDescent="0.2">
      <c r="A4122" s="31" t="s">
        <v>1481</v>
      </c>
      <c r="B4122" s="32">
        <v>116000124581</v>
      </c>
      <c r="C4122" s="32">
        <v>49426840482</v>
      </c>
      <c r="D4122" s="32">
        <v>14410547169</v>
      </c>
      <c r="E4122" s="32">
        <v>14398171179</v>
      </c>
      <c r="F4122" s="33">
        <f t="shared" si="256"/>
        <v>66573284099</v>
      </c>
      <c r="G4122" s="34">
        <f t="shared" si="257"/>
        <v>42.609299481817771</v>
      </c>
      <c r="H4122" s="34">
        <f t="shared" si="258"/>
        <v>12.422872148673834</v>
      </c>
      <c r="I4122" s="34">
        <f t="shared" si="259"/>
        <v>12.412203203235455</v>
      </c>
    </row>
    <row r="4123" spans="1:9" ht="22.5" x14ac:dyDescent="0.2">
      <c r="A4123" s="31" t="s">
        <v>1482</v>
      </c>
      <c r="B4123" s="32">
        <v>21541406893</v>
      </c>
      <c r="C4123" s="32">
        <v>11059790689</v>
      </c>
      <c r="D4123" s="32">
        <v>5040010478</v>
      </c>
      <c r="E4123" s="32">
        <v>5040010478</v>
      </c>
      <c r="F4123" s="33">
        <f t="shared" si="256"/>
        <v>10481616204</v>
      </c>
      <c r="G4123" s="34">
        <f t="shared" si="257"/>
        <v>51.342007251132429</v>
      </c>
      <c r="H4123" s="34">
        <f t="shared" si="258"/>
        <v>23.396849161406351</v>
      </c>
      <c r="I4123" s="34">
        <f t="shared" si="259"/>
        <v>23.396849161406351</v>
      </c>
    </row>
    <row r="4124" spans="1:9" x14ac:dyDescent="0.2">
      <c r="A4124" s="31" t="s">
        <v>1483</v>
      </c>
      <c r="B4124" s="32">
        <v>7000000000</v>
      </c>
      <c r="C4124" s="32">
        <v>7000000000</v>
      </c>
      <c r="D4124" s="32">
        <v>7000000000</v>
      </c>
      <c r="E4124" s="32">
        <v>7000000000</v>
      </c>
      <c r="F4124" s="33">
        <f t="shared" si="256"/>
        <v>0</v>
      </c>
      <c r="G4124" s="34">
        <f t="shared" si="257"/>
        <v>100</v>
      </c>
      <c r="H4124" s="34">
        <f t="shared" si="258"/>
        <v>100</v>
      </c>
      <c r="I4124" s="34">
        <f t="shared" si="259"/>
        <v>100</v>
      </c>
    </row>
    <row r="4125" spans="1:9" x14ac:dyDescent="0.2">
      <c r="A4125" s="31" t="s">
        <v>1484</v>
      </c>
      <c r="B4125" s="32">
        <v>5500000000</v>
      </c>
      <c r="C4125" s="32">
        <v>5500000000</v>
      </c>
      <c r="D4125" s="32">
        <v>5500000000</v>
      </c>
      <c r="E4125" s="32">
        <v>5500000000</v>
      </c>
      <c r="F4125" s="33">
        <f t="shared" si="256"/>
        <v>0</v>
      </c>
      <c r="G4125" s="34">
        <f t="shared" si="257"/>
        <v>100</v>
      </c>
      <c r="H4125" s="34">
        <f t="shared" si="258"/>
        <v>100</v>
      </c>
      <c r="I4125" s="34">
        <f t="shared" si="259"/>
        <v>100</v>
      </c>
    </row>
    <row r="4126" spans="1:9" x14ac:dyDescent="0.2">
      <c r="A4126" s="31" t="s">
        <v>1485</v>
      </c>
      <c r="B4126" s="32">
        <v>18000000000</v>
      </c>
      <c r="C4126" s="32">
        <v>18000000000</v>
      </c>
      <c r="D4126" s="32">
        <v>6000000000</v>
      </c>
      <c r="E4126" s="32">
        <v>6000000000</v>
      </c>
      <c r="F4126" s="33">
        <f t="shared" si="256"/>
        <v>0</v>
      </c>
      <c r="G4126" s="34">
        <f t="shared" si="257"/>
        <v>100</v>
      </c>
      <c r="H4126" s="34">
        <f t="shared" si="258"/>
        <v>33.333333333333329</v>
      </c>
      <c r="I4126" s="34">
        <f t="shared" si="259"/>
        <v>33.333333333333329</v>
      </c>
    </row>
    <row r="4127" spans="1:9" x14ac:dyDescent="0.2">
      <c r="A4127" s="31" t="s">
        <v>1486</v>
      </c>
      <c r="B4127" s="32">
        <v>11500000000</v>
      </c>
      <c r="C4127" s="32">
        <v>10779819047</v>
      </c>
      <c r="D4127" s="32">
        <v>2290530484</v>
      </c>
      <c r="E4127" s="32">
        <v>2112461657</v>
      </c>
      <c r="F4127" s="33">
        <f t="shared" si="256"/>
        <v>720180953</v>
      </c>
      <c r="G4127" s="34">
        <f t="shared" si="257"/>
        <v>93.737556930434778</v>
      </c>
      <c r="H4127" s="34">
        <f t="shared" si="258"/>
        <v>19.917656382608694</v>
      </c>
      <c r="I4127" s="34">
        <f t="shared" si="259"/>
        <v>18.369231799999998</v>
      </c>
    </row>
    <row r="4128" spans="1:9" x14ac:dyDescent="0.2">
      <c r="A4128" s="31" t="s">
        <v>1487</v>
      </c>
      <c r="B4128" s="32">
        <v>24637176643</v>
      </c>
      <c r="C4128" s="32">
        <v>23208206239</v>
      </c>
      <c r="D4128" s="32">
        <v>9253153747.8999996</v>
      </c>
      <c r="E4128" s="32">
        <v>8790072283.8999996</v>
      </c>
      <c r="F4128" s="33">
        <f t="shared" si="256"/>
        <v>1428970404</v>
      </c>
      <c r="G4128" s="34">
        <f t="shared" si="257"/>
        <v>94.199942531134127</v>
      </c>
      <c r="H4128" s="34">
        <f t="shared" si="258"/>
        <v>37.557687238196742</v>
      </c>
      <c r="I4128" s="34">
        <f t="shared" si="259"/>
        <v>35.678082806608707</v>
      </c>
    </row>
    <row r="4129" spans="1:9" ht="22.5" x14ac:dyDescent="0.2">
      <c r="A4129" s="31" t="s">
        <v>1488</v>
      </c>
      <c r="B4129" s="32">
        <v>34000000000</v>
      </c>
      <c r="C4129" s="32">
        <v>21891141788.369999</v>
      </c>
      <c r="D4129" s="32">
        <v>7568042502.8400002</v>
      </c>
      <c r="E4129" s="32">
        <v>7317288694.8400002</v>
      </c>
      <c r="F4129" s="33">
        <f t="shared" si="256"/>
        <v>12108858211.630001</v>
      </c>
      <c r="G4129" s="34">
        <f t="shared" si="257"/>
        <v>64.385711142264697</v>
      </c>
      <c r="H4129" s="34">
        <f t="shared" si="258"/>
        <v>22.258948537764706</v>
      </c>
      <c r="I4129" s="34">
        <f t="shared" si="259"/>
        <v>21.521437337764706</v>
      </c>
    </row>
    <row r="4130" spans="1:9" x14ac:dyDescent="0.2">
      <c r="A4130" s="31" t="s">
        <v>1489</v>
      </c>
      <c r="B4130" s="32">
        <v>3000000000</v>
      </c>
      <c r="C4130" s="32">
        <v>2794288105</v>
      </c>
      <c r="D4130" s="32">
        <v>1015197940</v>
      </c>
      <c r="E4130" s="32">
        <v>687361215</v>
      </c>
      <c r="F4130" s="33">
        <f t="shared" si="256"/>
        <v>205711895</v>
      </c>
      <c r="G4130" s="34">
        <f t="shared" si="257"/>
        <v>93.142936833333337</v>
      </c>
      <c r="H4130" s="34">
        <f t="shared" si="258"/>
        <v>33.839931333333332</v>
      </c>
      <c r="I4130" s="34">
        <f t="shared" si="259"/>
        <v>22.9120405</v>
      </c>
    </row>
    <row r="4131" spans="1:9" x14ac:dyDescent="0.2">
      <c r="A4131" s="31" t="s">
        <v>1490</v>
      </c>
      <c r="B4131" s="32">
        <v>11842000000</v>
      </c>
      <c r="C4131" s="32">
        <v>11353197608</v>
      </c>
      <c r="D4131" s="32">
        <v>1945566406</v>
      </c>
      <c r="E4131" s="32">
        <v>1945566406</v>
      </c>
      <c r="F4131" s="33">
        <f t="shared" si="256"/>
        <v>488802392</v>
      </c>
      <c r="G4131" s="34">
        <f t="shared" si="257"/>
        <v>95.872298665765925</v>
      </c>
      <c r="H4131" s="34">
        <f t="shared" si="258"/>
        <v>16.42937346731971</v>
      </c>
      <c r="I4131" s="34">
        <f t="shared" si="259"/>
        <v>16.42937346731971</v>
      </c>
    </row>
    <row r="4132" spans="1:9" x14ac:dyDescent="0.2">
      <c r="A4132" s="23" t="s">
        <v>1491</v>
      </c>
      <c r="B4132" s="24">
        <v>45926101000</v>
      </c>
      <c r="C4132" s="24">
        <v>24174543290.5</v>
      </c>
      <c r="D4132" s="24">
        <v>12720941826.529999</v>
      </c>
      <c r="E4132" s="24">
        <v>12720041826.529999</v>
      </c>
      <c r="F4132" s="25">
        <f t="shared" si="256"/>
        <v>21751557709.5</v>
      </c>
      <c r="G4132" s="26">
        <f t="shared" si="257"/>
        <v>52.637917794284341</v>
      </c>
      <c r="H4132" s="26">
        <f t="shared" si="258"/>
        <v>27.698719354665009</v>
      </c>
      <c r="I4132" s="26">
        <f t="shared" si="259"/>
        <v>27.696759684716106</v>
      </c>
    </row>
    <row r="4133" spans="1:9" x14ac:dyDescent="0.2">
      <c r="A4133" s="28" t="s">
        <v>17</v>
      </c>
      <c r="B4133" s="29">
        <v>17889881000</v>
      </c>
      <c r="C4133" s="29">
        <v>7934150534.4300003</v>
      </c>
      <c r="D4133" s="29">
        <v>7563357913.4399996</v>
      </c>
      <c r="E4133" s="29">
        <v>7562457913.4399996</v>
      </c>
      <c r="F4133" s="30">
        <f t="shared" si="256"/>
        <v>9955730465.5699997</v>
      </c>
      <c r="G4133" s="26">
        <f t="shared" si="257"/>
        <v>44.349934660996347</v>
      </c>
      <c r="H4133" s="26">
        <f t="shared" si="258"/>
        <v>42.277295826842</v>
      </c>
      <c r="I4133" s="26">
        <f t="shared" si="259"/>
        <v>42.272265049946391</v>
      </c>
    </row>
    <row r="4134" spans="1:9" x14ac:dyDescent="0.2">
      <c r="A4134" s="23" t="s">
        <v>18</v>
      </c>
      <c r="B4134" s="24">
        <v>15385162000</v>
      </c>
      <c r="C4134" s="24">
        <v>7049725741</v>
      </c>
      <c r="D4134" s="24">
        <v>7049725726</v>
      </c>
      <c r="E4134" s="24">
        <v>7049725726</v>
      </c>
      <c r="F4134" s="25">
        <f t="shared" si="256"/>
        <v>8335436259</v>
      </c>
      <c r="G4134" s="26">
        <f t="shared" si="257"/>
        <v>45.821589275433041</v>
      </c>
      <c r="H4134" s="26">
        <f t="shared" si="258"/>
        <v>45.821589177936502</v>
      </c>
      <c r="I4134" s="26">
        <f t="shared" si="259"/>
        <v>45.821589177936502</v>
      </c>
    </row>
    <row r="4135" spans="1:9" x14ac:dyDescent="0.2">
      <c r="A4135" s="31" t="s">
        <v>19</v>
      </c>
      <c r="B4135" s="32">
        <v>9820866000</v>
      </c>
      <c r="C4135" s="32">
        <v>4726383589</v>
      </c>
      <c r="D4135" s="32">
        <v>4726383574</v>
      </c>
      <c r="E4135" s="32">
        <v>4726383574</v>
      </c>
      <c r="F4135" s="33">
        <f t="shared" si="256"/>
        <v>5094482411</v>
      </c>
      <c r="G4135" s="34">
        <f t="shared" si="257"/>
        <v>48.125935014284892</v>
      </c>
      <c r="H4135" s="34">
        <f t="shared" si="258"/>
        <v>48.12593486154887</v>
      </c>
      <c r="I4135" s="34">
        <f t="shared" si="259"/>
        <v>48.12593486154887</v>
      </c>
    </row>
    <row r="4136" spans="1:9" x14ac:dyDescent="0.2">
      <c r="A4136" s="31" t="s">
        <v>20</v>
      </c>
      <c r="B4136" s="32">
        <v>3655199000</v>
      </c>
      <c r="C4136" s="32">
        <v>1441587125</v>
      </c>
      <c r="D4136" s="32">
        <v>1441587125</v>
      </c>
      <c r="E4136" s="32">
        <v>1441587125</v>
      </c>
      <c r="F4136" s="33">
        <f t="shared" si="256"/>
        <v>2213611875</v>
      </c>
      <c r="G4136" s="34">
        <f t="shared" si="257"/>
        <v>39.439360893893877</v>
      </c>
      <c r="H4136" s="34">
        <f t="shared" si="258"/>
        <v>39.439360893893877</v>
      </c>
      <c r="I4136" s="34">
        <f t="shared" si="259"/>
        <v>39.439360893893877</v>
      </c>
    </row>
    <row r="4137" spans="1:9" x14ac:dyDescent="0.2">
      <c r="A4137" s="31" t="s">
        <v>21</v>
      </c>
      <c r="B4137" s="32">
        <v>1909097000</v>
      </c>
      <c r="C4137" s="32">
        <v>881755027</v>
      </c>
      <c r="D4137" s="32">
        <v>881755027</v>
      </c>
      <c r="E4137" s="32">
        <v>881755027</v>
      </c>
      <c r="F4137" s="33">
        <f t="shared" si="256"/>
        <v>1027341973</v>
      </c>
      <c r="G4137" s="34">
        <f t="shared" si="257"/>
        <v>46.187020722362462</v>
      </c>
      <c r="H4137" s="34">
        <f t="shared" si="258"/>
        <v>46.187020722362462</v>
      </c>
      <c r="I4137" s="34">
        <f t="shared" si="259"/>
        <v>46.187020722362462</v>
      </c>
    </row>
    <row r="4138" spans="1:9" x14ac:dyDescent="0.2">
      <c r="A4138" s="23" t="s">
        <v>22</v>
      </c>
      <c r="B4138" s="24">
        <v>1252789000</v>
      </c>
      <c r="C4138" s="24">
        <v>826227612.42999995</v>
      </c>
      <c r="D4138" s="24">
        <v>455435006.44</v>
      </c>
      <c r="E4138" s="24">
        <v>454535006.44</v>
      </c>
      <c r="F4138" s="25">
        <f t="shared" si="256"/>
        <v>426561387.57000005</v>
      </c>
      <c r="G4138" s="26">
        <f t="shared" si="257"/>
        <v>65.95105899157798</v>
      </c>
      <c r="H4138" s="26">
        <f t="shared" si="258"/>
        <v>36.353688166163657</v>
      </c>
      <c r="I4138" s="26">
        <f t="shared" si="259"/>
        <v>36.281848454927371</v>
      </c>
    </row>
    <row r="4139" spans="1:9" x14ac:dyDescent="0.2">
      <c r="A4139" s="31" t="s">
        <v>67</v>
      </c>
      <c r="B4139" s="32">
        <v>185400000</v>
      </c>
      <c r="C4139" s="32">
        <v>0</v>
      </c>
      <c r="D4139" s="32">
        <v>0</v>
      </c>
      <c r="E4139" s="32">
        <v>0</v>
      </c>
      <c r="F4139" s="33">
        <f t="shared" si="256"/>
        <v>185400000</v>
      </c>
      <c r="G4139" s="34">
        <f t="shared" si="257"/>
        <v>0</v>
      </c>
      <c r="H4139" s="34">
        <f t="shared" si="258"/>
        <v>0</v>
      </c>
      <c r="I4139" s="34">
        <f t="shared" si="259"/>
        <v>0</v>
      </c>
    </row>
    <row r="4140" spans="1:9" x14ac:dyDescent="0.2">
      <c r="A4140" s="31" t="s">
        <v>23</v>
      </c>
      <c r="B4140" s="32">
        <v>1067389000</v>
      </c>
      <c r="C4140" s="32">
        <v>826227612.42999995</v>
      </c>
      <c r="D4140" s="32">
        <v>455435006.44</v>
      </c>
      <c r="E4140" s="32">
        <v>454535006.44</v>
      </c>
      <c r="F4140" s="33">
        <f t="shared" si="256"/>
        <v>241161387.57000005</v>
      </c>
      <c r="G4140" s="34">
        <f t="shared" si="257"/>
        <v>77.406420005265176</v>
      </c>
      <c r="H4140" s="34">
        <f t="shared" si="258"/>
        <v>42.668137524370216</v>
      </c>
      <c r="I4140" s="34">
        <f t="shared" si="259"/>
        <v>42.583819623398774</v>
      </c>
    </row>
    <row r="4141" spans="1:9" x14ac:dyDescent="0.2">
      <c r="A4141" s="23" t="s">
        <v>24</v>
      </c>
      <c r="B4141" s="24">
        <v>1140690000</v>
      </c>
      <c r="C4141" s="24">
        <v>370181</v>
      </c>
      <c r="D4141" s="24">
        <v>370181</v>
      </c>
      <c r="E4141" s="24">
        <v>370181</v>
      </c>
      <c r="F4141" s="25">
        <f t="shared" si="256"/>
        <v>1140319819</v>
      </c>
      <c r="G4141" s="26">
        <f t="shared" si="257"/>
        <v>3.245237531669428E-2</v>
      </c>
      <c r="H4141" s="26">
        <f t="shared" si="258"/>
        <v>3.245237531669428E-2</v>
      </c>
      <c r="I4141" s="26">
        <f t="shared" si="259"/>
        <v>3.245237531669428E-2</v>
      </c>
    </row>
    <row r="4142" spans="1:9" x14ac:dyDescent="0.2">
      <c r="A4142" s="31" t="s">
        <v>77</v>
      </c>
      <c r="B4142" s="32">
        <v>1090690000</v>
      </c>
      <c r="C4142" s="32">
        <v>0</v>
      </c>
      <c r="D4142" s="32">
        <v>0</v>
      </c>
      <c r="E4142" s="32">
        <v>0</v>
      </c>
      <c r="F4142" s="33">
        <f t="shared" si="256"/>
        <v>1090690000</v>
      </c>
      <c r="G4142" s="34">
        <f t="shared" si="257"/>
        <v>0</v>
      </c>
      <c r="H4142" s="34">
        <f t="shared" si="258"/>
        <v>0</v>
      </c>
      <c r="I4142" s="34">
        <f t="shared" si="259"/>
        <v>0</v>
      </c>
    </row>
    <row r="4143" spans="1:9" x14ac:dyDescent="0.2">
      <c r="A4143" s="31" t="s">
        <v>32</v>
      </c>
      <c r="B4143" s="32">
        <v>50000000</v>
      </c>
      <c r="C4143" s="32">
        <v>370181</v>
      </c>
      <c r="D4143" s="32">
        <v>370181</v>
      </c>
      <c r="E4143" s="32">
        <v>370181</v>
      </c>
      <c r="F4143" s="33">
        <f t="shared" si="256"/>
        <v>49629819</v>
      </c>
      <c r="G4143" s="34">
        <f t="shared" si="257"/>
        <v>0.74036199999999996</v>
      </c>
      <c r="H4143" s="34">
        <f t="shared" si="258"/>
        <v>0.74036199999999996</v>
      </c>
      <c r="I4143" s="34">
        <f t="shared" si="259"/>
        <v>0.74036199999999996</v>
      </c>
    </row>
    <row r="4144" spans="1:9" x14ac:dyDescent="0.2">
      <c r="A4144" s="23" t="s">
        <v>39</v>
      </c>
      <c r="B4144" s="24">
        <v>111240000</v>
      </c>
      <c r="C4144" s="24">
        <v>57827000</v>
      </c>
      <c r="D4144" s="24">
        <v>57827000</v>
      </c>
      <c r="E4144" s="24">
        <v>57827000</v>
      </c>
      <c r="F4144" s="25">
        <f t="shared" si="256"/>
        <v>53413000</v>
      </c>
      <c r="G4144" s="26">
        <f t="shared" si="257"/>
        <v>51.983998561668464</v>
      </c>
      <c r="H4144" s="26">
        <f t="shared" si="258"/>
        <v>51.983998561668464</v>
      </c>
      <c r="I4144" s="26">
        <f t="shared" si="259"/>
        <v>51.983998561668464</v>
      </c>
    </row>
    <row r="4145" spans="1:9" x14ac:dyDescent="0.2">
      <c r="A4145" s="31" t="s">
        <v>40</v>
      </c>
      <c r="B4145" s="32">
        <v>59225000</v>
      </c>
      <c r="C4145" s="32">
        <v>57827000</v>
      </c>
      <c r="D4145" s="32">
        <v>57827000</v>
      </c>
      <c r="E4145" s="32">
        <v>57827000</v>
      </c>
      <c r="F4145" s="33">
        <f t="shared" si="256"/>
        <v>1398000</v>
      </c>
      <c r="G4145" s="34">
        <f t="shared" si="257"/>
        <v>97.63951034191642</v>
      </c>
      <c r="H4145" s="34">
        <f t="shared" si="258"/>
        <v>97.63951034191642</v>
      </c>
      <c r="I4145" s="34">
        <f t="shared" si="259"/>
        <v>97.63951034191642</v>
      </c>
    </row>
    <row r="4146" spans="1:9" x14ac:dyDescent="0.2">
      <c r="A4146" s="31" t="s">
        <v>41</v>
      </c>
      <c r="B4146" s="32">
        <v>515000</v>
      </c>
      <c r="C4146" s="32">
        <v>0</v>
      </c>
      <c r="D4146" s="32">
        <v>0</v>
      </c>
      <c r="E4146" s="32">
        <v>0</v>
      </c>
      <c r="F4146" s="33">
        <f t="shared" si="256"/>
        <v>515000</v>
      </c>
      <c r="G4146" s="34">
        <f t="shared" si="257"/>
        <v>0</v>
      </c>
      <c r="H4146" s="34">
        <f t="shared" si="258"/>
        <v>0</v>
      </c>
      <c r="I4146" s="34">
        <f t="shared" si="259"/>
        <v>0</v>
      </c>
    </row>
    <row r="4147" spans="1:9" x14ac:dyDescent="0.2">
      <c r="A4147" s="31" t="s">
        <v>42</v>
      </c>
      <c r="B4147" s="32">
        <v>51500000</v>
      </c>
      <c r="C4147" s="32">
        <v>0</v>
      </c>
      <c r="D4147" s="32">
        <v>0</v>
      </c>
      <c r="E4147" s="32">
        <v>0</v>
      </c>
      <c r="F4147" s="33">
        <f t="shared" si="256"/>
        <v>51500000</v>
      </c>
      <c r="G4147" s="34">
        <f t="shared" si="257"/>
        <v>0</v>
      </c>
      <c r="H4147" s="34">
        <f t="shared" si="258"/>
        <v>0</v>
      </c>
      <c r="I4147" s="34">
        <f t="shared" si="259"/>
        <v>0</v>
      </c>
    </row>
    <row r="4148" spans="1:9" x14ac:dyDescent="0.2">
      <c r="A4148" s="28" t="s">
        <v>43</v>
      </c>
      <c r="B4148" s="29">
        <v>28036220000</v>
      </c>
      <c r="C4148" s="29">
        <v>16240392756.07</v>
      </c>
      <c r="D4148" s="29">
        <v>5157583913.0900002</v>
      </c>
      <c r="E4148" s="29">
        <v>5157583913.0900002</v>
      </c>
      <c r="F4148" s="30">
        <f t="shared" si="256"/>
        <v>11795827243.93</v>
      </c>
      <c r="G4148" s="26">
        <f t="shared" si="257"/>
        <v>57.926470672829645</v>
      </c>
      <c r="H4148" s="26">
        <f t="shared" si="258"/>
        <v>18.396145818123841</v>
      </c>
      <c r="I4148" s="26">
        <f t="shared" si="259"/>
        <v>18.396145818123841</v>
      </c>
    </row>
    <row r="4149" spans="1:9" ht="22.5" x14ac:dyDescent="0.2">
      <c r="A4149" s="31" t="s">
        <v>1492</v>
      </c>
      <c r="B4149" s="32">
        <v>22657520000</v>
      </c>
      <c r="C4149" s="32">
        <v>13570430792.82</v>
      </c>
      <c r="D4149" s="32">
        <v>3825081557.77</v>
      </c>
      <c r="E4149" s="32">
        <v>3825081557.77</v>
      </c>
      <c r="F4149" s="33">
        <f t="shared" si="256"/>
        <v>9087089207.1800003</v>
      </c>
      <c r="G4149" s="34">
        <f t="shared" si="257"/>
        <v>59.893716491566593</v>
      </c>
      <c r="H4149" s="34">
        <f t="shared" si="258"/>
        <v>16.882172266735282</v>
      </c>
      <c r="I4149" s="34">
        <f t="shared" si="259"/>
        <v>16.882172266735282</v>
      </c>
    </row>
    <row r="4150" spans="1:9" ht="22.5" x14ac:dyDescent="0.2">
      <c r="A4150" s="31" t="s">
        <v>1493</v>
      </c>
      <c r="B4150" s="32">
        <v>5378700000</v>
      </c>
      <c r="C4150" s="32">
        <v>2669961963.25</v>
      </c>
      <c r="D4150" s="32">
        <v>1332502355.3199999</v>
      </c>
      <c r="E4150" s="32">
        <v>1332502355.3199999</v>
      </c>
      <c r="F4150" s="33">
        <f t="shared" si="256"/>
        <v>2708738036.75</v>
      </c>
      <c r="G4150" s="34">
        <f t="shared" si="257"/>
        <v>49.639540469816126</v>
      </c>
      <c r="H4150" s="34">
        <f t="shared" si="258"/>
        <v>24.773687978879654</v>
      </c>
      <c r="I4150" s="34">
        <f t="shared" si="259"/>
        <v>24.773687978879654</v>
      </c>
    </row>
    <row r="4151" spans="1:9" x14ac:dyDescent="0.2">
      <c r="A4151" s="23" t="s">
        <v>1494</v>
      </c>
      <c r="B4151" s="24">
        <v>30848238991</v>
      </c>
      <c r="C4151" s="24">
        <v>17370249503.709999</v>
      </c>
      <c r="D4151" s="24">
        <v>9159417065.1999989</v>
      </c>
      <c r="E4151" s="24">
        <v>9156446385.1999989</v>
      </c>
      <c r="F4151" s="25">
        <f t="shared" si="256"/>
        <v>13477989487.290001</v>
      </c>
      <c r="G4151" s="26">
        <f t="shared" si="257"/>
        <v>56.308723194143383</v>
      </c>
      <c r="H4151" s="26">
        <f t="shared" si="258"/>
        <v>29.691863668043634</v>
      </c>
      <c r="I4151" s="26">
        <f t="shared" si="259"/>
        <v>29.682233685596771</v>
      </c>
    </row>
    <row r="4152" spans="1:9" x14ac:dyDescent="0.2">
      <c r="A4152" s="28" t="s">
        <v>17</v>
      </c>
      <c r="B4152" s="29">
        <v>16190850000</v>
      </c>
      <c r="C4152" s="29">
        <v>7830520062.8900003</v>
      </c>
      <c r="D4152" s="29">
        <v>6467523023.249999</v>
      </c>
      <c r="E4152" s="29">
        <v>6464552343.249999</v>
      </c>
      <c r="F4152" s="30">
        <f t="shared" si="256"/>
        <v>8360329937.1099997</v>
      </c>
      <c r="G4152" s="26">
        <f t="shared" si="257"/>
        <v>48.363860222841915</v>
      </c>
      <c r="H4152" s="26">
        <f t="shared" si="258"/>
        <v>39.94554345973188</v>
      </c>
      <c r="I4152" s="26">
        <f t="shared" si="259"/>
        <v>39.927195565705311</v>
      </c>
    </row>
    <row r="4153" spans="1:9" x14ac:dyDescent="0.2">
      <c r="A4153" s="23" t="s">
        <v>18</v>
      </c>
      <c r="B4153" s="24">
        <v>11014246000</v>
      </c>
      <c r="C4153" s="24">
        <v>5452970296.7399998</v>
      </c>
      <c r="D4153" s="24">
        <v>5452962796.1399994</v>
      </c>
      <c r="E4153" s="24">
        <v>5452962796.1399994</v>
      </c>
      <c r="F4153" s="25">
        <f t="shared" si="256"/>
        <v>5561275703.2600002</v>
      </c>
      <c r="G4153" s="26">
        <f t="shared" si="257"/>
        <v>49.508339442754405</v>
      </c>
      <c r="H4153" s="26">
        <f t="shared" si="258"/>
        <v>49.508271343676178</v>
      </c>
      <c r="I4153" s="26">
        <f t="shared" si="259"/>
        <v>49.508271343676178</v>
      </c>
    </row>
    <row r="4154" spans="1:9" x14ac:dyDescent="0.2">
      <c r="A4154" s="31" t="s">
        <v>19</v>
      </c>
      <c r="B4154" s="32">
        <v>7185193002</v>
      </c>
      <c r="C4154" s="32">
        <v>3789453266.4899998</v>
      </c>
      <c r="D4154" s="32">
        <v>3789453266.4899998</v>
      </c>
      <c r="E4154" s="32">
        <v>3789453266.4899998</v>
      </c>
      <c r="F4154" s="33">
        <f t="shared" si="256"/>
        <v>3395739735.5100002</v>
      </c>
      <c r="G4154" s="34">
        <f t="shared" si="257"/>
        <v>52.739756126734584</v>
      </c>
      <c r="H4154" s="34">
        <f t="shared" si="258"/>
        <v>52.739756126734584</v>
      </c>
      <c r="I4154" s="34">
        <f t="shared" si="259"/>
        <v>52.739756126734584</v>
      </c>
    </row>
    <row r="4155" spans="1:9" x14ac:dyDescent="0.2">
      <c r="A4155" s="31" t="s">
        <v>20</v>
      </c>
      <c r="B4155" s="32">
        <v>2640691227</v>
      </c>
      <c r="C4155" s="32">
        <v>1299170012.25</v>
      </c>
      <c r="D4155" s="32">
        <v>1299162511.6500001</v>
      </c>
      <c r="E4155" s="32">
        <v>1299162511.6500001</v>
      </c>
      <c r="F4155" s="33">
        <f t="shared" si="256"/>
        <v>1341521214.75</v>
      </c>
      <c r="G4155" s="34">
        <f t="shared" si="257"/>
        <v>49.198103851238336</v>
      </c>
      <c r="H4155" s="34">
        <f t="shared" si="258"/>
        <v>49.197819811971534</v>
      </c>
      <c r="I4155" s="34">
        <f t="shared" si="259"/>
        <v>49.197819811971534</v>
      </c>
    </row>
    <row r="4156" spans="1:9" x14ac:dyDescent="0.2">
      <c r="A4156" s="31" t="s">
        <v>21</v>
      </c>
      <c r="B4156" s="32">
        <v>945044123</v>
      </c>
      <c r="C4156" s="32">
        <v>364347018</v>
      </c>
      <c r="D4156" s="32">
        <v>364347018</v>
      </c>
      <c r="E4156" s="32">
        <v>364347018</v>
      </c>
      <c r="F4156" s="33">
        <f t="shared" si="256"/>
        <v>580697105</v>
      </c>
      <c r="G4156" s="34">
        <f t="shared" si="257"/>
        <v>38.553439901133594</v>
      </c>
      <c r="H4156" s="34">
        <f t="shared" si="258"/>
        <v>38.553439901133594</v>
      </c>
      <c r="I4156" s="34">
        <f t="shared" si="259"/>
        <v>38.553439901133594</v>
      </c>
    </row>
    <row r="4157" spans="1:9" x14ac:dyDescent="0.2">
      <c r="A4157" s="31" t="s">
        <v>155</v>
      </c>
      <c r="B4157" s="32">
        <v>243317648</v>
      </c>
      <c r="C4157" s="32">
        <v>0</v>
      </c>
      <c r="D4157" s="32">
        <v>0</v>
      </c>
      <c r="E4157" s="32">
        <v>0</v>
      </c>
      <c r="F4157" s="33">
        <f t="shared" si="256"/>
        <v>243317648</v>
      </c>
      <c r="G4157" s="34">
        <f t="shared" si="257"/>
        <v>0</v>
      </c>
      <c r="H4157" s="34">
        <f t="shared" si="258"/>
        <v>0</v>
      </c>
      <c r="I4157" s="34">
        <f t="shared" si="259"/>
        <v>0</v>
      </c>
    </row>
    <row r="4158" spans="1:9" x14ac:dyDescent="0.2">
      <c r="A4158" s="23" t="s">
        <v>22</v>
      </c>
      <c r="B4158" s="24">
        <v>2817536000</v>
      </c>
      <c r="C4158" s="24">
        <v>2293694192.1900001</v>
      </c>
      <c r="D4158" s="24">
        <v>935465365.14999998</v>
      </c>
      <c r="E4158" s="24">
        <v>932494685.14999998</v>
      </c>
      <c r="F4158" s="25">
        <f t="shared" si="256"/>
        <v>523841807.80999994</v>
      </c>
      <c r="G4158" s="26">
        <f t="shared" si="257"/>
        <v>81.407804272598469</v>
      </c>
      <c r="H4158" s="26">
        <f t="shared" si="258"/>
        <v>33.201540819709138</v>
      </c>
      <c r="I4158" s="26">
        <f t="shared" si="259"/>
        <v>33.096105432193234</v>
      </c>
    </row>
    <row r="4159" spans="1:9" x14ac:dyDescent="0.2">
      <c r="A4159" s="31" t="s">
        <v>23</v>
      </c>
      <c r="B4159" s="32">
        <v>2817536000</v>
      </c>
      <c r="C4159" s="32">
        <v>2293694192.1900001</v>
      </c>
      <c r="D4159" s="32">
        <v>935465365.14999998</v>
      </c>
      <c r="E4159" s="32">
        <v>932494685.14999998</v>
      </c>
      <c r="F4159" s="33">
        <f t="shared" si="256"/>
        <v>523841807.80999994</v>
      </c>
      <c r="G4159" s="34">
        <f t="shared" si="257"/>
        <v>81.407804272598469</v>
      </c>
      <c r="H4159" s="34">
        <f t="shared" si="258"/>
        <v>33.201540819709138</v>
      </c>
      <c r="I4159" s="34">
        <f t="shared" si="259"/>
        <v>33.096105432193234</v>
      </c>
    </row>
    <row r="4160" spans="1:9" x14ac:dyDescent="0.2">
      <c r="A4160" s="23" t="s">
        <v>24</v>
      </c>
      <c r="B4160" s="24">
        <v>2255038000</v>
      </c>
      <c r="C4160" s="24">
        <v>19806864</v>
      </c>
      <c r="D4160" s="24">
        <v>15046152</v>
      </c>
      <c r="E4160" s="24">
        <v>15046152</v>
      </c>
      <c r="F4160" s="25">
        <f t="shared" si="256"/>
        <v>2235231136</v>
      </c>
      <c r="G4160" s="26">
        <f t="shared" si="257"/>
        <v>0.87833836946428401</v>
      </c>
      <c r="H4160" s="26">
        <f t="shared" si="258"/>
        <v>0.66722387826723983</v>
      </c>
      <c r="I4160" s="26">
        <f t="shared" si="259"/>
        <v>0.66722387826723983</v>
      </c>
    </row>
    <row r="4161" spans="1:9" x14ac:dyDescent="0.2">
      <c r="A4161" s="31" t="s">
        <v>77</v>
      </c>
      <c r="B4161" s="32">
        <v>2082680000</v>
      </c>
      <c r="C4161" s="32">
        <v>0</v>
      </c>
      <c r="D4161" s="32">
        <v>0</v>
      </c>
      <c r="E4161" s="32">
        <v>0</v>
      </c>
      <c r="F4161" s="33">
        <f t="shared" si="256"/>
        <v>2082680000</v>
      </c>
      <c r="G4161" s="34">
        <f t="shared" si="257"/>
        <v>0</v>
      </c>
      <c r="H4161" s="34">
        <f t="shared" si="258"/>
        <v>0</v>
      </c>
      <c r="I4161" s="34">
        <f t="shared" si="259"/>
        <v>0</v>
      </c>
    </row>
    <row r="4162" spans="1:9" x14ac:dyDescent="0.2">
      <c r="A4162" s="31" t="s">
        <v>32</v>
      </c>
      <c r="B4162" s="32">
        <v>52260000</v>
      </c>
      <c r="C4162" s="32">
        <v>19806864</v>
      </c>
      <c r="D4162" s="32">
        <v>15046152</v>
      </c>
      <c r="E4162" s="32">
        <v>15046152</v>
      </c>
      <c r="F4162" s="33">
        <f t="shared" si="256"/>
        <v>32453136</v>
      </c>
      <c r="G4162" s="34">
        <f t="shared" si="257"/>
        <v>37.900619977037884</v>
      </c>
      <c r="H4162" s="34">
        <f t="shared" si="258"/>
        <v>28.790952927669345</v>
      </c>
      <c r="I4162" s="34">
        <f t="shared" si="259"/>
        <v>28.790952927669345</v>
      </c>
    </row>
    <row r="4163" spans="1:9" x14ac:dyDescent="0.2">
      <c r="A4163" s="31" t="s">
        <v>1463</v>
      </c>
      <c r="B4163" s="32">
        <v>9888000</v>
      </c>
      <c r="C4163" s="32">
        <v>0</v>
      </c>
      <c r="D4163" s="32">
        <v>0</v>
      </c>
      <c r="E4163" s="32">
        <v>0</v>
      </c>
      <c r="F4163" s="33">
        <f t="shared" si="256"/>
        <v>9888000</v>
      </c>
      <c r="G4163" s="34">
        <f t="shared" si="257"/>
        <v>0</v>
      </c>
      <c r="H4163" s="34">
        <f t="shared" si="258"/>
        <v>0</v>
      </c>
      <c r="I4163" s="34">
        <f t="shared" si="259"/>
        <v>0</v>
      </c>
    </row>
    <row r="4164" spans="1:9" x14ac:dyDescent="0.2">
      <c r="A4164" s="31" t="s">
        <v>35</v>
      </c>
      <c r="B4164" s="32">
        <v>110210000</v>
      </c>
      <c r="C4164" s="32">
        <v>0</v>
      </c>
      <c r="D4164" s="32">
        <v>0</v>
      </c>
      <c r="E4164" s="32">
        <v>0</v>
      </c>
      <c r="F4164" s="33">
        <f t="shared" si="256"/>
        <v>110210000</v>
      </c>
      <c r="G4164" s="34">
        <f t="shared" si="257"/>
        <v>0</v>
      </c>
      <c r="H4164" s="34">
        <f t="shared" si="258"/>
        <v>0</v>
      </c>
      <c r="I4164" s="34">
        <f t="shared" si="259"/>
        <v>0</v>
      </c>
    </row>
    <row r="4165" spans="1:9" x14ac:dyDescent="0.2">
      <c r="A4165" s="23" t="s">
        <v>39</v>
      </c>
      <c r="B4165" s="24">
        <v>104030000</v>
      </c>
      <c r="C4165" s="24">
        <v>64048709.960000001</v>
      </c>
      <c r="D4165" s="24">
        <v>64048709.960000001</v>
      </c>
      <c r="E4165" s="24">
        <v>64048709.960000001</v>
      </c>
      <c r="F4165" s="25">
        <f t="shared" si="256"/>
        <v>39981290.039999999</v>
      </c>
      <c r="G4165" s="26">
        <f t="shared" si="257"/>
        <v>61.56753817168125</v>
      </c>
      <c r="H4165" s="26">
        <f t="shared" si="258"/>
        <v>61.56753817168125</v>
      </c>
      <c r="I4165" s="26">
        <f t="shared" si="259"/>
        <v>61.56753817168125</v>
      </c>
    </row>
    <row r="4166" spans="1:9" x14ac:dyDescent="0.2">
      <c r="A4166" s="31" t="s">
        <v>40</v>
      </c>
      <c r="B4166" s="32">
        <v>104030000</v>
      </c>
      <c r="C4166" s="32">
        <v>64048709.960000001</v>
      </c>
      <c r="D4166" s="32">
        <v>64048709.960000001</v>
      </c>
      <c r="E4166" s="32">
        <v>64048709.960000001</v>
      </c>
      <c r="F4166" s="33">
        <f t="shared" si="256"/>
        <v>39981290.039999999</v>
      </c>
      <c r="G4166" s="34">
        <f t="shared" si="257"/>
        <v>61.56753817168125</v>
      </c>
      <c r="H4166" s="34">
        <f t="shared" si="258"/>
        <v>61.56753817168125</v>
      </c>
      <c r="I4166" s="34">
        <f t="shared" si="259"/>
        <v>61.56753817168125</v>
      </c>
    </row>
    <row r="4167" spans="1:9" x14ac:dyDescent="0.2">
      <c r="A4167" s="28" t="s">
        <v>43</v>
      </c>
      <c r="B4167" s="29">
        <v>14657388991</v>
      </c>
      <c r="C4167" s="29">
        <v>9539729440.8199997</v>
      </c>
      <c r="D4167" s="29">
        <v>2691894041.9499998</v>
      </c>
      <c r="E4167" s="29">
        <v>2691894041.9499998</v>
      </c>
      <c r="F4167" s="30">
        <f t="shared" ref="F4167:F4230" si="260">+B4167-C4167</f>
        <v>5117659550.1800003</v>
      </c>
      <c r="G4167" s="26">
        <f t="shared" ref="G4167:G4230" si="261">IFERROR(IF(C4167&gt;0,+C4167/B4167*100,0),0)</f>
        <v>65.084780424928539</v>
      </c>
      <c r="H4167" s="26">
        <f t="shared" ref="H4167:H4230" si="262">IFERROR(IF(D4167&gt;0,+D4167/B4167*100,0),0)</f>
        <v>18.365440417818547</v>
      </c>
      <c r="I4167" s="26">
        <f t="shared" ref="I4167:I4230" si="263">IFERROR(IF(E4167&gt;0,+E4167/B4167*100,0),0)</f>
        <v>18.365440417818547</v>
      </c>
    </row>
    <row r="4168" spans="1:9" ht="22.5" x14ac:dyDescent="0.2">
      <c r="A4168" s="31" t="s">
        <v>1495</v>
      </c>
      <c r="B4168" s="32">
        <v>9201789404</v>
      </c>
      <c r="C4168" s="32">
        <v>5630949692.8199997</v>
      </c>
      <c r="D4168" s="32">
        <v>1466149417.95</v>
      </c>
      <c r="E4168" s="32">
        <v>1466149417.95</v>
      </c>
      <c r="F4168" s="33">
        <f t="shared" si="260"/>
        <v>3570839711.1800003</v>
      </c>
      <c r="G4168" s="34">
        <f t="shared" si="261"/>
        <v>61.19407264822032</v>
      </c>
      <c r="H4168" s="34">
        <f t="shared" si="262"/>
        <v>15.933307681576233</v>
      </c>
      <c r="I4168" s="34">
        <f t="shared" si="263"/>
        <v>15.933307681576233</v>
      </c>
    </row>
    <row r="4169" spans="1:9" ht="22.5" x14ac:dyDescent="0.2">
      <c r="A4169" s="31" t="s">
        <v>1496</v>
      </c>
      <c r="B4169" s="32">
        <v>489040748</v>
      </c>
      <c r="C4169" s="32">
        <v>451504986</v>
      </c>
      <c r="D4169" s="32">
        <v>36714505</v>
      </c>
      <c r="E4169" s="32">
        <v>36714505</v>
      </c>
      <c r="F4169" s="33">
        <f t="shared" si="260"/>
        <v>37535762</v>
      </c>
      <c r="G4169" s="34">
        <f t="shared" si="261"/>
        <v>92.324614635179643</v>
      </c>
      <c r="H4169" s="34">
        <f t="shared" si="262"/>
        <v>7.5074531417165264</v>
      </c>
      <c r="I4169" s="34">
        <f t="shared" si="263"/>
        <v>7.5074531417165264</v>
      </c>
    </row>
    <row r="4170" spans="1:9" ht="22.5" x14ac:dyDescent="0.2">
      <c r="A4170" s="31" t="s">
        <v>1497</v>
      </c>
      <c r="B4170" s="32">
        <v>4966558839</v>
      </c>
      <c r="C4170" s="32">
        <v>3457274762</v>
      </c>
      <c r="D4170" s="32">
        <v>1189030119</v>
      </c>
      <c r="E4170" s="32">
        <v>1189030119</v>
      </c>
      <c r="F4170" s="33">
        <f t="shared" si="260"/>
        <v>1509284077</v>
      </c>
      <c r="G4170" s="34">
        <f t="shared" si="261"/>
        <v>69.611070241465427</v>
      </c>
      <c r="H4170" s="34">
        <f t="shared" si="262"/>
        <v>23.940723497789211</v>
      </c>
      <c r="I4170" s="34">
        <f t="shared" si="263"/>
        <v>23.940723497789211</v>
      </c>
    </row>
    <row r="4171" spans="1:9" x14ac:dyDescent="0.2">
      <c r="A4171" s="23" t="s">
        <v>1498</v>
      </c>
      <c r="B4171" s="24">
        <v>33423895231</v>
      </c>
      <c r="C4171" s="24">
        <v>16269818527.290001</v>
      </c>
      <c r="D4171" s="24">
        <v>9110788343.5400009</v>
      </c>
      <c r="E4171" s="24">
        <v>8731257120.5400009</v>
      </c>
      <c r="F4171" s="25">
        <f t="shared" si="260"/>
        <v>17154076703.709999</v>
      </c>
      <c r="G4171" s="26">
        <f t="shared" si="261"/>
        <v>48.677206575851365</v>
      </c>
      <c r="H4171" s="26">
        <f t="shared" si="262"/>
        <v>27.258308107338504</v>
      </c>
      <c r="I4171" s="26">
        <f t="shared" si="263"/>
        <v>26.1227994528954</v>
      </c>
    </row>
    <row r="4172" spans="1:9" x14ac:dyDescent="0.2">
      <c r="A4172" s="28" t="s">
        <v>17</v>
      </c>
      <c r="B4172" s="29">
        <v>17128600252</v>
      </c>
      <c r="C4172" s="29">
        <v>8421937024.3800001</v>
      </c>
      <c r="D4172" s="29">
        <v>7230376740.0500002</v>
      </c>
      <c r="E4172" s="29">
        <v>7229430464.0500002</v>
      </c>
      <c r="F4172" s="30">
        <f t="shared" si="260"/>
        <v>8706663227.6199989</v>
      </c>
      <c r="G4172" s="26">
        <f t="shared" si="261"/>
        <v>49.168857352465935</v>
      </c>
      <c r="H4172" s="26">
        <f t="shared" si="262"/>
        <v>42.212303595594477</v>
      </c>
      <c r="I4172" s="26">
        <f t="shared" si="263"/>
        <v>42.206779057768394</v>
      </c>
    </row>
    <row r="4173" spans="1:9" x14ac:dyDescent="0.2">
      <c r="A4173" s="23" t="s">
        <v>22</v>
      </c>
      <c r="B4173" s="24">
        <v>14586770169</v>
      </c>
      <c r="C4173" s="24">
        <v>8057167979.3800001</v>
      </c>
      <c r="D4173" s="24">
        <v>7032323695.0500002</v>
      </c>
      <c r="E4173" s="24">
        <v>7031377419.0500002</v>
      </c>
      <c r="F4173" s="25">
        <f t="shared" si="260"/>
        <v>6529602189.6199999</v>
      </c>
      <c r="G4173" s="26">
        <f t="shared" si="261"/>
        <v>55.23613442887585</v>
      </c>
      <c r="H4173" s="26">
        <f t="shared" si="262"/>
        <v>48.21028653755846</v>
      </c>
      <c r="I4173" s="26">
        <f t="shared" si="263"/>
        <v>48.203799316679287</v>
      </c>
    </row>
    <row r="4174" spans="1:9" x14ac:dyDescent="0.2">
      <c r="A4174" s="31" t="s">
        <v>67</v>
      </c>
      <c r="B4174" s="32">
        <v>14770169</v>
      </c>
      <c r="C4174" s="32">
        <v>7360727</v>
      </c>
      <c r="D4174" s="32">
        <v>7360727</v>
      </c>
      <c r="E4174" s="32">
        <v>7360727</v>
      </c>
      <c r="F4174" s="33">
        <f t="shared" si="260"/>
        <v>7409442</v>
      </c>
      <c r="G4174" s="34">
        <f t="shared" si="261"/>
        <v>49.835089903169013</v>
      </c>
      <c r="H4174" s="34">
        <f t="shared" si="262"/>
        <v>49.835089903169013</v>
      </c>
      <c r="I4174" s="34">
        <f t="shared" si="263"/>
        <v>49.835089903169013</v>
      </c>
    </row>
    <row r="4175" spans="1:9" x14ac:dyDescent="0.2">
      <c r="A4175" s="31" t="s">
        <v>23</v>
      </c>
      <c r="B4175" s="32">
        <v>14572000000</v>
      </c>
      <c r="C4175" s="32">
        <v>8049807252.3800001</v>
      </c>
      <c r="D4175" s="32">
        <v>7024962968.0500002</v>
      </c>
      <c r="E4175" s="32">
        <v>7024016692.0500002</v>
      </c>
      <c r="F4175" s="33">
        <f t="shared" si="260"/>
        <v>6522192747.6199999</v>
      </c>
      <c r="G4175" s="34">
        <f t="shared" si="261"/>
        <v>55.241608923826512</v>
      </c>
      <c r="H4175" s="34">
        <f t="shared" si="262"/>
        <v>48.208639638004392</v>
      </c>
      <c r="I4175" s="34">
        <f t="shared" si="263"/>
        <v>48.202145841682679</v>
      </c>
    </row>
    <row r="4176" spans="1:9" x14ac:dyDescent="0.2">
      <c r="A4176" s="23" t="s">
        <v>24</v>
      </c>
      <c r="B4176" s="24">
        <v>1508459496</v>
      </c>
      <c r="C4176" s="24">
        <v>2975000</v>
      </c>
      <c r="D4176" s="24">
        <v>2975000</v>
      </c>
      <c r="E4176" s="24">
        <v>2975000</v>
      </c>
      <c r="F4176" s="25">
        <f t="shared" si="260"/>
        <v>1505484496</v>
      </c>
      <c r="G4176" s="26">
        <f t="shared" si="261"/>
        <v>0.1972210727493077</v>
      </c>
      <c r="H4176" s="26">
        <f t="shared" si="262"/>
        <v>0.1972210727493077</v>
      </c>
      <c r="I4176" s="26">
        <f t="shared" si="263"/>
        <v>0.1972210727493077</v>
      </c>
    </row>
    <row r="4177" spans="1:9" x14ac:dyDescent="0.2">
      <c r="A4177" s="31" t="s">
        <v>35</v>
      </c>
      <c r="B4177" s="32">
        <v>1507279628</v>
      </c>
      <c r="C4177" s="32">
        <v>2975000</v>
      </c>
      <c r="D4177" s="32">
        <v>2975000</v>
      </c>
      <c r="E4177" s="32">
        <v>2975000</v>
      </c>
      <c r="F4177" s="33">
        <f t="shared" si="260"/>
        <v>1504304628</v>
      </c>
      <c r="G4177" s="34">
        <f t="shared" si="261"/>
        <v>0.19737545341520396</v>
      </c>
      <c r="H4177" s="34">
        <f t="shared" si="262"/>
        <v>0.19737545341520396</v>
      </c>
      <c r="I4177" s="34">
        <f t="shared" si="263"/>
        <v>0.19737545341520396</v>
      </c>
    </row>
    <row r="4178" spans="1:9" x14ac:dyDescent="0.2">
      <c r="A4178" s="31" t="s">
        <v>68</v>
      </c>
      <c r="B4178" s="32">
        <v>1179868</v>
      </c>
      <c r="C4178" s="32">
        <v>0</v>
      </c>
      <c r="D4178" s="32">
        <v>0</v>
      </c>
      <c r="E4178" s="32">
        <v>0</v>
      </c>
      <c r="F4178" s="33">
        <f t="shared" si="260"/>
        <v>1179868</v>
      </c>
      <c r="G4178" s="34">
        <f t="shared" si="261"/>
        <v>0</v>
      </c>
      <c r="H4178" s="34">
        <f t="shared" si="262"/>
        <v>0</v>
      </c>
      <c r="I4178" s="34">
        <f t="shared" si="263"/>
        <v>0</v>
      </c>
    </row>
    <row r="4179" spans="1:9" x14ac:dyDescent="0.2">
      <c r="A4179" s="23" t="s">
        <v>458</v>
      </c>
      <c r="B4179" s="24">
        <v>450453333</v>
      </c>
      <c r="C4179" s="24">
        <v>361794045</v>
      </c>
      <c r="D4179" s="24">
        <v>195078045</v>
      </c>
      <c r="E4179" s="24">
        <v>195078045</v>
      </c>
      <c r="F4179" s="25">
        <f t="shared" si="260"/>
        <v>88659288</v>
      </c>
      <c r="G4179" s="26">
        <f t="shared" si="261"/>
        <v>80.317764015745439</v>
      </c>
      <c r="H4179" s="26">
        <f t="shared" si="262"/>
        <v>43.307048856934536</v>
      </c>
      <c r="I4179" s="26">
        <f t="shared" si="263"/>
        <v>43.307048856934536</v>
      </c>
    </row>
    <row r="4180" spans="1:9" x14ac:dyDescent="0.2">
      <c r="A4180" s="31" t="s">
        <v>460</v>
      </c>
      <c r="B4180" s="32">
        <v>450453333</v>
      </c>
      <c r="C4180" s="32">
        <v>361794045</v>
      </c>
      <c r="D4180" s="32">
        <v>195078045</v>
      </c>
      <c r="E4180" s="32">
        <v>195078045</v>
      </c>
      <c r="F4180" s="33">
        <f t="shared" si="260"/>
        <v>88659288</v>
      </c>
      <c r="G4180" s="34">
        <f t="shared" si="261"/>
        <v>80.317764015745439</v>
      </c>
      <c r="H4180" s="34">
        <f t="shared" si="262"/>
        <v>43.307048856934536</v>
      </c>
      <c r="I4180" s="34">
        <f t="shared" si="263"/>
        <v>43.307048856934536</v>
      </c>
    </row>
    <row r="4181" spans="1:9" x14ac:dyDescent="0.2">
      <c r="A4181" s="23" t="s">
        <v>39</v>
      </c>
      <c r="B4181" s="24">
        <v>582917254</v>
      </c>
      <c r="C4181" s="24">
        <v>0</v>
      </c>
      <c r="D4181" s="24">
        <v>0</v>
      </c>
      <c r="E4181" s="24">
        <v>0</v>
      </c>
      <c r="F4181" s="25">
        <f t="shared" si="260"/>
        <v>582917254</v>
      </c>
      <c r="G4181" s="26">
        <f t="shared" si="261"/>
        <v>0</v>
      </c>
      <c r="H4181" s="26">
        <f t="shared" si="262"/>
        <v>0</v>
      </c>
      <c r="I4181" s="26">
        <f t="shared" si="263"/>
        <v>0</v>
      </c>
    </row>
    <row r="4182" spans="1:9" x14ac:dyDescent="0.2">
      <c r="A4182" s="31" t="s">
        <v>42</v>
      </c>
      <c r="B4182" s="32">
        <v>582917254</v>
      </c>
      <c r="C4182" s="32">
        <v>0</v>
      </c>
      <c r="D4182" s="32">
        <v>0</v>
      </c>
      <c r="E4182" s="32">
        <v>0</v>
      </c>
      <c r="F4182" s="33">
        <f t="shared" si="260"/>
        <v>582917254</v>
      </c>
      <c r="G4182" s="34">
        <f t="shared" si="261"/>
        <v>0</v>
      </c>
      <c r="H4182" s="34">
        <f t="shared" si="262"/>
        <v>0</v>
      </c>
      <c r="I4182" s="34">
        <f t="shared" si="263"/>
        <v>0</v>
      </c>
    </row>
    <row r="4183" spans="1:9" x14ac:dyDescent="0.2">
      <c r="A4183" s="28" t="s">
        <v>43</v>
      </c>
      <c r="B4183" s="29">
        <v>16295294979</v>
      </c>
      <c r="C4183" s="29">
        <v>7847881502.9099998</v>
      </c>
      <c r="D4183" s="29">
        <v>1880411603.49</v>
      </c>
      <c r="E4183" s="29">
        <v>1501826656.49</v>
      </c>
      <c r="F4183" s="30">
        <f t="shared" si="260"/>
        <v>8447413476.0900002</v>
      </c>
      <c r="G4183" s="26">
        <f t="shared" si="261"/>
        <v>48.16041386807472</v>
      </c>
      <c r="H4183" s="26">
        <f t="shared" si="262"/>
        <v>11.539598429567036</v>
      </c>
      <c r="I4183" s="26">
        <f t="shared" si="263"/>
        <v>9.2163207749563743</v>
      </c>
    </row>
    <row r="4184" spans="1:9" ht="22.5" x14ac:dyDescent="0.2">
      <c r="A4184" s="31" t="s">
        <v>1499</v>
      </c>
      <c r="B4184" s="32">
        <v>13180767760</v>
      </c>
      <c r="C4184" s="32">
        <v>7326983405.6199999</v>
      </c>
      <c r="D4184" s="32">
        <v>1641538538.49</v>
      </c>
      <c r="E4184" s="32">
        <v>1262953591.49</v>
      </c>
      <c r="F4184" s="33">
        <f t="shared" si="260"/>
        <v>5853784354.3800001</v>
      </c>
      <c r="G4184" s="34">
        <f t="shared" si="261"/>
        <v>55.588441728374704</v>
      </c>
      <c r="H4184" s="34">
        <f t="shared" si="262"/>
        <v>12.454043409152669</v>
      </c>
      <c r="I4184" s="34">
        <f t="shared" si="263"/>
        <v>9.5817907916010494</v>
      </c>
    </row>
    <row r="4185" spans="1:9" x14ac:dyDescent="0.2">
      <c r="A4185" s="31" t="s">
        <v>1500</v>
      </c>
      <c r="B4185" s="32">
        <v>3114527219</v>
      </c>
      <c r="C4185" s="32">
        <v>520898097.29000002</v>
      </c>
      <c r="D4185" s="32">
        <v>238873065</v>
      </c>
      <c r="E4185" s="32">
        <v>238873065</v>
      </c>
      <c r="F4185" s="33">
        <f t="shared" si="260"/>
        <v>2593629121.71</v>
      </c>
      <c r="G4185" s="34">
        <f t="shared" si="261"/>
        <v>16.724788729162171</v>
      </c>
      <c r="H4185" s="34">
        <f t="shared" si="262"/>
        <v>7.6696412714831377</v>
      </c>
      <c r="I4185" s="34">
        <f t="shared" si="263"/>
        <v>7.6696412714831377</v>
      </c>
    </row>
    <row r="4186" spans="1:9" x14ac:dyDescent="0.2">
      <c r="A4186" s="23" t="s">
        <v>1501</v>
      </c>
      <c r="B4186" s="24">
        <v>17326513922</v>
      </c>
      <c r="C4186" s="24">
        <v>10304430690.59</v>
      </c>
      <c r="D4186" s="24">
        <v>7078226204.6999998</v>
      </c>
      <c r="E4186" s="24">
        <v>7077657531.6999998</v>
      </c>
      <c r="F4186" s="25">
        <f t="shared" si="260"/>
        <v>7022083231.4099998</v>
      </c>
      <c r="G4186" s="26">
        <f t="shared" si="261"/>
        <v>59.472036538787833</v>
      </c>
      <c r="H4186" s="26">
        <f t="shared" si="262"/>
        <v>40.851992712236026</v>
      </c>
      <c r="I4186" s="26">
        <f t="shared" si="263"/>
        <v>40.848710615199309</v>
      </c>
    </row>
    <row r="4187" spans="1:9" x14ac:dyDescent="0.2">
      <c r="A4187" s="28" t="s">
        <v>17</v>
      </c>
      <c r="B4187" s="29">
        <v>2026513922</v>
      </c>
      <c r="C4187" s="29">
        <v>977102063.47000003</v>
      </c>
      <c r="D4187" s="29">
        <v>780725039.62</v>
      </c>
      <c r="E4187" s="29">
        <v>780156366.62</v>
      </c>
      <c r="F4187" s="30">
        <f t="shared" si="260"/>
        <v>1049411858.53</v>
      </c>
      <c r="G4187" s="26">
        <f t="shared" si="261"/>
        <v>48.215906777767501</v>
      </c>
      <c r="H4187" s="26">
        <f t="shared" si="262"/>
        <v>38.525520656156637</v>
      </c>
      <c r="I4187" s="26">
        <f t="shared" si="263"/>
        <v>38.497459018196665</v>
      </c>
    </row>
    <row r="4188" spans="1:9" x14ac:dyDescent="0.2">
      <c r="A4188" s="23" t="s">
        <v>22</v>
      </c>
      <c r="B4188" s="24">
        <v>1995937348</v>
      </c>
      <c r="C4188" s="24">
        <v>977102063.47000003</v>
      </c>
      <c r="D4188" s="24">
        <v>780725039.62</v>
      </c>
      <c r="E4188" s="24">
        <v>780156366.62</v>
      </c>
      <c r="F4188" s="25">
        <f t="shared" si="260"/>
        <v>1018835284.53</v>
      </c>
      <c r="G4188" s="26">
        <f t="shared" si="261"/>
        <v>48.954545815232677</v>
      </c>
      <c r="H4188" s="26">
        <f t="shared" si="262"/>
        <v>39.11570873716623</v>
      </c>
      <c r="I4188" s="26">
        <f t="shared" si="263"/>
        <v>39.087217211589547</v>
      </c>
    </row>
    <row r="4189" spans="1:9" x14ac:dyDescent="0.2">
      <c r="A4189" s="31" t="s">
        <v>67</v>
      </c>
      <c r="B4189" s="32">
        <v>24000000</v>
      </c>
      <c r="C4189" s="32">
        <v>0</v>
      </c>
      <c r="D4189" s="32">
        <v>0</v>
      </c>
      <c r="E4189" s="32">
        <v>0</v>
      </c>
      <c r="F4189" s="33">
        <f t="shared" si="260"/>
        <v>24000000</v>
      </c>
      <c r="G4189" s="34">
        <f t="shared" si="261"/>
        <v>0</v>
      </c>
      <c r="H4189" s="34">
        <f t="shared" si="262"/>
        <v>0</v>
      </c>
      <c r="I4189" s="34">
        <f t="shared" si="263"/>
        <v>0</v>
      </c>
    </row>
    <row r="4190" spans="1:9" x14ac:dyDescent="0.2">
      <c r="A4190" s="31" t="s">
        <v>23</v>
      </c>
      <c r="B4190" s="32">
        <v>1971937348</v>
      </c>
      <c r="C4190" s="32">
        <v>977102063.47000003</v>
      </c>
      <c r="D4190" s="32">
        <v>780725039.62</v>
      </c>
      <c r="E4190" s="32">
        <v>780156366.62</v>
      </c>
      <c r="F4190" s="33">
        <f t="shared" si="260"/>
        <v>994835284.52999997</v>
      </c>
      <c r="G4190" s="34">
        <f t="shared" si="261"/>
        <v>49.550360434169335</v>
      </c>
      <c r="H4190" s="34">
        <f t="shared" si="262"/>
        <v>39.591777112586037</v>
      </c>
      <c r="I4190" s="34">
        <f t="shared" si="263"/>
        <v>39.562938823145608</v>
      </c>
    </row>
    <row r="4191" spans="1:9" x14ac:dyDescent="0.2">
      <c r="A4191" s="23" t="s">
        <v>39</v>
      </c>
      <c r="B4191" s="24">
        <v>30576574</v>
      </c>
      <c r="C4191" s="24">
        <v>0</v>
      </c>
      <c r="D4191" s="24">
        <v>0</v>
      </c>
      <c r="E4191" s="24">
        <v>0</v>
      </c>
      <c r="F4191" s="25">
        <f t="shared" si="260"/>
        <v>30576574</v>
      </c>
      <c r="G4191" s="26">
        <f t="shared" si="261"/>
        <v>0</v>
      </c>
      <c r="H4191" s="26">
        <f t="shared" si="262"/>
        <v>0</v>
      </c>
      <c r="I4191" s="26">
        <f t="shared" si="263"/>
        <v>0</v>
      </c>
    </row>
    <row r="4192" spans="1:9" x14ac:dyDescent="0.2">
      <c r="A4192" s="31" t="s">
        <v>42</v>
      </c>
      <c r="B4192" s="32">
        <v>30576574</v>
      </c>
      <c r="C4192" s="32">
        <v>0</v>
      </c>
      <c r="D4192" s="32">
        <v>0</v>
      </c>
      <c r="E4192" s="32">
        <v>0</v>
      </c>
      <c r="F4192" s="33">
        <f t="shared" si="260"/>
        <v>30576574</v>
      </c>
      <c r="G4192" s="34">
        <f t="shared" si="261"/>
        <v>0</v>
      </c>
      <c r="H4192" s="34">
        <f t="shared" si="262"/>
        <v>0</v>
      </c>
      <c r="I4192" s="34">
        <f t="shared" si="263"/>
        <v>0</v>
      </c>
    </row>
    <row r="4193" spans="1:9" x14ac:dyDescent="0.2">
      <c r="A4193" s="28" t="s">
        <v>43</v>
      </c>
      <c r="B4193" s="29">
        <v>15300000000</v>
      </c>
      <c r="C4193" s="29">
        <v>9327328627.1200008</v>
      </c>
      <c r="D4193" s="29">
        <v>6297501165.0799999</v>
      </c>
      <c r="E4193" s="29">
        <v>6297501165.0799999</v>
      </c>
      <c r="F4193" s="30">
        <f t="shared" si="260"/>
        <v>5972671372.8799992</v>
      </c>
      <c r="G4193" s="26">
        <f t="shared" si="261"/>
        <v>60.962932203398701</v>
      </c>
      <c r="H4193" s="26">
        <f t="shared" si="262"/>
        <v>41.16013833385621</v>
      </c>
      <c r="I4193" s="26">
        <f t="shared" si="263"/>
        <v>41.16013833385621</v>
      </c>
    </row>
    <row r="4194" spans="1:9" ht="22.5" x14ac:dyDescent="0.2">
      <c r="A4194" s="31" t="s">
        <v>1502</v>
      </c>
      <c r="B4194" s="32">
        <v>15300000000</v>
      </c>
      <c r="C4194" s="32">
        <v>9327328627.1200008</v>
      </c>
      <c r="D4194" s="32">
        <v>6297501165.0799999</v>
      </c>
      <c r="E4194" s="32">
        <v>6297501165.0799999</v>
      </c>
      <c r="F4194" s="33">
        <f t="shared" si="260"/>
        <v>5972671372.8799992</v>
      </c>
      <c r="G4194" s="34">
        <f t="shared" si="261"/>
        <v>60.962932203398701</v>
      </c>
      <c r="H4194" s="34">
        <f t="shared" si="262"/>
        <v>41.16013833385621</v>
      </c>
      <c r="I4194" s="34">
        <f t="shared" si="263"/>
        <v>41.16013833385621</v>
      </c>
    </row>
    <row r="4195" spans="1:9" x14ac:dyDescent="0.2">
      <c r="A4195" s="17" t="s">
        <v>1503</v>
      </c>
      <c r="B4195" s="18">
        <v>32292851028948</v>
      </c>
      <c r="C4195" s="18">
        <v>14123743987659.227</v>
      </c>
      <c r="D4195" s="18">
        <v>12262907328543.268</v>
      </c>
      <c r="E4195" s="18">
        <v>12127023967758.939</v>
      </c>
      <c r="F4195" s="19">
        <f t="shared" si="260"/>
        <v>18169107041288.773</v>
      </c>
      <c r="G4195" s="20">
        <f t="shared" si="261"/>
        <v>43.736441774677623</v>
      </c>
      <c r="H4195" s="20">
        <f t="shared" si="262"/>
        <v>37.974062177261885</v>
      </c>
      <c r="I4195" s="20">
        <f t="shared" si="263"/>
        <v>37.553277525381752</v>
      </c>
    </row>
    <row r="4196" spans="1:9" x14ac:dyDescent="0.2">
      <c r="A4196" s="23" t="s">
        <v>1504</v>
      </c>
      <c r="B4196" s="24">
        <v>28339748932988</v>
      </c>
      <c r="C4196" s="24">
        <v>11671957914061.609</v>
      </c>
      <c r="D4196" s="24">
        <v>10889151089160.426</v>
      </c>
      <c r="E4196" s="24">
        <v>10754925060640.498</v>
      </c>
      <c r="F4196" s="25">
        <f t="shared" si="260"/>
        <v>16667791018926.391</v>
      </c>
      <c r="G4196" s="26">
        <f t="shared" si="261"/>
        <v>41.185819753241468</v>
      </c>
      <c r="H4196" s="26">
        <f t="shared" si="262"/>
        <v>38.423597593997208</v>
      </c>
      <c r="I4196" s="26">
        <f t="shared" si="263"/>
        <v>37.949965915617426</v>
      </c>
    </row>
    <row r="4197" spans="1:9" x14ac:dyDescent="0.2">
      <c r="A4197" s="28" t="s">
        <v>17</v>
      </c>
      <c r="B4197" s="29">
        <v>26261394883641</v>
      </c>
      <c r="C4197" s="29">
        <v>9786578320614.8984</v>
      </c>
      <c r="D4197" s="29">
        <v>9762797805747.6582</v>
      </c>
      <c r="E4197" s="29">
        <v>9634806158307.3691</v>
      </c>
      <c r="F4197" s="30">
        <f t="shared" si="260"/>
        <v>16474816563026.102</v>
      </c>
      <c r="G4197" s="26">
        <f t="shared" si="261"/>
        <v>37.266026286788168</v>
      </c>
      <c r="H4197" s="26">
        <f t="shared" si="262"/>
        <v>37.175473157479509</v>
      </c>
      <c r="I4197" s="26">
        <f t="shared" si="263"/>
        <v>36.688097494429641</v>
      </c>
    </row>
    <row r="4198" spans="1:9" x14ac:dyDescent="0.2">
      <c r="A4198" s="23" t="s">
        <v>18</v>
      </c>
      <c r="B4198" s="24">
        <v>137088375000</v>
      </c>
      <c r="C4198" s="24">
        <v>68316119688</v>
      </c>
      <c r="D4198" s="24">
        <v>68291300226</v>
      </c>
      <c r="E4198" s="24">
        <v>66040330126</v>
      </c>
      <c r="F4198" s="25">
        <f t="shared" si="260"/>
        <v>68772255312</v>
      </c>
      <c r="G4198" s="26">
        <f t="shared" si="261"/>
        <v>49.833634462440749</v>
      </c>
      <c r="H4198" s="26">
        <f t="shared" si="262"/>
        <v>49.815529745684124</v>
      </c>
      <c r="I4198" s="26">
        <f t="shared" si="263"/>
        <v>48.173545077035165</v>
      </c>
    </row>
    <row r="4199" spans="1:9" x14ac:dyDescent="0.2">
      <c r="A4199" s="31" t="s">
        <v>19</v>
      </c>
      <c r="B4199" s="32">
        <v>97217500000</v>
      </c>
      <c r="C4199" s="32">
        <v>47582111763</v>
      </c>
      <c r="D4199" s="32">
        <v>47563446292</v>
      </c>
      <c r="E4199" s="32">
        <v>47563446292</v>
      </c>
      <c r="F4199" s="33">
        <f t="shared" si="260"/>
        <v>49635388237</v>
      </c>
      <c r="G4199" s="34">
        <f t="shared" si="261"/>
        <v>48.943977949443259</v>
      </c>
      <c r="H4199" s="34">
        <f t="shared" si="262"/>
        <v>48.924778246714837</v>
      </c>
      <c r="I4199" s="34">
        <f t="shared" si="263"/>
        <v>48.924778246714837</v>
      </c>
    </row>
    <row r="4200" spans="1:9" x14ac:dyDescent="0.2">
      <c r="A4200" s="31" t="s">
        <v>20</v>
      </c>
      <c r="B4200" s="32">
        <v>29717672000</v>
      </c>
      <c r="C4200" s="32">
        <v>17001794737</v>
      </c>
      <c r="D4200" s="32">
        <v>16996569599</v>
      </c>
      <c r="E4200" s="32">
        <v>14745599499</v>
      </c>
      <c r="F4200" s="33">
        <f t="shared" si="260"/>
        <v>12715877263</v>
      </c>
      <c r="G4200" s="34">
        <f t="shared" si="261"/>
        <v>57.211058581573958</v>
      </c>
      <c r="H4200" s="34">
        <f t="shared" si="262"/>
        <v>57.193475986275097</v>
      </c>
      <c r="I4200" s="34">
        <f t="shared" si="263"/>
        <v>49.618959045647991</v>
      </c>
    </row>
    <row r="4201" spans="1:9" x14ac:dyDescent="0.2">
      <c r="A4201" s="31" t="s">
        <v>21</v>
      </c>
      <c r="B4201" s="32">
        <v>10153203000</v>
      </c>
      <c r="C4201" s="32">
        <v>3732213188</v>
      </c>
      <c r="D4201" s="32">
        <v>3731284335</v>
      </c>
      <c r="E4201" s="32">
        <v>3731284335</v>
      </c>
      <c r="F4201" s="33">
        <f t="shared" si="260"/>
        <v>6420989812</v>
      </c>
      <c r="G4201" s="34">
        <f t="shared" si="261"/>
        <v>36.758973380124473</v>
      </c>
      <c r="H4201" s="34">
        <f t="shared" si="262"/>
        <v>36.749825005961171</v>
      </c>
      <c r="I4201" s="34">
        <f t="shared" si="263"/>
        <v>36.749825005961171</v>
      </c>
    </row>
    <row r="4202" spans="1:9" x14ac:dyDescent="0.2">
      <c r="A4202" s="23" t="s">
        <v>22</v>
      </c>
      <c r="B4202" s="24">
        <v>36295700000</v>
      </c>
      <c r="C4202" s="24">
        <v>34451492446.739998</v>
      </c>
      <c r="D4202" s="24">
        <v>18537731190.790001</v>
      </c>
      <c r="E4202" s="24">
        <v>18497760342.529999</v>
      </c>
      <c r="F4202" s="25">
        <f t="shared" si="260"/>
        <v>1844207553.2600021</v>
      </c>
      <c r="G4202" s="26">
        <f t="shared" si="261"/>
        <v>94.918936531710358</v>
      </c>
      <c r="H4202" s="26">
        <f t="shared" si="262"/>
        <v>51.074180111666124</v>
      </c>
      <c r="I4202" s="26">
        <f t="shared" si="263"/>
        <v>50.964054536845957</v>
      </c>
    </row>
    <row r="4203" spans="1:9" x14ac:dyDescent="0.2">
      <c r="A4203" s="31" t="s">
        <v>23</v>
      </c>
      <c r="B4203" s="32">
        <v>36295700000</v>
      </c>
      <c r="C4203" s="32">
        <v>34451492446.739998</v>
      </c>
      <c r="D4203" s="32">
        <v>18537731190.790001</v>
      </c>
      <c r="E4203" s="32">
        <v>18497760342.529999</v>
      </c>
      <c r="F4203" s="33">
        <f t="shared" si="260"/>
        <v>1844207553.2600021</v>
      </c>
      <c r="G4203" s="34">
        <f t="shared" si="261"/>
        <v>94.918936531710358</v>
      </c>
      <c r="H4203" s="34">
        <f t="shared" si="262"/>
        <v>51.074180111666124</v>
      </c>
      <c r="I4203" s="34">
        <f t="shared" si="263"/>
        <v>50.964054536845957</v>
      </c>
    </row>
    <row r="4204" spans="1:9" x14ac:dyDescent="0.2">
      <c r="A4204" s="23" t="s">
        <v>24</v>
      </c>
      <c r="B4204" s="24">
        <v>26052706727641</v>
      </c>
      <c r="C4204" s="24">
        <v>9683615720089.1582</v>
      </c>
      <c r="D4204" s="24">
        <v>9675778900879.8691</v>
      </c>
      <c r="E4204" s="24">
        <v>9550078194387.8379</v>
      </c>
      <c r="F4204" s="25">
        <f t="shared" si="260"/>
        <v>16369091007551.842</v>
      </c>
      <c r="G4204" s="26">
        <f t="shared" si="261"/>
        <v>37.169326862360847</v>
      </c>
      <c r="H4204" s="26">
        <f t="shared" si="262"/>
        <v>37.139246228931022</v>
      </c>
      <c r="I4204" s="26">
        <f t="shared" si="263"/>
        <v>36.656760060387668</v>
      </c>
    </row>
    <row r="4205" spans="1:9" x14ac:dyDescent="0.2">
      <c r="A4205" s="31" t="s">
        <v>1505</v>
      </c>
      <c r="B4205" s="32">
        <v>5661797000</v>
      </c>
      <c r="C4205" s="32">
        <v>1655797000</v>
      </c>
      <c r="D4205" s="32">
        <v>1576661864.74</v>
      </c>
      <c r="E4205" s="32">
        <v>1576661864.74</v>
      </c>
      <c r="F4205" s="33">
        <f t="shared" si="260"/>
        <v>4006000000</v>
      </c>
      <c r="G4205" s="34">
        <f t="shared" si="261"/>
        <v>29.245078903394102</v>
      </c>
      <c r="H4205" s="34">
        <f t="shared" si="262"/>
        <v>27.847375395832806</v>
      </c>
      <c r="I4205" s="34">
        <f t="shared" si="263"/>
        <v>27.847375395832806</v>
      </c>
    </row>
    <row r="4206" spans="1:9" x14ac:dyDescent="0.2">
      <c r="A4206" s="31" t="s">
        <v>791</v>
      </c>
      <c r="B4206" s="32">
        <v>143798000</v>
      </c>
      <c r="C4206" s="32">
        <v>143798000</v>
      </c>
      <c r="D4206" s="32">
        <v>143798000</v>
      </c>
      <c r="E4206" s="32">
        <v>143798000</v>
      </c>
      <c r="F4206" s="33">
        <f t="shared" si="260"/>
        <v>0</v>
      </c>
      <c r="G4206" s="34">
        <f t="shared" si="261"/>
        <v>100</v>
      </c>
      <c r="H4206" s="34">
        <f t="shared" si="262"/>
        <v>100</v>
      </c>
      <c r="I4206" s="34">
        <f t="shared" si="263"/>
        <v>100</v>
      </c>
    </row>
    <row r="4207" spans="1:9" x14ac:dyDescent="0.2">
      <c r="A4207" s="31" t="s">
        <v>1506</v>
      </c>
      <c r="B4207" s="32">
        <v>504934000</v>
      </c>
      <c r="C4207" s="32">
        <v>0</v>
      </c>
      <c r="D4207" s="32">
        <v>0</v>
      </c>
      <c r="E4207" s="32">
        <v>0</v>
      </c>
      <c r="F4207" s="33">
        <f t="shared" si="260"/>
        <v>504934000</v>
      </c>
      <c r="G4207" s="34">
        <f t="shared" si="261"/>
        <v>0</v>
      </c>
      <c r="H4207" s="34">
        <f t="shared" si="262"/>
        <v>0</v>
      </c>
      <c r="I4207" s="34">
        <f t="shared" si="263"/>
        <v>0</v>
      </c>
    </row>
    <row r="4208" spans="1:9" x14ac:dyDescent="0.2">
      <c r="A4208" s="31" t="s">
        <v>29</v>
      </c>
      <c r="B4208" s="32">
        <v>615139206236</v>
      </c>
      <c r="C4208" s="32">
        <v>530016400000</v>
      </c>
      <c r="D4208" s="32">
        <v>530016400000</v>
      </c>
      <c r="E4208" s="32">
        <v>404315693507.96997</v>
      </c>
      <c r="F4208" s="33">
        <f t="shared" si="260"/>
        <v>85122806236</v>
      </c>
      <c r="G4208" s="34">
        <f t="shared" si="261"/>
        <v>86.162025542663528</v>
      </c>
      <c r="H4208" s="34">
        <f t="shared" si="262"/>
        <v>86.162025542663528</v>
      </c>
      <c r="I4208" s="34">
        <f t="shared" si="263"/>
        <v>65.727511660645646</v>
      </c>
    </row>
    <row r="4209" spans="1:9" x14ac:dyDescent="0.2">
      <c r="A4209" s="31" t="s">
        <v>151</v>
      </c>
      <c r="B4209" s="32">
        <v>15533572000</v>
      </c>
      <c r="C4209" s="32">
        <v>0</v>
      </c>
      <c r="D4209" s="32">
        <v>0</v>
      </c>
      <c r="E4209" s="32">
        <v>0</v>
      </c>
      <c r="F4209" s="33">
        <f t="shared" si="260"/>
        <v>15533572000</v>
      </c>
      <c r="G4209" s="34">
        <f t="shared" si="261"/>
        <v>0</v>
      </c>
      <c r="H4209" s="34">
        <f t="shared" si="262"/>
        <v>0</v>
      </c>
      <c r="I4209" s="34">
        <f t="shared" si="263"/>
        <v>0</v>
      </c>
    </row>
    <row r="4210" spans="1:9" x14ac:dyDescent="0.2">
      <c r="A4210" s="31" t="s">
        <v>1507</v>
      </c>
      <c r="B4210" s="32">
        <v>24233000</v>
      </c>
      <c r="C4210" s="32">
        <v>24233000</v>
      </c>
      <c r="D4210" s="32">
        <v>24233000</v>
      </c>
      <c r="E4210" s="32">
        <v>24233000</v>
      </c>
      <c r="F4210" s="33">
        <f t="shared" si="260"/>
        <v>0</v>
      </c>
      <c r="G4210" s="34">
        <f t="shared" si="261"/>
        <v>100</v>
      </c>
      <c r="H4210" s="34">
        <f t="shared" si="262"/>
        <v>100</v>
      </c>
      <c r="I4210" s="34">
        <f t="shared" si="263"/>
        <v>100</v>
      </c>
    </row>
    <row r="4211" spans="1:9" ht="22.5" x14ac:dyDescent="0.2">
      <c r="A4211" s="31" t="s">
        <v>1508</v>
      </c>
      <c r="B4211" s="32">
        <v>96552000000</v>
      </c>
      <c r="C4211" s="32">
        <v>42079637000</v>
      </c>
      <c r="D4211" s="32">
        <v>42079637000</v>
      </c>
      <c r="E4211" s="32">
        <v>42079637000</v>
      </c>
      <c r="F4211" s="33">
        <f t="shared" si="260"/>
        <v>54472363000</v>
      </c>
      <c r="G4211" s="34">
        <f t="shared" si="261"/>
        <v>43.58235665755241</v>
      </c>
      <c r="H4211" s="34">
        <f t="shared" si="262"/>
        <v>43.58235665755241</v>
      </c>
      <c r="I4211" s="34">
        <f t="shared" si="263"/>
        <v>43.58235665755241</v>
      </c>
    </row>
    <row r="4212" spans="1:9" x14ac:dyDescent="0.2">
      <c r="A4212" s="31" t="s">
        <v>1509</v>
      </c>
      <c r="B4212" s="32">
        <v>8749007271</v>
      </c>
      <c r="C4212" s="32">
        <v>3076233348</v>
      </c>
      <c r="D4212" s="32">
        <v>3076233348</v>
      </c>
      <c r="E4212" s="32">
        <v>3076233348</v>
      </c>
      <c r="F4212" s="33">
        <f t="shared" si="260"/>
        <v>5672773923</v>
      </c>
      <c r="G4212" s="34">
        <f t="shared" si="261"/>
        <v>35.160941724173362</v>
      </c>
      <c r="H4212" s="34">
        <f t="shared" si="262"/>
        <v>35.160941724173362</v>
      </c>
      <c r="I4212" s="34">
        <f t="shared" si="263"/>
        <v>35.160941724173362</v>
      </c>
    </row>
    <row r="4213" spans="1:9" x14ac:dyDescent="0.2">
      <c r="A4213" s="31" t="s">
        <v>32</v>
      </c>
      <c r="B4213" s="32">
        <v>441381000</v>
      </c>
      <c r="C4213" s="32">
        <v>229530642</v>
      </c>
      <c r="D4213" s="32">
        <v>222173238</v>
      </c>
      <c r="E4213" s="32">
        <v>222173238</v>
      </c>
      <c r="F4213" s="33">
        <f t="shared" si="260"/>
        <v>211850358</v>
      </c>
      <c r="G4213" s="34">
        <f t="shared" si="261"/>
        <v>52.002837004764594</v>
      </c>
      <c r="H4213" s="34">
        <f t="shared" si="262"/>
        <v>50.335931542137068</v>
      </c>
      <c r="I4213" s="34">
        <f t="shared" si="263"/>
        <v>50.335931542137068</v>
      </c>
    </row>
    <row r="4214" spans="1:9" x14ac:dyDescent="0.2">
      <c r="A4214" s="31" t="s">
        <v>1510</v>
      </c>
      <c r="B4214" s="32">
        <v>197323000</v>
      </c>
      <c r="C4214" s="32">
        <v>68227213.780000001</v>
      </c>
      <c r="D4214" s="32">
        <v>68141774.879999995</v>
      </c>
      <c r="E4214" s="32">
        <v>68141774.879999995</v>
      </c>
      <c r="F4214" s="33">
        <f t="shared" si="260"/>
        <v>129095786.22</v>
      </c>
      <c r="G4214" s="34">
        <f t="shared" si="261"/>
        <v>34.576412166853331</v>
      </c>
      <c r="H4214" s="34">
        <f t="shared" si="262"/>
        <v>34.5331131596418</v>
      </c>
      <c r="I4214" s="34">
        <f t="shared" si="263"/>
        <v>34.5331131596418</v>
      </c>
    </row>
    <row r="4215" spans="1:9" x14ac:dyDescent="0.2">
      <c r="A4215" s="31" t="s">
        <v>1511</v>
      </c>
      <c r="B4215" s="32">
        <v>7633081391000</v>
      </c>
      <c r="C4215" s="32">
        <v>4100572437162.2598</v>
      </c>
      <c r="D4215" s="32">
        <v>4095856914317.3599</v>
      </c>
      <c r="E4215" s="32">
        <v>4095856914317.3599</v>
      </c>
      <c r="F4215" s="33">
        <f t="shared" si="260"/>
        <v>3532508953837.7402</v>
      </c>
      <c r="G4215" s="34">
        <f t="shared" si="261"/>
        <v>53.721062662808173</v>
      </c>
      <c r="H4215" s="34">
        <f t="shared" si="262"/>
        <v>53.659285215361329</v>
      </c>
      <c r="I4215" s="34">
        <f t="shared" si="263"/>
        <v>53.659285215361329</v>
      </c>
    </row>
    <row r="4216" spans="1:9" x14ac:dyDescent="0.2">
      <c r="A4216" s="31" t="s">
        <v>1512</v>
      </c>
      <c r="B4216" s="32">
        <v>3640625000</v>
      </c>
      <c r="C4216" s="32">
        <v>1339281</v>
      </c>
      <c r="D4216" s="32">
        <v>660332.73</v>
      </c>
      <c r="E4216" s="32">
        <v>660332.73</v>
      </c>
      <c r="F4216" s="33">
        <f t="shared" si="260"/>
        <v>3639285719</v>
      </c>
      <c r="G4216" s="34">
        <f t="shared" si="261"/>
        <v>3.6787117596566526E-2</v>
      </c>
      <c r="H4216" s="34">
        <f t="shared" si="262"/>
        <v>1.8137894729613732E-2</v>
      </c>
      <c r="I4216" s="34">
        <f t="shared" si="263"/>
        <v>1.8137894729613732E-2</v>
      </c>
    </row>
    <row r="4217" spans="1:9" x14ac:dyDescent="0.2">
      <c r="A4217" s="31" t="s">
        <v>1513</v>
      </c>
      <c r="B4217" s="32">
        <v>274783992000</v>
      </c>
      <c r="C4217" s="32">
        <v>130154398056.87</v>
      </c>
      <c r="D4217" s="32">
        <v>129977694584.78999</v>
      </c>
      <c r="E4217" s="32">
        <v>129977694584.78999</v>
      </c>
      <c r="F4217" s="33">
        <f t="shared" si="260"/>
        <v>144629593943.13</v>
      </c>
      <c r="G4217" s="34">
        <f t="shared" si="261"/>
        <v>47.366077299317347</v>
      </c>
      <c r="H4217" s="34">
        <f t="shared" si="262"/>
        <v>47.301770979726506</v>
      </c>
      <c r="I4217" s="34">
        <f t="shared" si="263"/>
        <v>47.301770979726506</v>
      </c>
    </row>
    <row r="4218" spans="1:9" x14ac:dyDescent="0.2">
      <c r="A4218" s="31" t="s">
        <v>1514</v>
      </c>
      <c r="B4218" s="32">
        <v>10431912000</v>
      </c>
      <c r="C4218" s="32">
        <v>0</v>
      </c>
      <c r="D4218" s="32">
        <v>0</v>
      </c>
      <c r="E4218" s="32">
        <v>0</v>
      </c>
      <c r="F4218" s="33">
        <f t="shared" si="260"/>
        <v>10431912000</v>
      </c>
      <c r="G4218" s="34">
        <f t="shared" si="261"/>
        <v>0</v>
      </c>
      <c r="H4218" s="34">
        <f t="shared" si="262"/>
        <v>0</v>
      </c>
      <c r="I4218" s="34">
        <f t="shared" si="263"/>
        <v>0</v>
      </c>
    </row>
    <row r="4219" spans="1:9" x14ac:dyDescent="0.2">
      <c r="A4219" s="31" t="s">
        <v>1515</v>
      </c>
      <c r="B4219" s="32">
        <v>395808000</v>
      </c>
      <c r="C4219" s="32">
        <v>221471409.06999999</v>
      </c>
      <c r="D4219" s="32">
        <v>221385970.16999999</v>
      </c>
      <c r="E4219" s="32">
        <v>221385970.16999999</v>
      </c>
      <c r="F4219" s="33">
        <f t="shared" si="260"/>
        <v>174336590.93000001</v>
      </c>
      <c r="G4219" s="34">
        <f t="shared" si="261"/>
        <v>55.954252837234208</v>
      </c>
      <c r="H4219" s="34">
        <f t="shared" si="262"/>
        <v>55.932666891523162</v>
      </c>
      <c r="I4219" s="34">
        <f t="shared" si="263"/>
        <v>55.932666891523162</v>
      </c>
    </row>
    <row r="4220" spans="1:9" x14ac:dyDescent="0.2">
      <c r="A4220" s="31" t="s">
        <v>1516</v>
      </c>
      <c r="B4220" s="32">
        <v>12034290000</v>
      </c>
      <c r="C4220" s="32">
        <v>2134273630.98</v>
      </c>
      <c r="D4220" s="32">
        <v>2130499455.6700001</v>
      </c>
      <c r="E4220" s="32">
        <v>2130499455.6700001</v>
      </c>
      <c r="F4220" s="33">
        <f t="shared" si="260"/>
        <v>9900016369.0200005</v>
      </c>
      <c r="G4220" s="34">
        <f t="shared" si="261"/>
        <v>17.734936011846152</v>
      </c>
      <c r="H4220" s="34">
        <f t="shared" si="262"/>
        <v>17.703574167399989</v>
      </c>
      <c r="I4220" s="34">
        <f t="shared" si="263"/>
        <v>17.703574167399989</v>
      </c>
    </row>
    <row r="4221" spans="1:9" x14ac:dyDescent="0.2">
      <c r="A4221" s="31" t="s">
        <v>1517</v>
      </c>
      <c r="B4221" s="32">
        <v>26185394000</v>
      </c>
      <c r="C4221" s="32">
        <v>12971850140.27</v>
      </c>
      <c r="D4221" s="32">
        <v>12959265976.889999</v>
      </c>
      <c r="E4221" s="32">
        <v>12959265976.889999</v>
      </c>
      <c r="F4221" s="33">
        <f t="shared" si="260"/>
        <v>13213543859.73</v>
      </c>
      <c r="G4221" s="34">
        <f t="shared" si="261"/>
        <v>49.538495163639702</v>
      </c>
      <c r="H4221" s="34">
        <f t="shared" si="262"/>
        <v>49.49043721431115</v>
      </c>
      <c r="I4221" s="34">
        <f t="shared" si="263"/>
        <v>49.49043721431115</v>
      </c>
    </row>
    <row r="4222" spans="1:9" ht="22.5" x14ac:dyDescent="0.2">
      <c r="A4222" s="31" t="s">
        <v>1518</v>
      </c>
      <c r="B4222" s="32">
        <v>780067586000</v>
      </c>
      <c r="C4222" s="32">
        <v>332006568612.23999</v>
      </c>
      <c r="D4222" s="32">
        <v>331752139900.46997</v>
      </c>
      <c r="E4222" s="32">
        <v>331752139900.46997</v>
      </c>
      <c r="F4222" s="33">
        <f t="shared" si="260"/>
        <v>448061017387.76001</v>
      </c>
      <c r="G4222" s="34">
        <f t="shared" si="261"/>
        <v>42.561256815539565</v>
      </c>
      <c r="H4222" s="34">
        <f t="shared" si="262"/>
        <v>42.528640576083362</v>
      </c>
      <c r="I4222" s="34">
        <f t="shared" si="263"/>
        <v>42.528640576083362</v>
      </c>
    </row>
    <row r="4223" spans="1:9" x14ac:dyDescent="0.2">
      <c r="A4223" s="31" t="s">
        <v>1519</v>
      </c>
      <c r="B4223" s="32">
        <v>152336000</v>
      </c>
      <c r="C4223" s="32">
        <v>31243216.68</v>
      </c>
      <c r="D4223" s="32">
        <v>30984248.920000002</v>
      </c>
      <c r="E4223" s="32">
        <v>30984248.920000002</v>
      </c>
      <c r="F4223" s="33">
        <f t="shared" si="260"/>
        <v>121092783.31999999</v>
      </c>
      <c r="G4223" s="34">
        <f t="shared" si="261"/>
        <v>20.509411222560654</v>
      </c>
      <c r="H4223" s="34">
        <f t="shared" si="262"/>
        <v>20.339413480726815</v>
      </c>
      <c r="I4223" s="34">
        <f t="shared" si="263"/>
        <v>20.339413480726815</v>
      </c>
    </row>
    <row r="4224" spans="1:9" x14ac:dyDescent="0.2">
      <c r="A4224" s="31" t="s">
        <v>1520</v>
      </c>
      <c r="B4224" s="32">
        <v>5049045000</v>
      </c>
      <c r="C4224" s="32">
        <v>3608619</v>
      </c>
      <c r="D4224" s="32">
        <v>1806575.1</v>
      </c>
      <c r="E4224" s="32">
        <v>1806575.1</v>
      </c>
      <c r="F4224" s="33">
        <f t="shared" si="260"/>
        <v>5045436381</v>
      </c>
      <c r="G4224" s="34">
        <f t="shared" si="261"/>
        <v>7.1471317843275317E-2</v>
      </c>
      <c r="H4224" s="34">
        <f t="shared" si="262"/>
        <v>3.5780530773641357E-2</v>
      </c>
      <c r="I4224" s="34">
        <f t="shared" si="263"/>
        <v>3.5780530773641357E-2</v>
      </c>
    </row>
    <row r="4225" spans="1:9" x14ac:dyDescent="0.2">
      <c r="A4225" s="31" t="s">
        <v>1521</v>
      </c>
      <c r="B4225" s="32">
        <v>60543834000</v>
      </c>
      <c r="C4225" s="32">
        <v>30106134811.639999</v>
      </c>
      <c r="D4225" s="32">
        <v>30068812712.66</v>
      </c>
      <c r="E4225" s="32">
        <v>30068812712.66</v>
      </c>
      <c r="F4225" s="33">
        <f t="shared" si="260"/>
        <v>30437699188.360001</v>
      </c>
      <c r="G4225" s="34">
        <f t="shared" si="261"/>
        <v>49.726178245731845</v>
      </c>
      <c r="H4225" s="34">
        <f t="shared" si="262"/>
        <v>49.664533489339313</v>
      </c>
      <c r="I4225" s="34">
        <f t="shared" si="263"/>
        <v>49.664533489339313</v>
      </c>
    </row>
    <row r="4226" spans="1:9" x14ac:dyDescent="0.2">
      <c r="A4226" s="31" t="s">
        <v>1522</v>
      </c>
      <c r="B4226" s="32">
        <v>325642000</v>
      </c>
      <c r="C4226" s="32">
        <v>558034</v>
      </c>
      <c r="D4226" s="32">
        <v>228978.33</v>
      </c>
      <c r="E4226" s="32">
        <v>228978.33</v>
      </c>
      <c r="F4226" s="33">
        <f t="shared" si="260"/>
        <v>325083966</v>
      </c>
      <c r="G4226" s="34">
        <f t="shared" si="261"/>
        <v>0.17136425891009147</v>
      </c>
      <c r="H4226" s="34">
        <f t="shared" si="262"/>
        <v>7.0315969684500143E-2</v>
      </c>
      <c r="I4226" s="34">
        <f t="shared" si="263"/>
        <v>7.0315969684500143E-2</v>
      </c>
    </row>
    <row r="4227" spans="1:9" x14ac:dyDescent="0.2">
      <c r="A4227" s="31" t="s">
        <v>1523</v>
      </c>
      <c r="B4227" s="32">
        <v>496569835000</v>
      </c>
      <c r="C4227" s="32">
        <v>235972561008.07001</v>
      </c>
      <c r="D4227" s="32">
        <v>235594448788.70001</v>
      </c>
      <c r="E4227" s="32">
        <v>235594448788.70001</v>
      </c>
      <c r="F4227" s="33">
        <f t="shared" si="260"/>
        <v>260597273991.92999</v>
      </c>
      <c r="G4227" s="34">
        <f t="shared" si="261"/>
        <v>47.520518641264225</v>
      </c>
      <c r="H4227" s="34">
        <f t="shared" si="262"/>
        <v>47.444373818780193</v>
      </c>
      <c r="I4227" s="34">
        <f t="shared" si="263"/>
        <v>47.444373818780193</v>
      </c>
    </row>
    <row r="4228" spans="1:9" x14ac:dyDescent="0.2">
      <c r="A4228" s="31" t="s">
        <v>1524</v>
      </c>
      <c r="B4228" s="32">
        <v>192553000</v>
      </c>
      <c r="C4228" s="32">
        <v>87765045.319999993</v>
      </c>
      <c r="D4228" s="32">
        <v>87632274.659999996</v>
      </c>
      <c r="E4228" s="32">
        <v>87632274.659999996</v>
      </c>
      <c r="F4228" s="33">
        <f t="shared" si="260"/>
        <v>104787954.68000001</v>
      </c>
      <c r="G4228" s="34">
        <f t="shared" si="261"/>
        <v>45.579682123882769</v>
      </c>
      <c r="H4228" s="34">
        <f t="shared" si="262"/>
        <v>45.510729336857899</v>
      </c>
      <c r="I4228" s="34">
        <f t="shared" si="263"/>
        <v>45.510729336857899</v>
      </c>
    </row>
    <row r="4229" spans="1:9" x14ac:dyDescent="0.2">
      <c r="A4229" s="31" t="s">
        <v>1525</v>
      </c>
      <c r="B4229" s="32">
        <v>629334000</v>
      </c>
      <c r="C4229" s="32">
        <v>185810664.18000001</v>
      </c>
      <c r="D4229" s="32">
        <v>185406239.25</v>
      </c>
      <c r="E4229" s="32">
        <v>185406239.25</v>
      </c>
      <c r="F4229" s="33">
        <f t="shared" si="260"/>
        <v>443523335.81999999</v>
      </c>
      <c r="G4229" s="34">
        <f t="shared" si="261"/>
        <v>29.524968328423384</v>
      </c>
      <c r="H4229" s="34">
        <f t="shared" si="262"/>
        <v>29.460705960586907</v>
      </c>
      <c r="I4229" s="34">
        <f t="shared" si="263"/>
        <v>29.460705960586907</v>
      </c>
    </row>
    <row r="4230" spans="1:9" x14ac:dyDescent="0.2">
      <c r="A4230" s="31" t="s">
        <v>1526</v>
      </c>
      <c r="B4230" s="32">
        <v>22285910000</v>
      </c>
      <c r="C4230" s="32">
        <v>11170948705.49</v>
      </c>
      <c r="D4230" s="32">
        <v>11160038520.299999</v>
      </c>
      <c r="E4230" s="32">
        <v>11160038520.299999</v>
      </c>
      <c r="F4230" s="33">
        <f t="shared" si="260"/>
        <v>11114961294.51</v>
      </c>
      <c r="G4230" s="34">
        <f t="shared" si="261"/>
        <v>50.125611677916673</v>
      </c>
      <c r="H4230" s="34">
        <f t="shared" si="262"/>
        <v>50.076656148660746</v>
      </c>
      <c r="I4230" s="34">
        <f t="shared" si="263"/>
        <v>50.076656148660746</v>
      </c>
    </row>
    <row r="4231" spans="1:9" x14ac:dyDescent="0.2">
      <c r="A4231" s="31" t="s">
        <v>1527</v>
      </c>
      <c r="B4231" s="32">
        <v>95162623000</v>
      </c>
      <c r="C4231" s="32">
        <v>50668464702.959999</v>
      </c>
      <c r="D4231" s="32">
        <v>50607186310.18</v>
      </c>
      <c r="E4231" s="32">
        <v>50607186310.18</v>
      </c>
      <c r="F4231" s="33">
        <f t="shared" ref="F4231:F4294" si="264">+B4231-C4231</f>
        <v>44494158297.040001</v>
      </c>
      <c r="G4231" s="34">
        <f t="shared" ref="G4231:G4294" si="265">IFERROR(IF(C4231&gt;0,+C4231/B4231*100,0),0)</f>
        <v>53.244081663196695</v>
      </c>
      <c r="H4231" s="34">
        <f t="shared" ref="H4231:H4294" si="266">IFERROR(IF(D4231&gt;0,+D4231/B4231*100,0),0)</f>
        <v>53.1796883217269</v>
      </c>
      <c r="I4231" s="34">
        <f t="shared" ref="I4231:I4294" si="267">IFERROR(IF(E4231&gt;0,+E4231/B4231*100,0),0)</f>
        <v>53.1796883217269</v>
      </c>
    </row>
    <row r="4232" spans="1:9" x14ac:dyDescent="0.2">
      <c r="A4232" s="31" t="s">
        <v>1528</v>
      </c>
      <c r="B4232" s="32">
        <v>56024896000</v>
      </c>
      <c r="C4232" s="32">
        <v>29190944455.119999</v>
      </c>
      <c r="D4232" s="32">
        <v>29172700558.93</v>
      </c>
      <c r="E4232" s="32">
        <v>29172700558.93</v>
      </c>
      <c r="F4232" s="33">
        <f t="shared" si="264"/>
        <v>26833951544.880001</v>
      </c>
      <c r="G4232" s="34">
        <f t="shared" si="265"/>
        <v>52.103522789439893</v>
      </c>
      <c r="H4232" s="34">
        <f t="shared" si="266"/>
        <v>52.070958880369901</v>
      </c>
      <c r="I4232" s="34">
        <f t="shared" si="267"/>
        <v>52.070958880369901</v>
      </c>
    </row>
    <row r="4233" spans="1:9" ht="22.5" x14ac:dyDescent="0.2">
      <c r="A4233" s="31" t="s">
        <v>1529</v>
      </c>
      <c r="B4233" s="32">
        <v>13529328000</v>
      </c>
      <c r="C4233" s="32">
        <v>6568707490.96</v>
      </c>
      <c r="D4233" s="32">
        <v>6558591804.2799997</v>
      </c>
      <c r="E4233" s="32">
        <v>6558591804.2799997</v>
      </c>
      <c r="F4233" s="33">
        <f t="shared" si="264"/>
        <v>6960620509.04</v>
      </c>
      <c r="G4233" s="34">
        <f t="shared" si="265"/>
        <v>48.551616835366843</v>
      </c>
      <c r="H4233" s="34">
        <f t="shared" si="266"/>
        <v>48.476848253512664</v>
      </c>
      <c r="I4233" s="34">
        <f t="shared" si="267"/>
        <v>48.476848253512664</v>
      </c>
    </row>
    <row r="4234" spans="1:9" x14ac:dyDescent="0.2">
      <c r="A4234" s="31" t="s">
        <v>1530</v>
      </c>
      <c r="B4234" s="32">
        <v>781637522000</v>
      </c>
      <c r="C4234" s="32">
        <v>434139626518.92999</v>
      </c>
      <c r="D4234" s="32">
        <v>433852364703.90002</v>
      </c>
      <c r="E4234" s="32">
        <v>433852364703.90002</v>
      </c>
      <c r="F4234" s="33">
        <f t="shared" si="264"/>
        <v>347497895481.07001</v>
      </c>
      <c r="G4234" s="34">
        <f t="shared" si="265"/>
        <v>55.542321638818407</v>
      </c>
      <c r="H4234" s="34">
        <f t="shared" si="266"/>
        <v>55.505570356165677</v>
      </c>
      <c r="I4234" s="34">
        <f t="shared" si="267"/>
        <v>55.505570356165677</v>
      </c>
    </row>
    <row r="4235" spans="1:9" x14ac:dyDescent="0.2">
      <c r="A4235" s="31" t="s">
        <v>1531</v>
      </c>
      <c r="B4235" s="32">
        <v>2025922000</v>
      </c>
      <c r="C4235" s="32">
        <v>1031149945.21</v>
      </c>
      <c r="D4235" s="32">
        <v>1030227584.52</v>
      </c>
      <c r="E4235" s="32">
        <v>1030227584.52</v>
      </c>
      <c r="F4235" s="33">
        <f t="shared" si="264"/>
        <v>994772054.78999996</v>
      </c>
      <c r="G4235" s="34">
        <f t="shared" si="265"/>
        <v>50.897810735556462</v>
      </c>
      <c r="H4235" s="34">
        <f t="shared" si="266"/>
        <v>50.852282788774694</v>
      </c>
      <c r="I4235" s="34">
        <f t="shared" si="267"/>
        <v>50.852282788774694</v>
      </c>
    </row>
    <row r="4236" spans="1:9" x14ac:dyDescent="0.2">
      <c r="A4236" s="31" t="s">
        <v>1532</v>
      </c>
      <c r="B4236" s="32">
        <v>26880000</v>
      </c>
      <c r="C4236" s="32">
        <v>148809</v>
      </c>
      <c r="D4236" s="32">
        <v>71775.929999999993</v>
      </c>
      <c r="E4236" s="32">
        <v>71775.929999999993</v>
      </c>
      <c r="F4236" s="33">
        <f t="shared" si="264"/>
        <v>26731191</v>
      </c>
      <c r="G4236" s="34">
        <f t="shared" si="265"/>
        <v>0.55360491071428575</v>
      </c>
      <c r="H4236" s="34">
        <f t="shared" si="266"/>
        <v>0.26702354910714282</v>
      </c>
      <c r="I4236" s="34">
        <f t="shared" si="267"/>
        <v>0.26702354910714282</v>
      </c>
    </row>
    <row r="4237" spans="1:9" x14ac:dyDescent="0.2">
      <c r="A4237" s="31" t="s">
        <v>1533</v>
      </c>
      <c r="B4237" s="32">
        <v>3617369000</v>
      </c>
      <c r="C4237" s="32">
        <v>1578327240.29</v>
      </c>
      <c r="D4237" s="32">
        <v>1576982860.6800001</v>
      </c>
      <c r="E4237" s="32">
        <v>1576982860.6800001</v>
      </c>
      <c r="F4237" s="33">
        <f t="shared" si="264"/>
        <v>2039041759.71</v>
      </c>
      <c r="G4237" s="34">
        <f t="shared" si="265"/>
        <v>43.631911488432614</v>
      </c>
      <c r="H4237" s="34">
        <f t="shared" si="266"/>
        <v>43.594746919100594</v>
      </c>
      <c r="I4237" s="34">
        <f t="shared" si="267"/>
        <v>43.594746919100594</v>
      </c>
    </row>
    <row r="4238" spans="1:9" ht="22.5" x14ac:dyDescent="0.2">
      <c r="A4238" s="31" t="s">
        <v>1534</v>
      </c>
      <c r="B4238" s="32">
        <v>8908623000</v>
      </c>
      <c r="C4238" s="32">
        <v>5382774843.7399998</v>
      </c>
      <c r="D4238" s="32">
        <v>5378787169.1800003</v>
      </c>
      <c r="E4238" s="32">
        <v>5378787169.1800003</v>
      </c>
      <c r="F4238" s="33">
        <f t="shared" si="264"/>
        <v>3525848156.2600002</v>
      </c>
      <c r="G4238" s="34">
        <f t="shared" si="265"/>
        <v>60.42207469931099</v>
      </c>
      <c r="H4238" s="34">
        <f t="shared" si="266"/>
        <v>60.377312735986251</v>
      </c>
      <c r="I4238" s="34">
        <f t="shared" si="267"/>
        <v>60.377312735986251</v>
      </c>
    </row>
    <row r="4239" spans="1:9" ht="22.5" x14ac:dyDescent="0.2">
      <c r="A4239" s="31" t="s">
        <v>1535</v>
      </c>
      <c r="B4239" s="32">
        <v>559294000</v>
      </c>
      <c r="C4239" s="32">
        <v>347193838.13</v>
      </c>
      <c r="D4239" s="32">
        <v>346740249.17000002</v>
      </c>
      <c r="E4239" s="32">
        <v>346740249.17000002</v>
      </c>
      <c r="F4239" s="33">
        <f t="shared" si="264"/>
        <v>212100161.87</v>
      </c>
      <c r="G4239" s="34">
        <f t="shared" si="265"/>
        <v>62.077161230050734</v>
      </c>
      <c r="H4239" s="34">
        <f t="shared" si="266"/>
        <v>61.996060957206765</v>
      </c>
      <c r="I4239" s="34">
        <f t="shared" si="267"/>
        <v>61.996060957206765</v>
      </c>
    </row>
    <row r="4240" spans="1:9" x14ac:dyDescent="0.2">
      <c r="A4240" s="31" t="s">
        <v>1536</v>
      </c>
      <c r="B4240" s="32">
        <v>235117000</v>
      </c>
      <c r="C4240" s="32">
        <v>117070480.22</v>
      </c>
      <c r="D4240" s="32">
        <v>116423475.56</v>
      </c>
      <c r="E4240" s="32">
        <v>116423475.56</v>
      </c>
      <c r="F4240" s="33">
        <f t="shared" si="264"/>
        <v>118046519.78</v>
      </c>
      <c r="G4240" s="34">
        <f t="shared" si="265"/>
        <v>49.792435349209121</v>
      </c>
      <c r="H4240" s="34">
        <f t="shared" si="266"/>
        <v>49.517251223858757</v>
      </c>
      <c r="I4240" s="34">
        <f t="shared" si="267"/>
        <v>49.517251223858757</v>
      </c>
    </row>
    <row r="4241" spans="1:9" x14ac:dyDescent="0.2">
      <c r="A4241" s="31" t="s">
        <v>1537</v>
      </c>
      <c r="B4241" s="32">
        <v>4906000</v>
      </c>
      <c r="C4241" s="32">
        <v>3575574.97</v>
      </c>
      <c r="D4241" s="32">
        <v>3562057.04</v>
      </c>
      <c r="E4241" s="32">
        <v>3562057.04</v>
      </c>
      <c r="F4241" s="33">
        <f t="shared" si="264"/>
        <v>1330425.0299999998</v>
      </c>
      <c r="G4241" s="34">
        <f t="shared" si="265"/>
        <v>72.881674887892373</v>
      </c>
      <c r="H4241" s="34">
        <f t="shared" si="266"/>
        <v>72.606136159804322</v>
      </c>
      <c r="I4241" s="34">
        <f t="shared" si="267"/>
        <v>72.606136159804322</v>
      </c>
    </row>
    <row r="4242" spans="1:9" x14ac:dyDescent="0.2">
      <c r="A4242" s="31" t="s">
        <v>1538</v>
      </c>
      <c r="B4242" s="32">
        <v>1741260000</v>
      </c>
      <c r="C4242" s="32">
        <v>648493453.30999994</v>
      </c>
      <c r="D4242" s="32">
        <v>647234802.96000004</v>
      </c>
      <c r="E4242" s="32">
        <v>647234802.96000004</v>
      </c>
      <c r="F4242" s="33">
        <f t="shared" si="264"/>
        <v>1092766546.6900001</v>
      </c>
      <c r="G4242" s="34">
        <f t="shared" si="265"/>
        <v>37.242769793712597</v>
      </c>
      <c r="H4242" s="34">
        <f t="shared" si="266"/>
        <v>37.170485910202963</v>
      </c>
      <c r="I4242" s="34">
        <f t="shared" si="267"/>
        <v>37.170485910202963</v>
      </c>
    </row>
    <row r="4243" spans="1:9" x14ac:dyDescent="0.2">
      <c r="A4243" s="31" t="s">
        <v>1539</v>
      </c>
      <c r="B4243" s="32">
        <v>1449518000</v>
      </c>
      <c r="C4243" s="32">
        <v>624633825.13999999</v>
      </c>
      <c r="D4243" s="32">
        <v>622671516.13999999</v>
      </c>
      <c r="E4243" s="32">
        <v>622671516.13999999</v>
      </c>
      <c r="F4243" s="33">
        <f t="shared" si="264"/>
        <v>824884174.86000001</v>
      </c>
      <c r="G4243" s="34">
        <f t="shared" si="265"/>
        <v>43.092519385064556</v>
      </c>
      <c r="H4243" s="34">
        <f t="shared" si="266"/>
        <v>42.957142728824337</v>
      </c>
      <c r="I4243" s="34">
        <f t="shared" si="267"/>
        <v>42.957142728824337</v>
      </c>
    </row>
    <row r="4244" spans="1:9" ht="22.5" x14ac:dyDescent="0.2">
      <c r="A4244" s="31" t="s">
        <v>1540</v>
      </c>
      <c r="B4244" s="32">
        <v>7095376000</v>
      </c>
      <c r="C4244" s="32">
        <v>2591426578.8800001</v>
      </c>
      <c r="D4244" s="32">
        <v>2589383075.5</v>
      </c>
      <c r="E4244" s="32">
        <v>2589383075.5</v>
      </c>
      <c r="F4244" s="33">
        <f t="shared" si="264"/>
        <v>4503949421.1199999</v>
      </c>
      <c r="G4244" s="34">
        <f t="shared" si="265"/>
        <v>36.522751984954709</v>
      </c>
      <c r="H4244" s="34">
        <f t="shared" si="266"/>
        <v>36.493951490379082</v>
      </c>
      <c r="I4244" s="34">
        <f t="shared" si="267"/>
        <v>36.493951490379082</v>
      </c>
    </row>
    <row r="4245" spans="1:9" x14ac:dyDescent="0.2">
      <c r="A4245" s="31" t="s">
        <v>1541</v>
      </c>
      <c r="B4245" s="32">
        <v>4308077000</v>
      </c>
      <c r="C4245" s="32">
        <v>1628702128.49</v>
      </c>
      <c r="D4245" s="32">
        <v>1627474504.3499999</v>
      </c>
      <c r="E4245" s="32">
        <v>1627474504.3499999</v>
      </c>
      <c r="F4245" s="33">
        <f t="shared" si="264"/>
        <v>2679374871.5100002</v>
      </c>
      <c r="G4245" s="34">
        <f t="shared" si="265"/>
        <v>37.805780363025079</v>
      </c>
      <c r="H4245" s="34">
        <f t="shared" si="266"/>
        <v>37.777284490272571</v>
      </c>
      <c r="I4245" s="34">
        <f t="shared" si="267"/>
        <v>37.777284490272571</v>
      </c>
    </row>
    <row r="4246" spans="1:9" x14ac:dyDescent="0.2">
      <c r="A4246" s="31" t="s">
        <v>1542</v>
      </c>
      <c r="B4246" s="32">
        <v>28558465000</v>
      </c>
      <c r="C4246" s="32">
        <v>10813121190.24</v>
      </c>
      <c r="D4246" s="32">
        <v>10803694602.65</v>
      </c>
      <c r="E4246" s="32">
        <v>10803694602.65</v>
      </c>
      <c r="F4246" s="33">
        <f t="shared" si="264"/>
        <v>17745343809.760002</v>
      </c>
      <c r="G4246" s="34">
        <f t="shared" si="265"/>
        <v>37.863103602522052</v>
      </c>
      <c r="H4246" s="34">
        <f t="shared" si="266"/>
        <v>37.830095569387218</v>
      </c>
      <c r="I4246" s="34">
        <f t="shared" si="267"/>
        <v>37.830095569387218</v>
      </c>
    </row>
    <row r="4247" spans="1:9" x14ac:dyDescent="0.2">
      <c r="A4247" s="31" t="s">
        <v>1543</v>
      </c>
      <c r="B4247" s="32">
        <v>829168000</v>
      </c>
      <c r="C4247" s="32">
        <v>855652</v>
      </c>
      <c r="D4247" s="32">
        <v>392620.41</v>
      </c>
      <c r="E4247" s="32">
        <v>392620.41</v>
      </c>
      <c r="F4247" s="33">
        <f t="shared" si="264"/>
        <v>828312348</v>
      </c>
      <c r="G4247" s="34">
        <f t="shared" si="265"/>
        <v>0.10319404511510333</v>
      </c>
      <c r="H4247" s="34">
        <f t="shared" si="266"/>
        <v>4.7351129083611519E-2</v>
      </c>
      <c r="I4247" s="34">
        <f t="shared" si="267"/>
        <v>4.7351129083611519E-2</v>
      </c>
    </row>
    <row r="4248" spans="1:9" x14ac:dyDescent="0.2">
      <c r="A4248" s="31" t="s">
        <v>1544</v>
      </c>
      <c r="B4248" s="32">
        <v>5215560000</v>
      </c>
      <c r="C4248" s="32">
        <v>287218335.88</v>
      </c>
      <c r="D4248" s="32">
        <v>285616241.33999997</v>
      </c>
      <c r="E4248" s="32">
        <v>285616241.33999997</v>
      </c>
      <c r="F4248" s="33">
        <f t="shared" si="264"/>
        <v>4928341664.1199999</v>
      </c>
      <c r="G4248" s="34">
        <f t="shared" si="265"/>
        <v>5.5069510441831744</v>
      </c>
      <c r="H4248" s="34">
        <f t="shared" si="266"/>
        <v>5.4762334502910512</v>
      </c>
      <c r="I4248" s="34">
        <f t="shared" si="267"/>
        <v>5.4762334502910512</v>
      </c>
    </row>
    <row r="4249" spans="1:9" x14ac:dyDescent="0.2">
      <c r="A4249" s="31" t="s">
        <v>1545</v>
      </c>
      <c r="B4249" s="32">
        <v>2574055000</v>
      </c>
      <c r="C4249" s="32">
        <v>727083032.22000003</v>
      </c>
      <c r="D4249" s="32">
        <v>726132429.64999998</v>
      </c>
      <c r="E4249" s="32">
        <v>726132429.64999998</v>
      </c>
      <c r="F4249" s="33">
        <f t="shared" si="264"/>
        <v>1846971967.78</v>
      </c>
      <c r="G4249" s="34">
        <f t="shared" si="265"/>
        <v>28.24660048911154</v>
      </c>
      <c r="H4249" s="34">
        <f t="shared" si="266"/>
        <v>28.209670331442023</v>
      </c>
      <c r="I4249" s="34">
        <f t="shared" si="267"/>
        <v>28.209670331442023</v>
      </c>
    </row>
    <row r="4250" spans="1:9" ht="22.5" x14ac:dyDescent="0.2">
      <c r="A4250" s="31" t="s">
        <v>1546</v>
      </c>
      <c r="B4250" s="32">
        <v>307027684000</v>
      </c>
      <c r="C4250" s="32">
        <v>171596417445.01999</v>
      </c>
      <c r="D4250" s="32">
        <v>171129157113.48999</v>
      </c>
      <c r="E4250" s="32">
        <v>171129157113.48999</v>
      </c>
      <c r="F4250" s="33">
        <f t="shared" si="264"/>
        <v>135431266554.98001</v>
      </c>
      <c r="G4250" s="34">
        <f t="shared" si="265"/>
        <v>55.889558625280188</v>
      </c>
      <c r="H4250" s="34">
        <f t="shared" si="266"/>
        <v>55.737370286612332</v>
      </c>
      <c r="I4250" s="34">
        <f t="shared" si="267"/>
        <v>55.737370286612332</v>
      </c>
    </row>
    <row r="4251" spans="1:9" ht="22.5" x14ac:dyDescent="0.2">
      <c r="A4251" s="31" t="s">
        <v>1547</v>
      </c>
      <c r="B4251" s="32">
        <v>57559000</v>
      </c>
      <c r="C4251" s="32">
        <v>74404</v>
      </c>
      <c r="D4251" s="32">
        <v>53108.25</v>
      </c>
      <c r="E4251" s="32">
        <v>53108.25</v>
      </c>
      <c r="F4251" s="33">
        <f t="shared" si="264"/>
        <v>57484596</v>
      </c>
      <c r="G4251" s="34">
        <f t="shared" si="265"/>
        <v>0.12926562309977588</v>
      </c>
      <c r="H4251" s="34">
        <f t="shared" si="266"/>
        <v>9.2267499435361985E-2</v>
      </c>
      <c r="I4251" s="34">
        <f t="shared" si="267"/>
        <v>9.2267499435361985E-2</v>
      </c>
    </row>
    <row r="4252" spans="1:9" ht="22.5" x14ac:dyDescent="0.2">
      <c r="A4252" s="31" t="s">
        <v>1548</v>
      </c>
      <c r="B4252" s="32">
        <v>627378000</v>
      </c>
      <c r="C4252" s="32">
        <v>2343743</v>
      </c>
      <c r="D4252" s="32">
        <v>1096028.3700000001</v>
      </c>
      <c r="E4252" s="32">
        <v>1096028.3700000001</v>
      </c>
      <c r="F4252" s="33">
        <f t="shared" si="264"/>
        <v>625034257</v>
      </c>
      <c r="G4252" s="34">
        <f t="shared" si="265"/>
        <v>0.37357749235707977</v>
      </c>
      <c r="H4252" s="34">
        <f t="shared" si="266"/>
        <v>0.1746998412440347</v>
      </c>
      <c r="I4252" s="34">
        <f t="shared" si="267"/>
        <v>0.1746998412440347</v>
      </c>
    </row>
    <row r="4253" spans="1:9" x14ac:dyDescent="0.2">
      <c r="A4253" s="31" t="s">
        <v>1549</v>
      </c>
      <c r="B4253" s="32">
        <v>37935524408</v>
      </c>
      <c r="C4253" s="32">
        <v>16836532835</v>
      </c>
      <c r="D4253" s="32">
        <v>16836532835</v>
      </c>
      <c r="E4253" s="32">
        <v>16836532835</v>
      </c>
      <c r="F4253" s="33">
        <f t="shared" si="264"/>
        <v>21098991573</v>
      </c>
      <c r="G4253" s="34">
        <f t="shared" si="265"/>
        <v>44.381969401349423</v>
      </c>
      <c r="H4253" s="34">
        <f t="shared" si="266"/>
        <v>44.381969401349423</v>
      </c>
      <c r="I4253" s="34">
        <f t="shared" si="267"/>
        <v>44.381969401349423</v>
      </c>
    </row>
    <row r="4254" spans="1:9" x14ac:dyDescent="0.2">
      <c r="A4254" s="31" t="s">
        <v>1550</v>
      </c>
      <c r="B4254" s="32">
        <v>3200000000</v>
      </c>
      <c r="C4254" s="32">
        <v>1472156328.2</v>
      </c>
      <c r="D4254" s="32">
        <v>1467402377.3699999</v>
      </c>
      <c r="E4254" s="32">
        <v>1467402377.3699999</v>
      </c>
      <c r="F4254" s="33">
        <f t="shared" si="264"/>
        <v>1727843671.8</v>
      </c>
      <c r="G4254" s="34">
        <f t="shared" si="265"/>
        <v>46.004885256249999</v>
      </c>
      <c r="H4254" s="34">
        <f t="shared" si="266"/>
        <v>45.856324292812495</v>
      </c>
      <c r="I4254" s="34">
        <f t="shared" si="267"/>
        <v>45.856324292812495</v>
      </c>
    </row>
    <row r="4255" spans="1:9" x14ac:dyDescent="0.2">
      <c r="A4255" s="31" t="s">
        <v>1551</v>
      </c>
      <c r="B4255" s="32">
        <v>14353523551773</v>
      </c>
      <c r="C4255" s="32">
        <v>3511072519538</v>
      </c>
      <c r="D4255" s="32">
        <v>3511072519538</v>
      </c>
      <c r="E4255" s="32">
        <v>3511072519538</v>
      </c>
      <c r="F4255" s="33">
        <f t="shared" si="264"/>
        <v>10842451032235</v>
      </c>
      <c r="G4255" s="34">
        <f t="shared" si="265"/>
        <v>24.46139797572074</v>
      </c>
      <c r="H4255" s="34">
        <f t="shared" si="266"/>
        <v>24.46139797572074</v>
      </c>
      <c r="I4255" s="34">
        <f t="shared" si="267"/>
        <v>24.46139797572074</v>
      </c>
    </row>
    <row r="4256" spans="1:9" x14ac:dyDescent="0.2">
      <c r="A4256" s="31" t="s">
        <v>1552</v>
      </c>
      <c r="B4256" s="32">
        <v>260925251953</v>
      </c>
      <c r="C4256" s="32">
        <v>0</v>
      </c>
      <c r="D4256" s="32">
        <v>0</v>
      </c>
      <c r="E4256" s="32">
        <v>0</v>
      </c>
      <c r="F4256" s="33">
        <f t="shared" si="264"/>
        <v>260925251953</v>
      </c>
      <c r="G4256" s="34">
        <f t="shared" si="265"/>
        <v>0</v>
      </c>
      <c r="H4256" s="34">
        <f t="shared" si="266"/>
        <v>0</v>
      </c>
      <c r="I4256" s="34">
        <f t="shared" si="267"/>
        <v>0</v>
      </c>
    </row>
    <row r="4257" spans="1:9" x14ac:dyDescent="0.2">
      <c r="A4257" s="31" t="s">
        <v>1553</v>
      </c>
      <c r="B4257" s="32">
        <v>2785274000</v>
      </c>
      <c r="C4257" s="32">
        <v>1722573888.4000001</v>
      </c>
      <c r="D4257" s="32">
        <v>1610127222.4000001</v>
      </c>
      <c r="E4257" s="32">
        <v>1610127222.4000001</v>
      </c>
      <c r="F4257" s="33">
        <f t="shared" si="264"/>
        <v>1062700111.5999999</v>
      </c>
      <c r="G4257" s="34">
        <f t="shared" si="265"/>
        <v>61.845760539178549</v>
      </c>
      <c r="H4257" s="34">
        <f t="shared" si="266"/>
        <v>57.808575472287473</v>
      </c>
      <c r="I4257" s="34">
        <f t="shared" si="267"/>
        <v>57.808575472287473</v>
      </c>
    </row>
    <row r="4258" spans="1:9" x14ac:dyDescent="0.2">
      <c r="A4258" s="31" t="s">
        <v>34</v>
      </c>
      <c r="B4258" s="32">
        <v>728842000</v>
      </c>
      <c r="C4258" s="32">
        <v>728842000</v>
      </c>
      <c r="D4258" s="32">
        <v>0</v>
      </c>
      <c r="E4258" s="32">
        <v>0</v>
      </c>
      <c r="F4258" s="33">
        <f t="shared" si="264"/>
        <v>0</v>
      </c>
      <c r="G4258" s="34">
        <f t="shared" si="265"/>
        <v>100</v>
      </c>
      <c r="H4258" s="34">
        <f t="shared" si="266"/>
        <v>0</v>
      </c>
      <c r="I4258" s="34">
        <f t="shared" si="267"/>
        <v>0</v>
      </c>
    </row>
    <row r="4259" spans="1:9" x14ac:dyDescent="0.2">
      <c r="A4259" s="31" t="s">
        <v>35</v>
      </c>
      <c r="B4259" s="32">
        <v>257508000</v>
      </c>
      <c r="C4259" s="32">
        <v>45780358</v>
      </c>
      <c r="D4259" s="32">
        <v>45780358</v>
      </c>
      <c r="E4259" s="32">
        <v>45780358</v>
      </c>
      <c r="F4259" s="33">
        <f t="shared" si="264"/>
        <v>211727642</v>
      </c>
      <c r="G4259" s="34">
        <f t="shared" si="265"/>
        <v>17.778227472544543</v>
      </c>
      <c r="H4259" s="34">
        <f t="shared" si="266"/>
        <v>17.778227472544543</v>
      </c>
      <c r="I4259" s="34">
        <f t="shared" si="267"/>
        <v>17.778227472544543</v>
      </c>
    </row>
    <row r="4260" spans="1:9" x14ac:dyDescent="0.2">
      <c r="A4260" s="31" t="s">
        <v>831</v>
      </c>
      <c r="B4260" s="32">
        <v>1963473000</v>
      </c>
      <c r="C4260" s="32">
        <v>99623520</v>
      </c>
      <c r="D4260" s="32">
        <v>99623520</v>
      </c>
      <c r="E4260" s="32">
        <v>99623520</v>
      </c>
      <c r="F4260" s="33">
        <f t="shared" si="264"/>
        <v>1863849480</v>
      </c>
      <c r="G4260" s="34">
        <f t="shared" si="265"/>
        <v>5.0738421154759958</v>
      </c>
      <c r="H4260" s="34">
        <f t="shared" si="266"/>
        <v>5.0738421154759958</v>
      </c>
      <c r="I4260" s="34">
        <f t="shared" si="267"/>
        <v>5.0738421154759958</v>
      </c>
    </row>
    <row r="4261" spans="1:9" x14ac:dyDescent="0.2">
      <c r="A4261" s="31" t="s">
        <v>38</v>
      </c>
      <c r="B4261" s="32">
        <v>853984000</v>
      </c>
      <c r="C4261" s="32">
        <v>774513333</v>
      </c>
      <c r="D4261" s="32">
        <v>335173335</v>
      </c>
      <c r="E4261" s="32">
        <v>335173335</v>
      </c>
      <c r="F4261" s="33">
        <f t="shared" si="264"/>
        <v>79470667</v>
      </c>
      <c r="G4261" s="34">
        <f t="shared" si="265"/>
        <v>90.6941269391464</v>
      </c>
      <c r="H4261" s="34">
        <f t="shared" si="266"/>
        <v>39.248198443998952</v>
      </c>
      <c r="I4261" s="34">
        <f t="shared" si="267"/>
        <v>39.248198443998952</v>
      </c>
    </row>
    <row r="4262" spans="1:9" x14ac:dyDescent="0.2">
      <c r="A4262" s="23" t="s">
        <v>39</v>
      </c>
      <c r="B4262" s="24">
        <v>35304081000</v>
      </c>
      <c r="C4262" s="24">
        <v>194988391</v>
      </c>
      <c r="D4262" s="24">
        <v>189873451</v>
      </c>
      <c r="E4262" s="24">
        <v>189873451</v>
      </c>
      <c r="F4262" s="25">
        <f t="shared" si="264"/>
        <v>35109092609</v>
      </c>
      <c r="G4262" s="26">
        <f t="shared" si="265"/>
        <v>0.55231119314506449</v>
      </c>
      <c r="H4262" s="26">
        <f t="shared" si="266"/>
        <v>0.53782295310278716</v>
      </c>
      <c r="I4262" s="26">
        <f t="shared" si="267"/>
        <v>0.53782295310278716</v>
      </c>
    </row>
    <row r="4263" spans="1:9" x14ac:dyDescent="0.2">
      <c r="A4263" s="31" t="s">
        <v>40</v>
      </c>
      <c r="B4263" s="32">
        <v>305384000</v>
      </c>
      <c r="C4263" s="32">
        <v>194988391</v>
      </c>
      <c r="D4263" s="32">
        <v>189873451</v>
      </c>
      <c r="E4263" s="32">
        <v>189873451</v>
      </c>
      <c r="F4263" s="33">
        <f t="shared" si="264"/>
        <v>110395609</v>
      </c>
      <c r="G4263" s="34">
        <f t="shared" si="265"/>
        <v>63.850231511801539</v>
      </c>
      <c r="H4263" s="34">
        <f t="shared" si="266"/>
        <v>62.175310756293712</v>
      </c>
      <c r="I4263" s="34">
        <f t="shared" si="267"/>
        <v>62.175310756293712</v>
      </c>
    </row>
    <row r="4264" spans="1:9" x14ac:dyDescent="0.2">
      <c r="A4264" s="31" t="s">
        <v>42</v>
      </c>
      <c r="B4264" s="32">
        <v>34998697000</v>
      </c>
      <c r="C4264" s="32">
        <v>0</v>
      </c>
      <c r="D4264" s="32">
        <v>0</v>
      </c>
      <c r="E4264" s="32">
        <v>0</v>
      </c>
      <c r="F4264" s="33">
        <f t="shared" si="264"/>
        <v>34998697000</v>
      </c>
      <c r="G4264" s="34">
        <f t="shared" si="265"/>
        <v>0</v>
      </c>
      <c r="H4264" s="34">
        <f t="shared" si="266"/>
        <v>0</v>
      </c>
      <c r="I4264" s="34">
        <f t="shared" si="267"/>
        <v>0</v>
      </c>
    </row>
    <row r="4265" spans="1:9" x14ac:dyDescent="0.2">
      <c r="A4265" s="28" t="s">
        <v>43</v>
      </c>
      <c r="B4265" s="29">
        <v>2078354049347</v>
      </c>
      <c r="C4265" s="29">
        <v>1885379593446.71</v>
      </c>
      <c r="D4265" s="29">
        <v>1126353283412.7705</v>
      </c>
      <c r="E4265" s="29">
        <v>1120118902333.1304</v>
      </c>
      <c r="F4265" s="30">
        <f t="shared" si="264"/>
        <v>192974455900.29004</v>
      </c>
      <c r="G4265" s="26">
        <f t="shared" si="265"/>
        <v>90.715034526435915</v>
      </c>
      <c r="H4265" s="26">
        <f t="shared" si="266"/>
        <v>54.194485475978482</v>
      </c>
      <c r="I4265" s="26">
        <f t="shared" si="267"/>
        <v>53.894518245582923</v>
      </c>
    </row>
    <row r="4266" spans="1:9" x14ac:dyDescent="0.2">
      <c r="A4266" s="31" t="s">
        <v>1554</v>
      </c>
      <c r="B4266" s="32">
        <v>199252431031</v>
      </c>
      <c r="C4266" s="32">
        <v>91706736058</v>
      </c>
      <c r="D4266" s="32">
        <v>86447880771.940002</v>
      </c>
      <c r="E4266" s="32">
        <v>86444564796.940002</v>
      </c>
      <c r="F4266" s="33">
        <f t="shared" si="264"/>
        <v>107545694973</v>
      </c>
      <c r="G4266" s="34">
        <f t="shared" si="265"/>
        <v>46.025403847510461</v>
      </c>
      <c r="H4266" s="34">
        <f t="shared" si="266"/>
        <v>43.386110937080765</v>
      </c>
      <c r="I4266" s="34">
        <f t="shared" si="267"/>
        <v>43.384446729029278</v>
      </c>
    </row>
    <row r="4267" spans="1:9" x14ac:dyDescent="0.2">
      <c r="A4267" s="31" t="s">
        <v>1555</v>
      </c>
      <c r="B4267" s="32">
        <v>1693747568969</v>
      </c>
      <c r="C4267" s="32">
        <v>1692585915906</v>
      </c>
      <c r="D4267" s="32">
        <v>978368264529.62</v>
      </c>
      <c r="E4267" s="32">
        <v>972137199424.97998</v>
      </c>
      <c r="F4267" s="33">
        <f t="shared" si="264"/>
        <v>1161653063</v>
      </c>
      <c r="G4267" s="34">
        <f t="shared" si="265"/>
        <v>99.93141521887425</v>
      </c>
      <c r="H4267" s="34">
        <f t="shared" si="266"/>
        <v>57.763522879927251</v>
      </c>
      <c r="I4267" s="34">
        <f t="shared" si="267"/>
        <v>57.39563658926631</v>
      </c>
    </row>
    <row r="4268" spans="1:9" x14ac:dyDescent="0.2">
      <c r="A4268" s="31" t="s">
        <v>1556</v>
      </c>
      <c r="B4268" s="32">
        <v>120000000000</v>
      </c>
      <c r="C4268" s="32">
        <v>50888595000</v>
      </c>
      <c r="D4268" s="32">
        <v>44913075000</v>
      </c>
      <c r="E4268" s="32">
        <v>44913075000</v>
      </c>
      <c r="F4268" s="33">
        <f t="shared" si="264"/>
        <v>69111405000</v>
      </c>
      <c r="G4268" s="34">
        <f t="shared" si="265"/>
        <v>42.407162499999998</v>
      </c>
      <c r="H4268" s="34">
        <f t="shared" si="266"/>
        <v>37.427562500000001</v>
      </c>
      <c r="I4268" s="34">
        <f t="shared" si="267"/>
        <v>37.427562500000001</v>
      </c>
    </row>
    <row r="4269" spans="1:9" x14ac:dyDescent="0.2">
      <c r="A4269" s="31" t="s">
        <v>1557</v>
      </c>
      <c r="B4269" s="32">
        <v>1000000000</v>
      </c>
      <c r="C4269" s="32">
        <v>891246010</v>
      </c>
      <c r="D4269" s="32">
        <v>465813223.64999998</v>
      </c>
      <c r="E4269" s="32">
        <v>465813223.64999998</v>
      </c>
      <c r="F4269" s="33">
        <f t="shared" si="264"/>
        <v>108753990</v>
      </c>
      <c r="G4269" s="34">
        <f t="shared" si="265"/>
        <v>89.124600999999998</v>
      </c>
      <c r="H4269" s="34">
        <f t="shared" si="266"/>
        <v>46.581322364999998</v>
      </c>
      <c r="I4269" s="34">
        <f t="shared" si="267"/>
        <v>46.581322364999998</v>
      </c>
    </row>
    <row r="4270" spans="1:9" ht="22.5" x14ac:dyDescent="0.2">
      <c r="A4270" s="31" t="s">
        <v>1558</v>
      </c>
      <c r="B4270" s="32">
        <v>15367718829</v>
      </c>
      <c r="C4270" s="32">
        <v>13939797211</v>
      </c>
      <c r="D4270" s="32">
        <v>9618194280.8199997</v>
      </c>
      <c r="E4270" s="32">
        <v>9618194280.8199997</v>
      </c>
      <c r="F4270" s="33">
        <f t="shared" si="264"/>
        <v>1427921618</v>
      </c>
      <c r="G4270" s="34">
        <f t="shared" si="265"/>
        <v>90.708304635913777</v>
      </c>
      <c r="H4270" s="34">
        <f t="shared" si="266"/>
        <v>62.587000633234965</v>
      </c>
      <c r="I4270" s="34">
        <f t="shared" si="267"/>
        <v>62.587000633234965</v>
      </c>
    </row>
    <row r="4271" spans="1:9" x14ac:dyDescent="0.2">
      <c r="A4271" s="31" t="s">
        <v>1559</v>
      </c>
      <c r="B4271" s="32">
        <v>9003520263</v>
      </c>
      <c r="C4271" s="32">
        <v>8345885688</v>
      </c>
      <c r="D4271" s="32">
        <v>224518811.06999999</v>
      </c>
      <c r="E4271" s="32">
        <v>224518811.06999999</v>
      </c>
      <c r="F4271" s="33">
        <f t="shared" si="264"/>
        <v>657634575</v>
      </c>
      <c r="G4271" s="34">
        <f t="shared" si="265"/>
        <v>92.695806131491139</v>
      </c>
      <c r="H4271" s="34">
        <f t="shared" si="266"/>
        <v>2.4936780782585775</v>
      </c>
      <c r="I4271" s="34">
        <f t="shared" si="267"/>
        <v>2.4936780782585775</v>
      </c>
    </row>
    <row r="4272" spans="1:9" x14ac:dyDescent="0.2">
      <c r="A4272" s="31" t="s">
        <v>1560</v>
      </c>
      <c r="B4272" s="32">
        <v>15628760908</v>
      </c>
      <c r="C4272" s="32">
        <v>15298316665</v>
      </c>
      <c r="D4272" s="32">
        <v>159985163.34</v>
      </c>
      <c r="E4272" s="32">
        <v>159985163.34</v>
      </c>
      <c r="F4272" s="33">
        <f t="shared" si="264"/>
        <v>330444243</v>
      </c>
      <c r="G4272" s="34">
        <f t="shared" si="265"/>
        <v>97.885665761059443</v>
      </c>
      <c r="H4272" s="34">
        <f t="shared" si="266"/>
        <v>1.0236586526709697</v>
      </c>
      <c r="I4272" s="34">
        <f t="shared" si="267"/>
        <v>1.0236586526709697</v>
      </c>
    </row>
    <row r="4273" spans="1:9" ht="22.5" x14ac:dyDescent="0.2">
      <c r="A4273" s="31" t="s">
        <v>1561</v>
      </c>
      <c r="B4273" s="32">
        <v>500000000</v>
      </c>
      <c r="C4273" s="32">
        <v>388371175</v>
      </c>
      <c r="D4273" s="32">
        <v>135571631</v>
      </c>
      <c r="E4273" s="32">
        <v>135571631</v>
      </c>
      <c r="F4273" s="33">
        <f t="shared" si="264"/>
        <v>111628825</v>
      </c>
      <c r="G4273" s="34">
        <f t="shared" si="265"/>
        <v>77.674234999999996</v>
      </c>
      <c r="H4273" s="34">
        <f t="shared" si="266"/>
        <v>27.114326200000001</v>
      </c>
      <c r="I4273" s="34">
        <f t="shared" si="267"/>
        <v>27.114326200000001</v>
      </c>
    </row>
    <row r="4274" spans="1:9" ht="22.5" x14ac:dyDescent="0.2">
      <c r="A4274" s="31" t="s">
        <v>1562</v>
      </c>
      <c r="B4274" s="32">
        <v>1500000000</v>
      </c>
      <c r="C4274" s="32">
        <v>1340143332</v>
      </c>
      <c r="D4274" s="32">
        <v>667632106.85000002</v>
      </c>
      <c r="E4274" s="32">
        <v>667632106.85000002</v>
      </c>
      <c r="F4274" s="33">
        <f t="shared" si="264"/>
        <v>159856668</v>
      </c>
      <c r="G4274" s="34">
        <f t="shared" si="265"/>
        <v>89.342888799999997</v>
      </c>
      <c r="H4274" s="34">
        <f t="shared" si="266"/>
        <v>44.508807123333334</v>
      </c>
      <c r="I4274" s="34">
        <f t="shared" si="267"/>
        <v>44.508807123333334</v>
      </c>
    </row>
    <row r="4275" spans="1:9" ht="22.5" x14ac:dyDescent="0.2">
      <c r="A4275" s="31" t="s">
        <v>1563</v>
      </c>
      <c r="B4275" s="32">
        <v>2000000000</v>
      </c>
      <c r="C4275" s="32">
        <v>1035913402</v>
      </c>
      <c r="D4275" s="32">
        <v>599094314.66999996</v>
      </c>
      <c r="E4275" s="32">
        <v>599094314.66999996</v>
      </c>
      <c r="F4275" s="33">
        <f t="shared" si="264"/>
        <v>964086598</v>
      </c>
      <c r="G4275" s="34">
        <f t="shared" si="265"/>
        <v>51.795670100000002</v>
      </c>
      <c r="H4275" s="34">
        <f t="shared" si="266"/>
        <v>29.954715733499999</v>
      </c>
      <c r="I4275" s="34">
        <f t="shared" si="267"/>
        <v>29.954715733499999</v>
      </c>
    </row>
    <row r="4276" spans="1:9" x14ac:dyDescent="0.2">
      <c r="A4276" s="31" t="s">
        <v>1564</v>
      </c>
      <c r="B4276" s="32">
        <v>500000000</v>
      </c>
      <c r="C4276" s="32">
        <v>250699836</v>
      </c>
      <c r="D4276" s="32">
        <v>152543170</v>
      </c>
      <c r="E4276" s="32">
        <v>152543170</v>
      </c>
      <c r="F4276" s="33">
        <f t="shared" si="264"/>
        <v>249300164</v>
      </c>
      <c r="G4276" s="34">
        <f t="shared" si="265"/>
        <v>50.139967200000001</v>
      </c>
      <c r="H4276" s="34">
        <f t="shared" si="266"/>
        <v>30.508634000000001</v>
      </c>
      <c r="I4276" s="34">
        <f t="shared" si="267"/>
        <v>30.508634000000001</v>
      </c>
    </row>
    <row r="4277" spans="1:9" x14ac:dyDescent="0.2">
      <c r="A4277" s="31" t="s">
        <v>1565</v>
      </c>
      <c r="B4277" s="32">
        <v>600000000</v>
      </c>
      <c r="C4277" s="32">
        <v>441107078</v>
      </c>
      <c r="D4277" s="32">
        <v>159277079</v>
      </c>
      <c r="E4277" s="32">
        <v>159277079</v>
      </c>
      <c r="F4277" s="33">
        <f t="shared" si="264"/>
        <v>158892922</v>
      </c>
      <c r="G4277" s="34">
        <f t="shared" si="265"/>
        <v>73.517846333333338</v>
      </c>
      <c r="H4277" s="34">
        <f t="shared" si="266"/>
        <v>26.546179833333333</v>
      </c>
      <c r="I4277" s="34">
        <f t="shared" si="267"/>
        <v>26.546179833333333</v>
      </c>
    </row>
    <row r="4278" spans="1:9" ht="22.5" x14ac:dyDescent="0.2">
      <c r="A4278" s="31" t="s">
        <v>1566</v>
      </c>
      <c r="B4278" s="32">
        <v>2000000000</v>
      </c>
      <c r="C4278" s="32">
        <v>1227406736</v>
      </c>
      <c r="D4278" s="32">
        <v>700166069.60000002</v>
      </c>
      <c r="E4278" s="32">
        <v>700166069.60000002</v>
      </c>
      <c r="F4278" s="33">
        <f t="shared" si="264"/>
        <v>772593264</v>
      </c>
      <c r="G4278" s="34">
        <f t="shared" si="265"/>
        <v>61.370336800000004</v>
      </c>
      <c r="H4278" s="34">
        <f t="shared" si="266"/>
        <v>35.008303480000002</v>
      </c>
      <c r="I4278" s="34">
        <f t="shared" si="267"/>
        <v>35.008303480000002</v>
      </c>
    </row>
    <row r="4279" spans="1:9" ht="22.5" x14ac:dyDescent="0.2">
      <c r="A4279" s="31" t="s">
        <v>1567</v>
      </c>
      <c r="B4279" s="32">
        <v>5800000000</v>
      </c>
      <c r="C4279" s="32">
        <v>1729223756</v>
      </c>
      <c r="D4279" s="32">
        <v>1092363502.3399999</v>
      </c>
      <c r="E4279" s="32">
        <v>1092363502.3399999</v>
      </c>
      <c r="F4279" s="33">
        <f t="shared" si="264"/>
        <v>4070776244</v>
      </c>
      <c r="G4279" s="34">
        <f t="shared" si="265"/>
        <v>29.814202689655172</v>
      </c>
      <c r="H4279" s="34">
        <f t="shared" si="266"/>
        <v>18.83385348862069</v>
      </c>
      <c r="I4279" s="34">
        <f t="shared" si="267"/>
        <v>18.83385348862069</v>
      </c>
    </row>
    <row r="4280" spans="1:9" x14ac:dyDescent="0.2">
      <c r="A4280" s="31" t="s">
        <v>1568</v>
      </c>
      <c r="B4280" s="32">
        <v>600000000</v>
      </c>
      <c r="C4280" s="32">
        <v>222410733.33000001</v>
      </c>
      <c r="D4280" s="32">
        <v>110077400</v>
      </c>
      <c r="E4280" s="32">
        <v>110077400</v>
      </c>
      <c r="F4280" s="33">
        <f t="shared" si="264"/>
        <v>377589266.66999996</v>
      </c>
      <c r="G4280" s="34">
        <f t="shared" si="265"/>
        <v>37.068455555</v>
      </c>
      <c r="H4280" s="34">
        <f t="shared" si="266"/>
        <v>18.346233333333334</v>
      </c>
      <c r="I4280" s="34">
        <f t="shared" si="267"/>
        <v>18.346233333333334</v>
      </c>
    </row>
    <row r="4281" spans="1:9" x14ac:dyDescent="0.2">
      <c r="A4281" s="31" t="s">
        <v>1569</v>
      </c>
      <c r="B4281" s="32">
        <v>2854049347</v>
      </c>
      <c r="C4281" s="32">
        <v>0</v>
      </c>
      <c r="D4281" s="32">
        <v>0</v>
      </c>
      <c r="E4281" s="32">
        <v>0</v>
      </c>
      <c r="F4281" s="33">
        <f t="shared" si="264"/>
        <v>2854049347</v>
      </c>
      <c r="G4281" s="34">
        <f t="shared" si="265"/>
        <v>0</v>
      </c>
      <c r="H4281" s="34">
        <f t="shared" si="266"/>
        <v>0</v>
      </c>
      <c r="I4281" s="34">
        <f t="shared" si="267"/>
        <v>0</v>
      </c>
    </row>
    <row r="4282" spans="1:9" x14ac:dyDescent="0.2">
      <c r="A4282" s="31" t="s">
        <v>1570</v>
      </c>
      <c r="B4282" s="32">
        <v>5000000000</v>
      </c>
      <c r="C4282" s="32">
        <v>3692282193.3800001</v>
      </c>
      <c r="D4282" s="32">
        <v>1713139027.3699999</v>
      </c>
      <c r="E4282" s="32">
        <v>1713139027.3699999</v>
      </c>
      <c r="F4282" s="33">
        <f t="shared" si="264"/>
        <v>1307717806.6199999</v>
      </c>
      <c r="G4282" s="34">
        <f t="shared" si="265"/>
        <v>73.845643867600003</v>
      </c>
      <c r="H4282" s="34">
        <f t="shared" si="266"/>
        <v>34.262780547399998</v>
      </c>
      <c r="I4282" s="34">
        <f t="shared" si="267"/>
        <v>34.262780547399998</v>
      </c>
    </row>
    <row r="4283" spans="1:9" x14ac:dyDescent="0.2">
      <c r="A4283" s="31" t="s">
        <v>1571</v>
      </c>
      <c r="B4283" s="32">
        <v>500000000</v>
      </c>
      <c r="C4283" s="32">
        <v>475829333</v>
      </c>
      <c r="D4283" s="32">
        <v>339097333</v>
      </c>
      <c r="E4283" s="32">
        <v>339097333</v>
      </c>
      <c r="F4283" s="33">
        <f t="shared" si="264"/>
        <v>24170667</v>
      </c>
      <c r="G4283" s="34">
        <f t="shared" si="265"/>
        <v>95.165866600000001</v>
      </c>
      <c r="H4283" s="34">
        <f t="shared" si="266"/>
        <v>67.819466599999998</v>
      </c>
      <c r="I4283" s="34">
        <f t="shared" si="267"/>
        <v>67.819466599999998</v>
      </c>
    </row>
    <row r="4284" spans="1:9" x14ac:dyDescent="0.2">
      <c r="A4284" s="31" t="s">
        <v>1572</v>
      </c>
      <c r="B4284" s="32">
        <v>2000000000</v>
      </c>
      <c r="C4284" s="32">
        <v>455766667</v>
      </c>
      <c r="D4284" s="32">
        <v>229349999</v>
      </c>
      <c r="E4284" s="32">
        <v>229349999</v>
      </c>
      <c r="F4284" s="33">
        <f t="shared" si="264"/>
        <v>1544233333</v>
      </c>
      <c r="G4284" s="34">
        <f t="shared" si="265"/>
        <v>22.788333350000002</v>
      </c>
      <c r="H4284" s="34">
        <f t="shared" si="266"/>
        <v>11.467499950000001</v>
      </c>
      <c r="I4284" s="34">
        <f t="shared" si="267"/>
        <v>11.467499950000001</v>
      </c>
    </row>
    <row r="4285" spans="1:9" ht="22.5" x14ac:dyDescent="0.2">
      <c r="A4285" s="31" t="s">
        <v>1573</v>
      </c>
      <c r="B4285" s="32">
        <v>500000000</v>
      </c>
      <c r="C4285" s="32">
        <v>463946667</v>
      </c>
      <c r="D4285" s="32">
        <v>257239999.5</v>
      </c>
      <c r="E4285" s="32">
        <v>257239999.5</v>
      </c>
      <c r="F4285" s="33">
        <f t="shared" si="264"/>
        <v>36053333</v>
      </c>
      <c r="G4285" s="34">
        <f t="shared" si="265"/>
        <v>92.78933339999999</v>
      </c>
      <c r="H4285" s="34">
        <f t="shared" si="266"/>
        <v>51.447999899999999</v>
      </c>
      <c r="I4285" s="34">
        <f t="shared" si="267"/>
        <v>51.447999899999999</v>
      </c>
    </row>
    <row r="4286" spans="1:9" x14ac:dyDescent="0.2">
      <c r="A4286" s="23" t="s">
        <v>1574</v>
      </c>
      <c r="B4286" s="24">
        <v>38371429000</v>
      </c>
      <c r="C4286" s="24">
        <v>19728134396.700001</v>
      </c>
      <c r="D4286" s="24">
        <v>16049866374.41</v>
      </c>
      <c r="E4286" s="24">
        <v>16042532839.41</v>
      </c>
      <c r="F4286" s="25">
        <f t="shared" si="264"/>
        <v>18643294603.299999</v>
      </c>
      <c r="G4286" s="26">
        <f t="shared" si="265"/>
        <v>51.413603586929227</v>
      </c>
      <c r="H4286" s="26">
        <f t="shared" si="266"/>
        <v>41.827648312003184</v>
      </c>
      <c r="I4286" s="26">
        <f t="shared" si="267"/>
        <v>41.808536344606814</v>
      </c>
    </row>
    <row r="4287" spans="1:9" x14ac:dyDescent="0.2">
      <c r="A4287" s="28" t="s">
        <v>17</v>
      </c>
      <c r="B4287" s="29">
        <v>30371429000</v>
      </c>
      <c r="C4287" s="29">
        <v>15908401550.450001</v>
      </c>
      <c r="D4287" s="29">
        <v>14366285314.32</v>
      </c>
      <c r="E4287" s="29">
        <v>14358951779.32</v>
      </c>
      <c r="F4287" s="30">
        <f t="shared" si="264"/>
        <v>14463027449.549999</v>
      </c>
      <c r="G4287" s="26">
        <f t="shared" si="265"/>
        <v>52.379496369597888</v>
      </c>
      <c r="H4287" s="26">
        <f t="shared" si="266"/>
        <v>47.301973556529063</v>
      </c>
      <c r="I4287" s="26">
        <f t="shared" si="267"/>
        <v>47.27782739271175</v>
      </c>
    </row>
    <row r="4288" spans="1:9" x14ac:dyDescent="0.2">
      <c r="A4288" s="23" t="s">
        <v>18</v>
      </c>
      <c r="B4288" s="24">
        <v>16328192000</v>
      </c>
      <c r="C4288" s="24">
        <v>8410174117</v>
      </c>
      <c r="D4288" s="24">
        <v>8374819666</v>
      </c>
      <c r="E4288" s="24">
        <v>8367675281</v>
      </c>
      <c r="F4288" s="25">
        <f t="shared" si="264"/>
        <v>7918017883</v>
      </c>
      <c r="G4288" s="26">
        <f t="shared" si="265"/>
        <v>51.50707510666215</v>
      </c>
      <c r="H4288" s="26">
        <f t="shared" si="266"/>
        <v>51.290551127767237</v>
      </c>
      <c r="I4288" s="26">
        <f t="shared" si="267"/>
        <v>51.246796222141434</v>
      </c>
    </row>
    <row r="4289" spans="1:9" x14ac:dyDescent="0.2">
      <c r="A4289" s="31" t="s">
        <v>19</v>
      </c>
      <c r="B4289" s="32">
        <v>10078488000</v>
      </c>
      <c r="C4289" s="32">
        <v>5745651026</v>
      </c>
      <c r="D4289" s="32">
        <v>5725799189</v>
      </c>
      <c r="E4289" s="32">
        <v>5721299228</v>
      </c>
      <c r="F4289" s="33">
        <f t="shared" si="264"/>
        <v>4332836974</v>
      </c>
      <c r="G4289" s="34">
        <f t="shared" si="265"/>
        <v>57.009057568952805</v>
      </c>
      <c r="H4289" s="34">
        <f t="shared" si="266"/>
        <v>56.812085195715866</v>
      </c>
      <c r="I4289" s="34">
        <f t="shared" si="267"/>
        <v>56.767436028102622</v>
      </c>
    </row>
    <row r="4290" spans="1:9" x14ac:dyDescent="0.2">
      <c r="A4290" s="31" t="s">
        <v>20</v>
      </c>
      <c r="B4290" s="32">
        <v>3730155000</v>
      </c>
      <c r="C4290" s="32">
        <v>2175106918</v>
      </c>
      <c r="D4290" s="32">
        <v>2175106918</v>
      </c>
      <c r="E4290" s="32">
        <v>2175106918</v>
      </c>
      <c r="F4290" s="33">
        <f t="shared" si="264"/>
        <v>1555048082</v>
      </c>
      <c r="G4290" s="34">
        <f t="shared" si="265"/>
        <v>58.311435262073566</v>
      </c>
      <c r="H4290" s="34">
        <f t="shared" si="266"/>
        <v>58.311435262073566</v>
      </c>
      <c r="I4290" s="34">
        <f t="shared" si="267"/>
        <v>58.311435262073566</v>
      </c>
    </row>
    <row r="4291" spans="1:9" x14ac:dyDescent="0.2">
      <c r="A4291" s="31" t="s">
        <v>21</v>
      </c>
      <c r="B4291" s="32">
        <v>1798434000</v>
      </c>
      <c r="C4291" s="32">
        <v>489416173</v>
      </c>
      <c r="D4291" s="32">
        <v>473913559</v>
      </c>
      <c r="E4291" s="32">
        <v>471269135</v>
      </c>
      <c r="F4291" s="33">
        <f t="shared" si="264"/>
        <v>1309017827</v>
      </c>
      <c r="G4291" s="34">
        <f t="shared" si="265"/>
        <v>27.213463101787443</v>
      </c>
      <c r="H4291" s="34">
        <f t="shared" si="266"/>
        <v>26.351456822991558</v>
      </c>
      <c r="I4291" s="34">
        <f t="shared" si="267"/>
        <v>26.204416453425594</v>
      </c>
    </row>
    <row r="4292" spans="1:9" x14ac:dyDescent="0.2">
      <c r="A4292" s="31" t="s">
        <v>155</v>
      </c>
      <c r="B4292" s="32">
        <v>721115000</v>
      </c>
      <c r="C4292" s="32">
        <v>0</v>
      </c>
      <c r="D4292" s="32">
        <v>0</v>
      </c>
      <c r="E4292" s="32">
        <v>0</v>
      </c>
      <c r="F4292" s="33">
        <f t="shared" si="264"/>
        <v>721115000</v>
      </c>
      <c r="G4292" s="34">
        <f t="shared" si="265"/>
        <v>0</v>
      </c>
      <c r="H4292" s="34">
        <f t="shared" si="266"/>
        <v>0</v>
      </c>
      <c r="I4292" s="34">
        <f t="shared" si="267"/>
        <v>0</v>
      </c>
    </row>
    <row r="4293" spans="1:9" x14ac:dyDescent="0.2">
      <c r="A4293" s="23" t="s">
        <v>22</v>
      </c>
      <c r="B4293" s="24">
        <v>10285398000</v>
      </c>
      <c r="C4293" s="24">
        <v>7444755192.4499998</v>
      </c>
      <c r="D4293" s="24">
        <v>5938288469.3199997</v>
      </c>
      <c r="E4293" s="24">
        <v>5938099319.3199997</v>
      </c>
      <c r="F4293" s="25">
        <f t="shared" si="264"/>
        <v>2840642807.5500002</v>
      </c>
      <c r="G4293" s="26">
        <f t="shared" si="265"/>
        <v>72.381790111087582</v>
      </c>
      <c r="H4293" s="26">
        <f t="shared" si="266"/>
        <v>57.735135473804711</v>
      </c>
      <c r="I4293" s="26">
        <f t="shared" si="267"/>
        <v>57.733296458921672</v>
      </c>
    </row>
    <row r="4294" spans="1:9" x14ac:dyDescent="0.2">
      <c r="A4294" s="31" t="s">
        <v>67</v>
      </c>
      <c r="B4294" s="32">
        <v>136931000</v>
      </c>
      <c r="C4294" s="32">
        <v>0</v>
      </c>
      <c r="D4294" s="32">
        <v>0</v>
      </c>
      <c r="E4294" s="32">
        <v>0</v>
      </c>
      <c r="F4294" s="33">
        <f t="shared" si="264"/>
        <v>136931000</v>
      </c>
      <c r="G4294" s="34">
        <f t="shared" si="265"/>
        <v>0</v>
      </c>
      <c r="H4294" s="34">
        <f t="shared" si="266"/>
        <v>0</v>
      </c>
      <c r="I4294" s="34">
        <f t="shared" si="267"/>
        <v>0</v>
      </c>
    </row>
    <row r="4295" spans="1:9" x14ac:dyDescent="0.2">
      <c r="A4295" s="31" t="s">
        <v>23</v>
      </c>
      <c r="B4295" s="32">
        <v>10148467000</v>
      </c>
      <c r="C4295" s="32">
        <v>7444755192.4499998</v>
      </c>
      <c r="D4295" s="32">
        <v>5938288469.3199997</v>
      </c>
      <c r="E4295" s="32">
        <v>5938099319.3199997</v>
      </c>
      <c r="F4295" s="33">
        <f t="shared" ref="F4295:F4358" si="268">+B4295-C4295</f>
        <v>2703711807.5500002</v>
      </c>
      <c r="G4295" s="34">
        <f t="shared" ref="G4295:G4358" si="269">IFERROR(IF(C4295&gt;0,+C4295/B4295*100,0),0)</f>
        <v>73.35842144877644</v>
      </c>
      <c r="H4295" s="34">
        <f t="shared" ref="H4295:H4358" si="270">IFERROR(IF(D4295&gt;0,+D4295/B4295*100,0),0)</f>
        <v>58.514142769740495</v>
      </c>
      <c r="I4295" s="34">
        <f t="shared" ref="I4295:I4358" si="271">IFERROR(IF(E4295&gt;0,+E4295/B4295*100,0),0)</f>
        <v>58.512278941440123</v>
      </c>
    </row>
    <row r="4296" spans="1:9" x14ac:dyDescent="0.2">
      <c r="A4296" s="23" t="s">
        <v>24</v>
      </c>
      <c r="B4296" s="24">
        <v>3687268000</v>
      </c>
      <c r="C4296" s="24">
        <v>41234241</v>
      </c>
      <c r="D4296" s="24">
        <v>40939179</v>
      </c>
      <c r="E4296" s="24">
        <v>40939179</v>
      </c>
      <c r="F4296" s="25">
        <f t="shared" si="268"/>
        <v>3646033759</v>
      </c>
      <c r="G4296" s="26">
        <f t="shared" si="269"/>
        <v>1.1182870623995871</v>
      </c>
      <c r="H4296" s="26">
        <f t="shared" si="270"/>
        <v>1.1102848775841625</v>
      </c>
      <c r="I4296" s="26">
        <f t="shared" si="271"/>
        <v>1.1102848775841625</v>
      </c>
    </row>
    <row r="4297" spans="1:9" x14ac:dyDescent="0.2">
      <c r="A4297" s="31" t="s">
        <v>151</v>
      </c>
      <c r="B4297" s="32">
        <v>2435000000</v>
      </c>
      <c r="C4297" s="32">
        <v>0</v>
      </c>
      <c r="D4297" s="32">
        <v>0</v>
      </c>
      <c r="E4297" s="32">
        <v>0</v>
      </c>
      <c r="F4297" s="33">
        <f t="shared" si="268"/>
        <v>2435000000</v>
      </c>
      <c r="G4297" s="34">
        <f t="shared" si="269"/>
        <v>0</v>
      </c>
      <c r="H4297" s="34">
        <f t="shared" si="270"/>
        <v>0</v>
      </c>
      <c r="I4297" s="34">
        <f t="shared" si="271"/>
        <v>0</v>
      </c>
    </row>
    <row r="4298" spans="1:9" x14ac:dyDescent="0.2">
      <c r="A4298" s="31" t="s">
        <v>32</v>
      </c>
      <c r="B4298" s="32">
        <v>104374000</v>
      </c>
      <c r="C4298" s="32">
        <v>41234241</v>
      </c>
      <c r="D4298" s="32">
        <v>40939179</v>
      </c>
      <c r="E4298" s="32">
        <v>40939179</v>
      </c>
      <c r="F4298" s="33">
        <f t="shared" si="268"/>
        <v>63139759</v>
      </c>
      <c r="G4298" s="34">
        <f t="shared" si="269"/>
        <v>39.506238143598985</v>
      </c>
      <c r="H4298" s="34">
        <f t="shared" si="270"/>
        <v>39.22354130338973</v>
      </c>
      <c r="I4298" s="34">
        <f t="shared" si="271"/>
        <v>39.22354130338973</v>
      </c>
    </row>
    <row r="4299" spans="1:9" x14ac:dyDescent="0.2">
      <c r="A4299" s="31" t="s">
        <v>35</v>
      </c>
      <c r="B4299" s="32">
        <v>1147894000</v>
      </c>
      <c r="C4299" s="32">
        <v>0</v>
      </c>
      <c r="D4299" s="32">
        <v>0</v>
      </c>
      <c r="E4299" s="32">
        <v>0</v>
      </c>
      <c r="F4299" s="33">
        <f t="shared" si="268"/>
        <v>1147894000</v>
      </c>
      <c r="G4299" s="34">
        <f t="shared" si="269"/>
        <v>0</v>
      </c>
      <c r="H4299" s="34">
        <f t="shared" si="270"/>
        <v>0</v>
      </c>
      <c r="I4299" s="34">
        <f t="shared" si="271"/>
        <v>0</v>
      </c>
    </row>
    <row r="4300" spans="1:9" x14ac:dyDescent="0.2">
      <c r="A4300" s="23" t="s">
        <v>39</v>
      </c>
      <c r="B4300" s="24">
        <v>70571000</v>
      </c>
      <c r="C4300" s="24">
        <v>12238000</v>
      </c>
      <c r="D4300" s="24">
        <v>12238000</v>
      </c>
      <c r="E4300" s="24">
        <v>12238000</v>
      </c>
      <c r="F4300" s="25">
        <f t="shared" si="268"/>
        <v>58333000</v>
      </c>
      <c r="G4300" s="26">
        <f t="shared" si="269"/>
        <v>17.341400858709669</v>
      </c>
      <c r="H4300" s="26">
        <f t="shared" si="270"/>
        <v>17.341400858709669</v>
      </c>
      <c r="I4300" s="26">
        <f t="shared" si="271"/>
        <v>17.341400858709669</v>
      </c>
    </row>
    <row r="4301" spans="1:9" x14ac:dyDescent="0.2">
      <c r="A4301" s="31" t="s">
        <v>40</v>
      </c>
      <c r="B4301" s="32">
        <v>13921000</v>
      </c>
      <c r="C4301" s="32">
        <v>12238000</v>
      </c>
      <c r="D4301" s="32">
        <v>12238000</v>
      </c>
      <c r="E4301" s="32">
        <v>12238000</v>
      </c>
      <c r="F4301" s="33">
        <f t="shared" si="268"/>
        <v>1683000</v>
      </c>
      <c r="G4301" s="34">
        <f t="shared" si="269"/>
        <v>87.910351267868691</v>
      </c>
      <c r="H4301" s="34">
        <f t="shared" si="270"/>
        <v>87.910351267868691</v>
      </c>
      <c r="I4301" s="34">
        <f t="shared" si="271"/>
        <v>87.910351267868691</v>
      </c>
    </row>
    <row r="4302" spans="1:9" x14ac:dyDescent="0.2">
      <c r="A4302" s="31" t="s">
        <v>42</v>
      </c>
      <c r="B4302" s="32">
        <v>56650000</v>
      </c>
      <c r="C4302" s="32">
        <v>0</v>
      </c>
      <c r="D4302" s="32">
        <v>0</v>
      </c>
      <c r="E4302" s="32">
        <v>0</v>
      </c>
      <c r="F4302" s="33">
        <f t="shared" si="268"/>
        <v>56650000</v>
      </c>
      <c r="G4302" s="34">
        <f t="shared" si="269"/>
        <v>0</v>
      </c>
      <c r="H4302" s="34">
        <f t="shared" si="270"/>
        <v>0</v>
      </c>
      <c r="I4302" s="34">
        <f t="shared" si="271"/>
        <v>0</v>
      </c>
    </row>
    <row r="4303" spans="1:9" x14ac:dyDescent="0.2">
      <c r="A4303" s="28" t="s">
        <v>43</v>
      </c>
      <c r="B4303" s="29">
        <v>8000000000</v>
      </c>
      <c r="C4303" s="29">
        <v>3819732846.25</v>
      </c>
      <c r="D4303" s="29">
        <v>1683581060.0899999</v>
      </c>
      <c r="E4303" s="29">
        <v>1683581060.0899999</v>
      </c>
      <c r="F4303" s="30">
        <f t="shared" si="268"/>
        <v>4180267153.75</v>
      </c>
      <c r="G4303" s="26">
        <f t="shared" si="269"/>
        <v>47.746660578125002</v>
      </c>
      <c r="H4303" s="26">
        <f t="shared" si="270"/>
        <v>21.044763251124998</v>
      </c>
      <c r="I4303" s="26">
        <f t="shared" si="271"/>
        <v>21.044763251124998</v>
      </c>
    </row>
    <row r="4304" spans="1:9" x14ac:dyDescent="0.2">
      <c r="A4304" s="31" t="s">
        <v>1575</v>
      </c>
      <c r="B4304" s="32">
        <v>515000000</v>
      </c>
      <c r="C4304" s="32">
        <v>0</v>
      </c>
      <c r="D4304" s="32">
        <v>0</v>
      </c>
      <c r="E4304" s="32">
        <v>0</v>
      </c>
      <c r="F4304" s="33">
        <f t="shared" si="268"/>
        <v>515000000</v>
      </c>
      <c r="G4304" s="34">
        <f t="shared" si="269"/>
        <v>0</v>
      </c>
      <c r="H4304" s="34">
        <f t="shared" si="270"/>
        <v>0</v>
      </c>
      <c r="I4304" s="34">
        <f t="shared" si="271"/>
        <v>0</v>
      </c>
    </row>
    <row r="4305" spans="1:9" x14ac:dyDescent="0.2">
      <c r="A4305" s="31" t="s">
        <v>1576</v>
      </c>
      <c r="B4305" s="32">
        <v>545060000</v>
      </c>
      <c r="C4305" s="32">
        <v>90894840</v>
      </c>
      <c r="D4305" s="32">
        <v>37000000</v>
      </c>
      <c r="E4305" s="32">
        <v>37000000</v>
      </c>
      <c r="F4305" s="33">
        <f t="shared" si="268"/>
        <v>454165160</v>
      </c>
      <c r="G4305" s="34">
        <f t="shared" si="269"/>
        <v>16.676116390856052</v>
      </c>
      <c r="H4305" s="34">
        <f t="shared" si="270"/>
        <v>6.7882434961288665</v>
      </c>
      <c r="I4305" s="34">
        <f t="shared" si="271"/>
        <v>6.7882434961288665</v>
      </c>
    </row>
    <row r="4306" spans="1:9" ht="22.5" x14ac:dyDescent="0.2">
      <c r="A4306" s="31" t="s">
        <v>1577</v>
      </c>
      <c r="B4306" s="32">
        <v>2256623124</v>
      </c>
      <c r="C4306" s="32">
        <v>886356774.70000005</v>
      </c>
      <c r="D4306" s="32">
        <v>372483541.01999998</v>
      </c>
      <c r="E4306" s="32">
        <v>372483541.01999998</v>
      </c>
      <c r="F4306" s="33">
        <f t="shared" si="268"/>
        <v>1370266349.3</v>
      </c>
      <c r="G4306" s="34">
        <f t="shared" si="269"/>
        <v>39.278015246466119</v>
      </c>
      <c r="H4306" s="34">
        <f t="shared" si="270"/>
        <v>16.506236112645631</v>
      </c>
      <c r="I4306" s="34">
        <f t="shared" si="271"/>
        <v>16.506236112645631</v>
      </c>
    </row>
    <row r="4307" spans="1:9" ht="22.5" x14ac:dyDescent="0.2">
      <c r="A4307" s="31" t="s">
        <v>1578</v>
      </c>
      <c r="B4307" s="32">
        <v>3614241398</v>
      </c>
      <c r="C4307" s="32">
        <v>2266534667</v>
      </c>
      <c r="D4307" s="32">
        <v>1092016333</v>
      </c>
      <c r="E4307" s="32">
        <v>1092016333</v>
      </c>
      <c r="F4307" s="33">
        <f t="shared" si="268"/>
        <v>1347706731</v>
      </c>
      <c r="G4307" s="34">
        <f t="shared" si="269"/>
        <v>62.711214260735993</v>
      </c>
      <c r="H4307" s="34">
        <f t="shared" si="270"/>
        <v>30.214261106197419</v>
      </c>
      <c r="I4307" s="34">
        <f t="shared" si="271"/>
        <v>30.214261106197419</v>
      </c>
    </row>
    <row r="4308" spans="1:9" ht="22.5" x14ac:dyDescent="0.2">
      <c r="A4308" s="31" t="s">
        <v>1579</v>
      </c>
      <c r="B4308" s="32">
        <v>383320000</v>
      </c>
      <c r="C4308" s="32">
        <v>174183334</v>
      </c>
      <c r="D4308" s="32">
        <v>46770000</v>
      </c>
      <c r="E4308" s="32">
        <v>46770000</v>
      </c>
      <c r="F4308" s="33">
        <f t="shared" si="268"/>
        <v>209136666</v>
      </c>
      <c r="G4308" s="34">
        <f t="shared" si="269"/>
        <v>45.440711155170618</v>
      </c>
      <c r="H4308" s="34">
        <f t="shared" si="270"/>
        <v>12.201293958050714</v>
      </c>
      <c r="I4308" s="34">
        <f t="shared" si="271"/>
        <v>12.201293958050714</v>
      </c>
    </row>
    <row r="4309" spans="1:9" x14ac:dyDescent="0.2">
      <c r="A4309" s="31" t="s">
        <v>1580</v>
      </c>
      <c r="B4309" s="32">
        <v>685755478</v>
      </c>
      <c r="C4309" s="32">
        <v>401763230.55000001</v>
      </c>
      <c r="D4309" s="32">
        <v>135311186.06999999</v>
      </c>
      <c r="E4309" s="32">
        <v>135311186.06999999</v>
      </c>
      <c r="F4309" s="33">
        <f t="shared" si="268"/>
        <v>283992247.44999999</v>
      </c>
      <c r="G4309" s="34">
        <f t="shared" si="269"/>
        <v>58.586951681631341</v>
      </c>
      <c r="H4309" s="34">
        <f t="shared" si="270"/>
        <v>19.731695977789911</v>
      </c>
      <c r="I4309" s="34">
        <f t="shared" si="271"/>
        <v>19.731695977789911</v>
      </c>
    </row>
    <row r="4310" spans="1:9" x14ac:dyDescent="0.2">
      <c r="A4310" s="23" t="s">
        <v>1581</v>
      </c>
      <c r="B4310" s="24">
        <v>3873683972460</v>
      </c>
      <c r="C4310" s="24">
        <v>2404367189524.7192</v>
      </c>
      <c r="D4310" s="24">
        <v>1340055812305.3899</v>
      </c>
      <c r="E4310" s="24">
        <v>1338405813575.99</v>
      </c>
      <c r="F4310" s="25">
        <f t="shared" si="268"/>
        <v>1469316782935.2808</v>
      </c>
      <c r="G4310" s="26">
        <f t="shared" si="269"/>
        <v>62.069265500711857</v>
      </c>
      <c r="H4310" s="26">
        <f t="shared" si="270"/>
        <v>34.593834237189505</v>
      </c>
      <c r="I4310" s="26">
        <f t="shared" si="271"/>
        <v>34.551239158676886</v>
      </c>
    </row>
    <row r="4311" spans="1:9" x14ac:dyDescent="0.2">
      <c r="A4311" s="28" t="s">
        <v>17</v>
      </c>
      <c r="B4311" s="29">
        <v>92568145000</v>
      </c>
      <c r="C4311" s="29">
        <v>39720105054.349998</v>
      </c>
      <c r="D4311" s="29">
        <v>34763031070.440002</v>
      </c>
      <c r="E4311" s="29">
        <v>34716777168.840004</v>
      </c>
      <c r="F4311" s="30">
        <f t="shared" si="268"/>
        <v>52848039945.650002</v>
      </c>
      <c r="G4311" s="26">
        <f t="shared" si="269"/>
        <v>42.909042904932363</v>
      </c>
      <c r="H4311" s="26">
        <f t="shared" si="270"/>
        <v>37.553989086029546</v>
      </c>
      <c r="I4311" s="26">
        <f t="shared" si="271"/>
        <v>37.504021679207248</v>
      </c>
    </row>
    <row r="4312" spans="1:9" x14ac:dyDescent="0.2">
      <c r="A4312" s="23" t="s">
        <v>18</v>
      </c>
      <c r="B4312" s="24">
        <v>48847410000</v>
      </c>
      <c r="C4312" s="24">
        <v>28070281529</v>
      </c>
      <c r="D4312" s="24">
        <v>27965141001.790001</v>
      </c>
      <c r="E4312" s="24">
        <v>27951651800.189999</v>
      </c>
      <c r="F4312" s="25">
        <f t="shared" si="268"/>
        <v>20777128471</v>
      </c>
      <c r="G4312" s="26">
        <f t="shared" si="269"/>
        <v>57.465240283978211</v>
      </c>
      <c r="H4312" s="26">
        <f t="shared" si="270"/>
        <v>57.249997495854956</v>
      </c>
      <c r="I4312" s="26">
        <f t="shared" si="271"/>
        <v>57.222382517701554</v>
      </c>
    </row>
    <row r="4313" spans="1:9" x14ac:dyDescent="0.2">
      <c r="A4313" s="31" t="s">
        <v>19</v>
      </c>
      <c r="B4313" s="32">
        <v>37076208000</v>
      </c>
      <c r="C4313" s="32">
        <v>20880056055</v>
      </c>
      <c r="D4313" s="32">
        <v>20794381109.66</v>
      </c>
      <c r="E4313" s="32">
        <v>20794381109.66</v>
      </c>
      <c r="F4313" s="33">
        <f t="shared" si="268"/>
        <v>16196151945</v>
      </c>
      <c r="G4313" s="34">
        <f t="shared" si="269"/>
        <v>56.316590021827473</v>
      </c>
      <c r="H4313" s="34">
        <f t="shared" si="270"/>
        <v>56.085512061157928</v>
      </c>
      <c r="I4313" s="34">
        <f t="shared" si="271"/>
        <v>56.085512061157928</v>
      </c>
    </row>
    <row r="4314" spans="1:9" x14ac:dyDescent="0.2">
      <c r="A4314" s="31" t="s">
        <v>20</v>
      </c>
      <c r="B4314" s="32">
        <v>7171886000</v>
      </c>
      <c r="C4314" s="32">
        <v>5589297344</v>
      </c>
      <c r="D4314" s="32">
        <v>5583165174.29</v>
      </c>
      <c r="E4314" s="32">
        <v>5580049812.6899996</v>
      </c>
      <c r="F4314" s="33">
        <f t="shared" si="268"/>
        <v>1582588656</v>
      </c>
      <c r="G4314" s="34">
        <f t="shared" si="269"/>
        <v>77.933438205794118</v>
      </c>
      <c r="H4314" s="34">
        <f t="shared" si="270"/>
        <v>77.847935317014233</v>
      </c>
      <c r="I4314" s="34">
        <f t="shared" si="271"/>
        <v>77.80449679052343</v>
      </c>
    </row>
    <row r="4315" spans="1:9" x14ac:dyDescent="0.2">
      <c r="A4315" s="31" t="s">
        <v>21</v>
      </c>
      <c r="B4315" s="32">
        <v>3245498000</v>
      </c>
      <c r="C4315" s="32">
        <v>1600928130</v>
      </c>
      <c r="D4315" s="32">
        <v>1587594717.8399999</v>
      </c>
      <c r="E4315" s="32">
        <v>1577220877.8399999</v>
      </c>
      <c r="F4315" s="33">
        <f t="shared" si="268"/>
        <v>1644569870</v>
      </c>
      <c r="G4315" s="34">
        <f t="shared" si="269"/>
        <v>49.327657265541376</v>
      </c>
      <c r="H4315" s="34">
        <f t="shared" si="270"/>
        <v>48.916829338363478</v>
      </c>
      <c r="I4315" s="34">
        <f t="shared" si="271"/>
        <v>48.597191489256808</v>
      </c>
    </row>
    <row r="4316" spans="1:9" x14ac:dyDescent="0.2">
      <c r="A4316" s="31" t="s">
        <v>155</v>
      </c>
      <c r="B4316" s="32">
        <v>1353818000</v>
      </c>
      <c r="C4316" s="32">
        <v>0</v>
      </c>
      <c r="D4316" s="32">
        <v>0</v>
      </c>
      <c r="E4316" s="32">
        <v>0</v>
      </c>
      <c r="F4316" s="33">
        <f t="shared" si="268"/>
        <v>1353818000</v>
      </c>
      <c r="G4316" s="34">
        <f t="shared" si="269"/>
        <v>0</v>
      </c>
      <c r="H4316" s="34">
        <f t="shared" si="270"/>
        <v>0</v>
      </c>
      <c r="I4316" s="34">
        <f t="shared" si="271"/>
        <v>0</v>
      </c>
    </row>
    <row r="4317" spans="1:9" x14ac:dyDescent="0.2">
      <c r="A4317" s="23" t="s">
        <v>22</v>
      </c>
      <c r="B4317" s="24">
        <v>8502425000</v>
      </c>
      <c r="C4317" s="24">
        <v>5274751972.9399996</v>
      </c>
      <c r="D4317" s="24">
        <v>2058397908.4000001</v>
      </c>
      <c r="E4317" s="24">
        <v>2058397908.4000001</v>
      </c>
      <c r="F4317" s="25">
        <f t="shared" si="268"/>
        <v>3227673027.0600004</v>
      </c>
      <c r="G4317" s="26">
        <f t="shared" si="269"/>
        <v>62.038206428636535</v>
      </c>
      <c r="H4317" s="26">
        <f t="shared" si="270"/>
        <v>24.209539142068294</v>
      </c>
      <c r="I4317" s="26">
        <f t="shared" si="271"/>
        <v>24.209539142068294</v>
      </c>
    </row>
    <row r="4318" spans="1:9" x14ac:dyDescent="0.2">
      <c r="A4318" s="31" t="s">
        <v>23</v>
      </c>
      <c r="B4318" s="32">
        <v>8502425000</v>
      </c>
      <c r="C4318" s="32">
        <v>5274751972.9399996</v>
      </c>
      <c r="D4318" s="32">
        <v>2058397908.4000001</v>
      </c>
      <c r="E4318" s="32">
        <v>2058397908.4000001</v>
      </c>
      <c r="F4318" s="33">
        <f t="shared" si="268"/>
        <v>3227673027.0600004</v>
      </c>
      <c r="G4318" s="34">
        <f t="shared" si="269"/>
        <v>62.038206428636535</v>
      </c>
      <c r="H4318" s="34">
        <f t="shared" si="270"/>
        <v>24.209539142068294</v>
      </c>
      <c r="I4318" s="34">
        <f t="shared" si="271"/>
        <v>24.209539142068294</v>
      </c>
    </row>
    <row r="4319" spans="1:9" x14ac:dyDescent="0.2">
      <c r="A4319" s="23" t="s">
        <v>24</v>
      </c>
      <c r="B4319" s="24">
        <v>28751540000</v>
      </c>
      <c r="C4319" s="24">
        <v>6250831362.4099998</v>
      </c>
      <c r="D4319" s="24">
        <v>4615251970.25</v>
      </c>
      <c r="E4319" s="24">
        <v>4582487270.25</v>
      </c>
      <c r="F4319" s="25">
        <f t="shared" si="268"/>
        <v>22500708637.59</v>
      </c>
      <c r="G4319" s="26">
        <f t="shared" si="269"/>
        <v>21.740857576359389</v>
      </c>
      <c r="H4319" s="26">
        <f t="shared" si="270"/>
        <v>16.052190492231023</v>
      </c>
      <c r="I4319" s="26">
        <f t="shared" si="271"/>
        <v>15.93823242250676</v>
      </c>
    </row>
    <row r="4320" spans="1:9" x14ac:dyDescent="0.2">
      <c r="A4320" s="31" t="s">
        <v>1582</v>
      </c>
      <c r="B4320" s="32">
        <v>74160000</v>
      </c>
      <c r="C4320" s="32">
        <v>296640</v>
      </c>
      <c r="D4320" s="32">
        <v>0</v>
      </c>
      <c r="E4320" s="32">
        <v>0</v>
      </c>
      <c r="F4320" s="33">
        <f t="shared" si="268"/>
        <v>73863360</v>
      </c>
      <c r="G4320" s="34">
        <f t="shared" si="269"/>
        <v>0.4</v>
      </c>
      <c r="H4320" s="34">
        <f t="shared" si="270"/>
        <v>0</v>
      </c>
      <c r="I4320" s="34">
        <f t="shared" si="271"/>
        <v>0</v>
      </c>
    </row>
    <row r="4321" spans="1:9" x14ac:dyDescent="0.2">
      <c r="A4321" s="31" t="s">
        <v>151</v>
      </c>
      <c r="B4321" s="32">
        <v>13686760000</v>
      </c>
      <c r="C4321" s="32">
        <v>0</v>
      </c>
      <c r="D4321" s="32">
        <v>0</v>
      </c>
      <c r="E4321" s="32">
        <v>0</v>
      </c>
      <c r="F4321" s="33">
        <f t="shared" si="268"/>
        <v>13686760000</v>
      </c>
      <c r="G4321" s="34">
        <f t="shared" si="269"/>
        <v>0</v>
      </c>
      <c r="H4321" s="34">
        <f t="shared" si="270"/>
        <v>0</v>
      </c>
      <c r="I4321" s="34">
        <f t="shared" si="271"/>
        <v>0</v>
      </c>
    </row>
    <row r="4322" spans="1:9" x14ac:dyDescent="0.2">
      <c r="A4322" s="31" t="s">
        <v>32</v>
      </c>
      <c r="B4322" s="32">
        <v>257500000</v>
      </c>
      <c r="C4322" s="32">
        <v>179016907</v>
      </c>
      <c r="D4322" s="32">
        <v>178667783.72</v>
      </c>
      <c r="E4322" s="32">
        <v>178667783.72</v>
      </c>
      <c r="F4322" s="33">
        <f t="shared" si="268"/>
        <v>78483093</v>
      </c>
      <c r="G4322" s="34">
        <f t="shared" si="269"/>
        <v>69.521128932038835</v>
      </c>
      <c r="H4322" s="34">
        <f t="shared" si="270"/>
        <v>69.385547075728155</v>
      </c>
      <c r="I4322" s="34">
        <f t="shared" si="271"/>
        <v>69.385547075728155</v>
      </c>
    </row>
    <row r="4323" spans="1:9" x14ac:dyDescent="0.2">
      <c r="A4323" s="31" t="s">
        <v>283</v>
      </c>
      <c r="B4323" s="32">
        <v>36050000</v>
      </c>
      <c r="C4323" s="32">
        <v>15940141</v>
      </c>
      <c r="D4323" s="32">
        <v>15940141</v>
      </c>
      <c r="E4323" s="32">
        <v>15940141</v>
      </c>
      <c r="F4323" s="33">
        <f t="shared" si="268"/>
        <v>20109859</v>
      </c>
      <c r="G4323" s="34">
        <f t="shared" si="269"/>
        <v>44.216757281553399</v>
      </c>
      <c r="H4323" s="34">
        <f t="shared" si="270"/>
        <v>44.216757281553399</v>
      </c>
      <c r="I4323" s="34">
        <f t="shared" si="271"/>
        <v>44.216757281553399</v>
      </c>
    </row>
    <row r="4324" spans="1:9" x14ac:dyDescent="0.2">
      <c r="A4324" s="31" t="s">
        <v>1420</v>
      </c>
      <c r="B4324" s="32">
        <v>5151030000</v>
      </c>
      <c r="C4324" s="32">
        <v>2479916646</v>
      </c>
      <c r="D4324" s="32">
        <v>878083295.73000002</v>
      </c>
      <c r="E4324" s="32">
        <v>878083295.73000002</v>
      </c>
      <c r="F4324" s="33">
        <f t="shared" si="268"/>
        <v>2671113354</v>
      </c>
      <c r="G4324" s="34">
        <f t="shared" si="269"/>
        <v>48.144092463060787</v>
      </c>
      <c r="H4324" s="34">
        <f t="shared" si="270"/>
        <v>17.046751731789563</v>
      </c>
      <c r="I4324" s="34">
        <f t="shared" si="271"/>
        <v>17.046751731789563</v>
      </c>
    </row>
    <row r="4325" spans="1:9" x14ac:dyDescent="0.2">
      <c r="A4325" s="31" t="s">
        <v>1583</v>
      </c>
      <c r="B4325" s="32">
        <v>90640000</v>
      </c>
      <c r="C4325" s="32">
        <v>90640000</v>
      </c>
      <c r="D4325" s="32">
        <v>90640000</v>
      </c>
      <c r="E4325" s="32">
        <v>90640000</v>
      </c>
      <c r="F4325" s="33">
        <f t="shared" si="268"/>
        <v>0</v>
      </c>
      <c r="G4325" s="34">
        <f t="shared" si="269"/>
        <v>100</v>
      </c>
      <c r="H4325" s="34">
        <f t="shared" si="270"/>
        <v>100</v>
      </c>
      <c r="I4325" s="34">
        <f t="shared" si="271"/>
        <v>100</v>
      </c>
    </row>
    <row r="4326" spans="1:9" x14ac:dyDescent="0.2">
      <c r="A4326" s="31" t="s">
        <v>35</v>
      </c>
      <c r="B4326" s="32">
        <v>7369139000</v>
      </c>
      <c r="C4326" s="32">
        <v>3475407585.1300001</v>
      </c>
      <c r="D4326" s="32">
        <v>3450528876.8000002</v>
      </c>
      <c r="E4326" s="32">
        <v>3417764176.8000002</v>
      </c>
      <c r="F4326" s="33">
        <f t="shared" si="268"/>
        <v>3893731414.8699999</v>
      </c>
      <c r="G4326" s="34">
        <f t="shared" si="269"/>
        <v>47.161650569082767</v>
      </c>
      <c r="H4326" s="34">
        <f t="shared" si="270"/>
        <v>46.824043850984495</v>
      </c>
      <c r="I4326" s="34">
        <f t="shared" si="271"/>
        <v>46.379423387182683</v>
      </c>
    </row>
    <row r="4327" spans="1:9" x14ac:dyDescent="0.2">
      <c r="A4327" s="31" t="s">
        <v>68</v>
      </c>
      <c r="B4327" s="32">
        <v>2086261000</v>
      </c>
      <c r="C4327" s="32">
        <v>9613443.2799999993</v>
      </c>
      <c r="D4327" s="32">
        <v>1391873</v>
      </c>
      <c r="E4327" s="32">
        <v>1391873</v>
      </c>
      <c r="F4327" s="33">
        <f t="shared" si="268"/>
        <v>2076647556.72</v>
      </c>
      <c r="G4327" s="34">
        <f t="shared" si="269"/>
        <v>0.46079772760934512</v>
      </c>
      <c r="H4327" s="34">
        <f t="shared" si="270"/>
        <v>6.6716149129950664E-2</v>
      </c>
      <c r="I4327" s="34">
        <f t="shared" si="271"/>
        <v>6.6716149129950664E-2</v>
      </c>
    </row>
    <row r="4328" spans="1:9" x14ac:dyDescent="0.2">
      <c r="A4328" s="23" t="s">
        <v>39</v>
      </c>
      <c r="B4328" s="24">
        <v>6466770000</v>
      </c>
      <c r="C4328" s="24">
        <v>124240190</v>
      </c>
      <c r="D4328" s="24">
        <v>124240190</v>
      </c>
      <c r="E4328" s="24">
        <v>124240190</v>
      </c>
      <c r="F4328" s="25">
        <f t="shared" si="268"/>
        <v>6342529810</v>
      </c>
      <c r="G4328" s="26">
        <f t="shared" si="269"/>
        <v>1.9212093518093269</v>
      </c>
      <c r="H4328" s="26">
        <f t="shared" si="270"/>
        <v>1.9212093518093269</v>
      </c>
      <c r="I4328" s="26">
        <f t="shared" si="271"/>
        <v>1.9212093518093269</v>
      </c>
    </row>
    <row r="4329" spans="1:9" x14ac:dyDescent="0.2">
      <c r="A4329" s="31" t="s">
        <v>40</v>
      </c>
      <c r="B4329" s="32">
        <v>160680000</v>
      </c>
      <c r="C4329" s="32">
        <v>124240190</v>
      </c>
      <c r="D4329" s="32">
        <v>124240190</v>
      </c>
      <c r="E4329" s="32">
        <v>124240190</v>
      </c>
      <c r="F4329" s="33">
        <f t="shared" si="268"/>
        <v>36439810</v>
      </c>
      <c r="G4329" s="34">
        <f t="shared" si="269"/>
        <v>77.321502364948969</v>
      </c>
      <c r="H4329" s="34">
        <f t="shared" si="270"/>
        <v>77.321502364948969</v>
      </c>
      <c r="I4329" s="34">
        <f t="shared" si="271"/>
        <v>77.321502364948969</v>
      </c>
    </row>
    <row r="4330" spans="1:9" x14ac:dyDescent="0.2">
      <c r="A4330" s="31" t="s">
        <v>478</v>
      </c>
      <c r="B4330" s="32">
        <v>3090000</v>
      </c>
      <c r="C4330" s="32">
        <v>0</v>
      </c>
      <c r="D4330" s="32">
        <v>0</v>
      </c>
      <c r="E4330" s="32">
        <v>0</v>
      </c>
      <c r="F4330" s="33">
        <f t="shared" si="268"/>
        <v>3090000</v>
      </c>
      <c r="G4330" s="34">
        <f t="shared" si="269"/>
        <v>0</v>
      </c>
      <c r="H4330" s="34">
        <f t="shared" si="270"/>
        <v>0</v>
      </c>
      <c r="I4330" s="34">
        <f t="shared" si="271"/>
        <v>0</v>
      </c>
    </row>
    <row r="4331" spans="1:9" x14ac:dyDescent="0.2">
      <c r="A4331" s="31" t="s">
        <v>41</v>
      </c>
      <c r="B4331" s="32">
        <v>103000000</v>
      </c>
      <c r="C4331" s="32">
        <v>0</v>
      </c>
      <c r="D4331" s="32">
        <v>0</v>
      </c>
      <c r="E4331" s="32">
        <v>0</v>
      </c>
      <c r="F4331" s="33">
        <f t="shared" si="268"/>
        <v>103000000</v>
      </c>
      <c r="G4331" s="34">
        <f t="shared" si="269"/>
        <v>0</v>
      </c>
      <c r="H4331" s="34">
        <f t="shared" si="270"/>
        <v>0</v>
      </c>
      <c r="I4331" s="34">
        <f t="shared" si="271"/>
        <v>0</v>
      </c>
    </row>
    <row r="4332" spans="1:9" x14ac:dyDescent="0.2">
      <c r="A4332" s="31" t="s">
        <v>42</v>
      </c>
      <c r="B4332" s="32">
        <v>6200000000</v>
      </c>
      <c r="C4332" s="32">
        <v>0</v>
      </c>
      <c r="D4332" s="32">
        <v>0</v>
      </c>
      <c r="E4332" s="32">
        <v>0</v>
      </c>
      <c r="F4332" s="33">
        <f t="shared" si="268"/>
        <v>6200000000</v>
      </c>
      <c r="G4332" s="34">
        <f t="shared" si="269"/>
        <v>0</v>
      </c>
      <c r="H4332" s="34">
        <f t="shared" si="270"/>
        <v>0</v>
      </c>
      <c r="I4332" s="34">
        <f t="shared" si="271"/>
        <v>0</v>
      </c>
    </row>
    <row r="4333" spans="1:9" x14ac:dyDescent="0.2">
      <c r="A4333" s="28" t="s">
        <v>43</v>
      </c>
      <c r="B4333" s="29">
        <v>3781115827460</v>
      </c>
      <c r="C4333" s="29">
        <v>2364647084470.3696</v>
      </c>
      <c r="D4333" s="29">
        <v>1305292781234.95</v>
      </c>
      <c r="E4333" s="29">
        <v>1303689036407.1499</v>
      </c>
      <c r="F4333" s="30">
        <f t="shared" si="268"/>
        <v>1416468742989.6304</v>
      </c>
      <c r="G4333" s="26">
        <f t="shared" si="269"/>
        <v>62.538340330580233</v>
      </c>
      <c r="H4333" s="26">
        <f t="shared" si="270"/>
        <v>34.521364612937354</v>
      </c>
      <c r="I4333" s="26">
        <f t="shared" si="271"/>
        <v>34.478950021557928</v>
      </c>
    </row>
    <row r="4334" spans="1:9" x14ac:dyDescent="0.2">
      <c r="A4334" s="31" t="s">
        <v>1584</v>
      </c>
      <c r="B4334" s="32">
        <v>108935190000</v>
      </c>
      <c r="C4334" s="32">
        <v>108935190000</v>
      </c>
      <c r="D4334" s="32">
        <v>45000000000</v>
      </c>
      <c r="E4334" s="32">
        <v>45000000000</v>
      </c>
      <c r="F4334" s="33">
        <f t="shared" si="268"/>
        <v>0</v>
      </c>
      <c r="G4334" s="34">
        <f t="shared" si="269"/>
        <v>100</v>
      </c>
      <c r="H4334" s="34">
        <f t="shared" si="270"/>
        <v>41.308965450007477</v>
      </c>
      <c r="I4334" s="34">
        <f t="shared" si="271"/>
        <v>41.308965450007477</v>
      </c>
    </row>
    <row r="4335" spans="1:9" ht="22.5" x14ac:dyDescent="0.2">
      <c r="A4335" s="31" t="s">
        <v>1585</v>
      </c>
      <c r="B4335" s="32">
        <v>53486436729</v>
      </c>
      <c r="C4335" s="32">
        <v>40662494458.279999</v>
      </c>
      <c r="D4335" s="32">
        <v>19679897738</v>
      </c>
      <c r="E4335" s="32">
        <v>19679740868</v>
      </c>
      <c r="F4335" s="33">
        <f t="shared" si="268"/>
        <v>12823942270.720001</v>
      </c>
      <c r="G4335" s="34">
        <f t="shared" si="269"/>
        <v>76.023936057481009</v>
      </c>
      <c r="H4335" s="34">
        <f t="shared" si="270"/>
        <v>36.794183612776891</v>
      </c>
      <c r="I4335" s="34">
        <f t="shared" si="271"/>
        <v>36.793890323469185</v>
      </c>
    </row>
    <row r="4336" spans="1:9" ht="22.5" x14ac:dyDescent="0.2">
      <c r="A4336" s="31" t="s">
        <v>1586</v>
      </c>
      <c r="B4336" s="32">
        <v>94546200000</v>
      </c>
      <c r="C4336" s="32">
        <v>68986552429.589996</v>
      </c>
      <c r="D4336" s="32">
        <v>30892791646.200001</v>
      </c>
      <c r="E4336" s="32">
        <v>30874441496.200001</v>
      </c>
      <c r="F4336" s="33">
        <f t="shared" si="268"/>
        <v>25559647570.410004</v>
      </c>
      <c r="G4336" s="34">
        <f t="shared" si="269"/>
        <v>72.965970530375628</v>
      </c>
      <c r="H4336" s="34">
        <f t="shared" si="270"/>
        <v>32.674810459013685</v>
      </c>
      <c r="I4336" s="34">
        <f t="shared" si="271"/>
        <v>32.655401799543505</v>
      </c>
    </row>
    <row r="4337" spans="1:9" x14ac:dyDescent="0.2">
      <c r="A4337" s="31" t="s">
        <v>1587</v>
      </c>
      <c r="B4337" s="32">
        <v>13929700000</v>
      </c>
      <c r="C4337" s="32">
        <v>12066230005.5</v>
      </c>
      <c r="D4337" s="32">
        <v>6290480541</v>
      </c>
      <c r="E4337" s="32">
        <v>6290161595</v>
      </c>
      <c r="F4337" s="33">
        <f t="shared" si="268"/>
        <v>1863469994.5</v>
      </c>
      <c r="G4337" s="34">
        <f t="shared" si="269"/>
        <v>86.622324999820535</v>
      </c>
      <c r="H4337" s="34">
        <f t="shared" si="270"/>
        <v>45.158765379010319</v>
      </c>
      <c r="I4337" s="34">
        <f t="shared" si="271"/>
        <v>45.156475695815416</v>
      </c>
    </row>
    <row r="4338" spans="1:9" x14ac:dyDescent="0.2">
      <c r="A4338" s="31" t="s">
        <v>1588</v>
      </c>
      <c r="B4338" s="32">
        <v>29667000000</v>
      </c>
      <c r="C4338" s="32">
        <v>24187174232</v>
      </c>
      <c r="D4338" s="32">
        <v>13569306755</v>
      </c>
      <c r="E4338" s="32">
        <v>13569306755</v>
      </c>
      <c r="F4338" s="33">
        <f t="shared" si="268"/>
        <v>5479825768</v>
      </c>
      <c r="G4338" s="34">
        <f t="shared" si="269"/>
        <v>81.528884727137893</v>
      </c>
      <c r="H4338" s="34">
        <f t="shared" si="270"/>
        <v>45.738722334580508</v>
      </c>
      <c r="I4338" s="34">
        <f t="shared" si="271"/>
        <v>45.738722334580508</v>
      </c>
    </row>
    <row r="4339" spans="1:9" ht="22.5" x14ac:dyDescent="0.2">
      <c r="A4339" s="31" t="s">
        <v>1589</v>
      </c>
      <c r="B4339" s="32">
        <v>116076250450</v>
      </c>
      <c r="C4339" s="32">
        <v>94650104980.919998</v>
      </c>
      <c r="D4339" s="32">
        <v>52781203061.339996</v>
      </c>
      <c r="E4339" s="32">
        <v>52655159493.339996</v>
      </c>
      <c r="F4339" s="33">
        <f t="shared" si="268"/>
        <v>21426145469.080002</v>
      </c>
      <c r="G4339" s="34">
        <f t="shared" si="269"/>
        <v>81.541318412667593</v>
      </c>
      <c r="H4339" s="34">
        <f t="shared" si="270"/>
        <v>45.47114750581607</v>
      </c>
      <c r="I4339" s="34">
        <f t="shared" si="271"/>
        <v>45.362560635107073</v>
      </c>
    </row>
    <row r="4340" spans="1:9" x14ac:dyDescent="0.2">
      <c r="A4340" s="31" t="s">
        <v>1590</v>
      </c>
      <c r="B4340" s="32">
        <v>2600014585281</v>
      </c>
      <c r="C4340" s="32">
        <v>1680238829224.4399</v>
      </c>
      <c r="D4340" s="32">
        <v>978430090947.8999</v>
      </c>
      <c r="E4340" s="32">
        <v>977404901406.09998</v>
      </c>
      <c r="F4340" s="33">
        <f t="shared" si="268"/>
        <v>919775756056.56006</v>
      </c>
      <c r="G4340" s="34">
        <f t="shared" si="269"/>
        <v>64.624207830851304</v>
      </c>
      <c r="H4340" s="34">
        <f t="shared" si="270"/>
        <v>37.631715471402046</v>
      </c>
      <c r="I4340" s="34">
        <f t="shared" si="271"/>
        <v>37.592285325601956</v>
      </c>
    </row>
    <row r="4341" spans="1:9" x14ac:dyDescent="0.2">
      <c r="A4341" s="31" t="s">
        <v>1591</v>
      </c>
      <c r="B4341" s="32">
        <v>224800000000</v>
      </c>
      <c r="C4341" s="32">
        <v>102343912210.37</v>
      </c>
      <c r="D4341" s="32">
        <v>28761227279.57</v>
      </c>
      <c r="E4341" s="32">
        <v>28716535691.57</v>
      </c>
      <c r="F4341" s="33">
        <f t="shared" si="268"/>
        <v>122456087789.63</v>
      </c>
      <c r="G4341" s="34">
        <f t="shared" si="269"/>
        <v>45.526651339132563</v>
      </c>
      <c r="H4341" s="34">
        <f t="shared" si="270"/>
        <v>12.794140248919039</v>
      </c>
      <c r="I4341" s="34">
        <f t="shared" si="271"/>
        <v>12.77425964927491</v>
      </c>
    </row>
    <row r="4342" spans="1:9" ht="22.5" x14ac:dyDescent="0.2">
      <c r="A4342" s="31" t="s">
        <v>1592</v>
      </c>
      <c r="B4342" s="32">
        <v>173456465000</v>
      </c>
      <c r="C4342" s="32">
        <v>117478255512.73999</v>
      </c>
      <c r="D4342" s="32">
        <v>75282588383.790009</v>
      </c>
      <c r="E4342" s="32">
        <v>74893594219.790009</v>
      </c>
      <c r="F4342" s="33">
        <f t="shared" si="268"/>
        <v>55978209487.26001</v>
      </c>
      <c r="G4342" s="34">
        <f t="shared" si="269"/>
        <v>67.727804502841664</v>
      </c>
      <c r="H4342" s="34">
        <f t="shared" si="270"/>
        <v>43.401431237394355</v>
      </c>
      <c r="I4342" s="34">
        <f t="shared" si="271"/>
        <v>43.177170836376725</v>
      </c>
    </row>
    <row r="4343" spans="1:9" x14ac:dyDescent="0.2">
      <c r="A4343" s="31" t="s">
        <v>1593</v>
      </c>
      <c r="B4343" s="32">
        <v>366204000000</v>
      </c>
      <c r="C4343" s="32">
        <v>115098341416.53</v>
      </c>
      <c r="D4343" s="32">
        <v>54605194882.150002</v>
      </c>
      <c r="E4343" s="32">
        <v>54605194882.150002</v>
      </c>
      <c r="F4343" s="33">
        <f t="shared" si="268"/>
        <v>251105658583.47</v>
      </c>
      <c r="G4343" s="34">
        <f t="shared" si="269"/>
        <v>31.430115841588297</v>
      </c>
      <c r="H4343" s="34">
        <f t="shared" si="270"/>
        <v>14.911141025808019</v>
      </c>
      <c r="I4343" s="34">
        <f t="shared" si="271"/>
        <v>14.911141025808019</v>
      </c>
    </row>
    <row r="4344" spans="1:9" x14ac:dyDescent="0.2">
      <c r="A4344" s="23" t="s">
        <v>1594</v>
      </c>
      <c r="B4344" s="24">
        <v>18476739780</v>
      </c>
      <c r="C4344" s="24">
        <v>14810505467</v>
      </c>
      <c r="D4344" s="24">
        <v>8618936387</v>
      </c>
      <c r="E4344" s="24">
        <v>8618936387</v>
      </c>
      <c r="F4344" s="25">
        <f t="shared" si="268"/>
        <v>3666234313</v>
      </c>
      <c r="G4344" s="26">
        <f t="shared" si="269"/>
        <v>80.157569156391503</v>
      </c>
      <c r="H4344" s="26">
        <f t="shared" si="270"/>
        <v>46.647495660081219</v>
      </c>
      <c r="I4344" s="26">
        <f t="shared" si="271"/>
        <v>46.647495660081219</v>
      </c>
    </row>
    <row r="4345" spans="1:9" x14ac:dyDescent="0.2">
      <c r="A4345" s="28" t="s">
        <v>17</v>
      </c>
      <c r="B4345" s="29">
        <v>7501102000</v>
      </c>
      <c r="C4345" s="29">
        <v>4175641910</v>
      </c>
      <c r="D4345" s="29">
        <v>3549172412</v>
      </c>
      <c r="E4345" s="29">
        <v>3549172412</v>
      </c>
      <c r="F4345" s="30">
        <f t="shared" si="268"/>
        <v>3325460090</v>
      </c>
      <c r="G4345" s="26">
        <f t="shared" si="269"/>
        <v>55.667046122023137</v>
      </c>
      <c r="H4345" s="26">
        <f t="shared" si="270"/>
        <v>47.315346625069225</v>
      </c>
      <c r="I4345" s="26">
        <f t="shared" si="271"/>
        <v>47.315346625069225</v>
      </c>
    </row>
    <row r="4346" spans="1:9" x14ac:dyDescent="0.2">
      <c r="A4346" s="23" t="s">
        <v>18</v>
      </c>
      <c r="B4346" s="24">
        <v>5124732000</v>
      </c>
      <c r="C4346" s="24">
        <v>2935681441</v>
      </c>
      <c r="D4346" s="24">
        <v>2935681441</v>
      </c>
      <c r="E4346" s="24">
        <v>2935681441</v>
      </c>
      <c r="F4346" s="25">
        <f t="shared" si="268"/>
        <v>2189050559</v>
      </c>
      <c r="G4346" s="26">
        <f t="shared" si="269"/>
        <v>57.284584657305004</v>
      </c>
      <c r="H4346" s="26">
        <f t="shared" si="270"/>
        <v>57.284584657305004</v>
      </c>
      <c r="I4346" s="26">
        <f t="shared" si="271"/>
        <v>57.284584657305004</v>
      </c>
    </row>
    <row r="4347" spans="1:9" x14ac:dyDescent="0.2">
      <c r="A4347" s="31" t="s">
        <v>19</v>
      </c>
      <c r="B4347" s="32">
        <v>3318454000</v>
      </c>
      <c r="C4347" s="32">
        <v>2029443533</v>
      </c>
      <c r="D4347" s="32">
        <v>2029443533</v>
      </c>
      <c r="E4347" s="32">
        <v>2029443533</v>
      </c>
      <c r="F4347" s="33">
        <f t="shared" si="268"/>
        <v>1289010467</v>
      </c>
      <c r="G4347" s="34">
        <f t="shared" si="269"/>
        <v>61.15629546168185</v>
      </c>
      <c r="H4347" s="34">
        <f t="shared" si="270"/>
        <v>61.15629546168185</v>
      </c>
      <c r="I4347" s="34">
        <f t="shared" si="271"/>
        <v>61.15629546168185</v>
      </c>
    </row>
    <row r="4348" spans="1:9" x14ac:dyDescent="0.2">
      <c r="A4348" s="31" t="s">
        <v>20</v>
      </c>
      <c r="B4348" s="32">
        <v>1495745000</v>
      </c>
      <c r="C4348" s="32">
        <v>755973721</v>
      </c>
      <c r="D4348" s="32">
        <v>755973721</v>
      </c>
      <c r="E4348" s="32">
        <v>755973721</v>
      </c>
      <c r="F4348" s="33">
        <f t="shared" si="268"/>
        <v>739771279</v>
      </c>
      <c r="G4348" s="34">
        <f t="shared" si="269"/>
        <v>50.541617789128487</v>
      </c>
      <c r="H4348" s="34">
        <f t="shared" si="270"/>
        <v>50.541617789128487</v>
      </c>
      <c r="I4348" s="34">
        <f t="shared" si="271"/>
        <v>50.541617789128487</v>
      </c>
    </row>
    <row r="4349" spans="1:9" x14ac:dyDescent="0.2">
      <c r="A4349" s="31" t="s">
        <v>21</v>
      </c>
      <c r="B4349" s="32">
        <v>310533000</v>
      </c>
      <c r="C4349" s="32">
        <v>150264187</v>
      </c>
      <c r="D4349" s="32">
        <v>150264187</v>
      </c>
      <c r="E4349" s="32">
        <v>150264187</v>
      </c>
      <c r="F4349" s="33">
        <f t="shared" si="268"/>
        <v>160268813</v>
      </c>
      <c r="G4349" s="34">
        <f t="shared" si="269"/>
        <v>48.389120318935511</v>
      </c>
      <c r="H4349" s="34">
        <f t="shared" si="270"/>
        <v>48.389120318935511</v>
      </c>
      <c r="I4349" s="34">
        <f t="shared" si="271"/>
        <v>48.389120318935511</v>
      </c>
    </row>
    <row r="4350" spans="1:9" x14ac:dyDescent="0.2">
      <c r="A4350" s="23" t="s">
        <v>22</v>
      </c>
      <c r="B4350" s="24">
        <v>1697805000</v>
      </c>
      <c r="C4350" s="24">
        <v>1195612929</v>
      </c>
      <c r="D4350" s="24">
        <v>569143431</v>
      </c>
      <c r="E4350" s="24">
        <v>569143431</v>
      </c>
      <c r="F4350" s="25">
        <f t="shared" si="268"/>
        <v>502192071</v>
      </c>
      <c r="G4350" s="26">
        <f t="shared" si="269"/>
        <v>70.421098359352214</v>
      </c>
      <c r="H4350" s="26">
        <f t="shared" si="270"/>
        <v>33.522308569005276</v>
      </c>
      <c r="I4350" s="26">
        <f t="shared" si="271"/>
        <v>33.522308569005276</v>
      </c>
    </row>
    <row r="4351" spans="1:9" x14ac:dyDescent="0.2">
      <c r="A4351" s="31" t="s">
        <v>67</v>
      </c>
      <c r="B4351" s="32">
        <v>30709784</v>
      </c>
      <c r="C4351" s="32">
        <v>0</v>
      </c>
      <c r="D4351" s="32">
        <v>0</v>
      </c>
      <c r="E4351" s="32">
        <v>0</v>
      </c>
      <c r="F4351" s="33">
        <f t="shared" si="268"/>
        <v>30709784</v>
      </c>
      <c r="G4351" s="34">
        <f t="shared" si="269"/>
        <v>0</v>
      </c>
      <c r="H4351" s="34">
        <f t="shared" si="270"/>
        <v>0</v>
      </c>
      <c r="I4351" s="34">
        <f t="shared" si="271"/>
        <v>0</v>
      </c>
    </row>
    <row r="4352" spans="1:9" x14ac:dyDescent="0.2">
      <c r="A4352" s="31" t="s">
        <v>23</v>
      </c>
      <c r="B4352" s="32">
        <v>1667095216</v>
      </c>
      <c r="C4352" s="32">
        <v>1195612929</v>
      </c>
      <c r="D4352" s="32">
        <v>569143431</v>
      </c>
      <c r="E4352" s="32">
        <v>569143431</v>
      </c>
      <c r="F4352" s="33">
        <f t="shared" si="268"/>
        <v>471482287</v>
      </c>
      <c r="G4352" s="34">
        <f t="shared" si="269"/>
        <v>71.71833483325166</v>
      </c>
      <c r="H4352" s="34">
        <f t="shared" si="270"/>
        <v>34.139827499810906</v>
      </c>
      <c r="I4352" s="34">
        <f t="shared" si="271"/>
        <v>34.139827499810906</v>
      </c>
    </row>
    <row r="4353" spans="1:9" x14ac:dyDescent="0.2">
      <c r="A4353" s="23" t="s">
        <v>24</v>
      </c>
      <c r="B4353" s="24">
        <v>613269000</v>
      </c>
      <c r="C4353" s="24">
        <v>4607540</v>
      </c>
      <c r="D4353" s="24">
        <v>4607540</v>
      </c>
      <c r="E4353" s="24">
        <v>4607540</v>
      </c>
      <c r="F4353" s="25">
        <f t="shared" si="268"/>
        <v>608661460</v>
      </c>
      <c r="G4353" s="26">
        <f t="shared" si="269"/>
        <v>0.75130815351827662</v>
      </c>
      <c r="H4353" s="26">
        <f t="shared" si="270"/>
        <v>0.75130815351827662</v>
      </c>
      <c r="I4353" s="26">
        <f t="shared" si="271"/>
        <v>0.75130815351827662</v>
      </c>
    </row>
    <row r="4354" spans="1:9" x14ac:dyDescent="0.2">
      <c r="A4354" s="31" t="s">
        <v>151</v>
      </c>
      <c r="B4354" s="32">
        <v>381470000</v>
      </c>
      <c r="C4354" s="32">
        <v>0</v>
      </c>
      <c r="D4354" s="32">
        <v>0</v>
      </c>
      <c r="E4354" s="32">
        <v>0</v>
      </c>
      <c r="F4354" s="33">
        <f t="shared" si="268"/>
        <v>381470000</v>
      </c>
      <c r="G4354" s="34">
        <f t="shared" si="269"/>
        <v>0</v>
      </c>
      <c r="H4354" s="34">
        <f t="shared" si="270"/>
        <v>0</v>
      </c>
      <c r="I4354" s="34">
        <f t="shared" si="271"/>
        <v>0</v>
      </c>
    </row>
    <row r="4355" spans="1:9" x14ac:dyDescent="0.2">
      <c r="A4355" s="31" t="s">
        <v>79</v>
      </c>
      <c r="B4355" s="32">
        <v>91003000</v>
      </c>
      <c r="C4355" s="32">
        <v>0</v>
      </c>
      <c r="D4355" s="32">
        <v>0</v>
      </c>
      <c r="E4355" s="32">
        <v>0</v>
      </c>
      <c r="F4355" s="33">
        <f t="shared" si="268"/>
        <v>91003000</v>
      </c>
      <c r="G4355" s="34">
        <f t="shared" si="269"/>
        <v>0</v>
      </c>
      <c r="H4355" s="34">
        <f t="shared" si="270"/>
        <v>0</v>
      </c>
      <c r="I4355" s="34">
        <f t="shared" si="271"/>
        <v>0</v>
      </c>
    </row>
    <row r="4356" spans="1:9" x14ac:dyDescent="0.2">
      <c r="A4356" s="31" t="s">
        <v>32</v>
      </c>
      <c r="B4356" s="32">
        <v>15532000</v>
      </c>
      <c r="C4356" s="32">
        <v>4607540</v>
      </c>
      <c r="D4356" s="32">
        <v>4607540</v>
      </c>
      <c r="E4356" s="32">
        <v>4607540</v>
      </c>
      <c r="F4356" s="33">
        <f t="shared" si="268"/>
        <v>10924460</v>
      </c>
      <c r="G4356" s="34">
        <f t="shared" si="269"/>
        <v>29.664821014679372</v>
      </c>
      <c r="H4356" s="34">
        <f t="shared" si="270"/>
        <v>29.664821014679372</v>
      </c>
      <c r="I4356" s="34">
        <f t="shared" si="271"/>
        <v>29.664821014679372</v>
      </c>
    </row>
    <row r="4357" spans="1:9" x14ac:dyDescent="0.2">
      <c r="A4357" s="31" t="s">
        <v>35</v>
      </c>
      <c r="B4357" s="32">
        <v>100000000</v>
      </c>
      <c r="C4357" s="32">
        <v>0</v>
      </c>
      <c r="D4357" s="32">
        <v>0</v>
      </c>
      <c r="E4357" s="32">
        <v>0</v>
      </c>
      <c r="F4357" s="33">
        <f t="shared" si="268"/>
        <v>100000000</v>
      </c>
      <c r="G4357" s="34">
        <f t="shared" si="269"/>
        <v>0</v>
      </c>
      <c r="H4357" s="34">
        <f t="shared" si="270"/>
        <v>0</v>
      </c>
      <c r="I4357" s="34">
        <f t="shared" si="271"/>
        <v>0</v>
      </c>
    </row>
    <row r="4358" spans="1:9" x14ac:dyDescent="0.2">
      <c r="A4358" s="31" t="s">
        <v>68</v>
      </c>
      <c r="B4358" s="32">
        <v>25264000</v>
      </c>
      <c r="C4358" s="32">
        <v>0</v>
      </c>
      <c r="D4358" s="32">
        <v>0</v>
      </c>
      <c r="E4358" s="32">
        <v>0</v>
      </c>
      <c r="F4358" s="33">
        <f t="shared" si="268"/>
        <v>25264000</v>
      </c>
      <c r="G4358" s="34">
        <f t="shared" si="269"/>
        <v>0</v>
      </c>
      <c r="H4358" s="34">
        <f t="shared" si="270"/>
        <v>0</v>
      </c>
      <c r="I4358" s="34">
        <f t="shared" si="271"/>
        <v>0</v>
      </c>
    </row>
    <row r="4359" spans="1:9" x14ac:dyDescent="0.2">
      <c r="A4359" s="23" t="s">
        <v>39</v>
      </c>
      <c r="B4359" s="24">
        <v>65296000</v>
      </c>
      <c r="C4359" s="24">
        <v>39740000</v>
      </c>
      <c r="D4359" s="24">
        <v>39740000</v>
      </c>
      <c r="E4359" s="24">
        <v>39740000</v>
      </c>
      <c r="F4359" s="25">
        <f t="shared" ref="F4359:F4422" si="272">+B4359-C4359</f>
        <v>25556000</v>
      </c>
      <c r="G4359" s="26">
        <f t="shared" ref="G4359:G4422" si="273">IFERROR(IF(C4359&gt;0,+C4359/B4359*100,0),0)</f>
        <v>60.861308502817934</v>
      </c>
      <c r="H4359" s="26">
        <f t="shared" ref="H4359:H4422" si="274">IFERROR(IF(D4359&gt;0,+D4359/B4359*100,0),0)</f>
        <v>60.861308502817934</v>
      </c>
      <c r="I4359" s="26">
        <f t="shared" ref="I4359:I4422" si="275">IFERROR(IF(E4359&gt;0,+E4359/B4359*100,0),0)</f>
        <v>60.861308502817934</v>
      </c>
    </row>
    <row r="4360" spans="1:9" x14ac:dyDescent="0.2">
      <c r="A4360" s="31" t="s">
        <v>40</v>
      </c>
      <c r="B4360" s="32">
        <v>47440000</v>
      </c>
      <c r="C4360" s="32">
        <v>39740000</v>
      </c>
      <c r="D4360" s="32">
        <v>39740000</v>
      </c>
      <c r="E4360" s="32">
        <v>39740000</v>
      </c>
      <c r="F4360" s="33">
        <f t="shared" si="272"/>
        <v>7700000</v>
      </c>
      <c r="G4360" s="34">
        <f t="shared" si="273"/>
        <v>83.768971332209105</v>
      </c>
      <c r="H4360" s="34">
        <f t="shared" si="274"/>
        <v>83.768971332209105</v>
      </c>
      <c r="I4360" s="34">
        <f t="shared" si="275"/>
        <v>83.768971332209105</v>
      </c>
    </row>
    <row r="4361" spans="1:9" x14ac:dyDescent="0.2">
      <c r="A4361" s="31" t="s">
        <v>42</v>
      </c>
      <c r="B4361" s="32">
        <v>17856000</v>
      </c>
      <c r="C4361" s="32">
        <v>0</v>
      </c>
      <c r="D4361" s="32">
        <v>0</v>
      </c>
      <c r="E4361" s="32">
        <v>0</v>
      </c>
      <c r="F4361" s="33">
        <f t="shared" si="272"/>
        <v>17856000</v>
      </c>
      <c r="G4361" s="34">
        <f t="shared" si="273"/>
        <v>0</v>
      </c>
      <c r="H4361" s="34">
        <f t="shared" si="274"/>
        <v>0</v>
      </c>
      <c r="I4361" s="34">
        <f t="shared" si="275"/>
        <v>0</v>
      </c>
    </row>
    <row r="4362" spans="1:9" x14ac:dyDescent="0.2">
      <c r="A4362" s="28" t="s">
        <v>43</v>
      </c>
      <c r="B4362" s="29">
        <v>10975637780</v>
      </c>
      <c r="C4362" s="29">
        <v>10634863557</v>
      </c>
      <c r="D4362" s="29">
        <v>5069763975</v>
      </c>
      <c r="E4362" s="29">
        <v>5069763975</v>
      </c>
      <c r="F4362" s="30">
        <f t="shared" si="272"/>
        <v>340774223</v>
      </c>
      <c r="G4362" s="26">
        <f t="shared" si="273"/>
        <v>96.895176117956765</v>
      </c>
      <c r="H4362" s="26">
        <f t="shared" si="274"/>
        <v>46.191064944200441</v>
      </c>
      <c r="I4362" s="26">
        <f t="shared" si="275"/>
        <v>46.191064944200441</v>
      </c>
    </row>
    <row r="4363" spans="1:9" x14ac:dyDescent="0.2">
      <c r="A4363" s="31" t="s">
        <v>1595</v>
      </c>
      <c r="B4363" s="32">
        <v>8500000000</v>
      </c>
      <c r="C4363" s="32">
        <v>8411497543</v>
      </c>
      <c r="D4363" s="32">
        <v>3984759560</v>
      </c>
      <c r="E4363" s="32">
        <v>3984759560</v>
      </c>
      <c r="F4363" s="33">
        <f t="shared" si="272"/>
        <v>88502457</v>
      </c>
      <c r="G4363" s="34">
        <f t="shared" si="273"/>
        <v>98.958794623529414</v>
      </c>
      <c r="H4363" s="34">
        <f t="shared" si="274"/>
        <v>46.87952423529412</v>
      </c>
      <c r="I4363" s="34">
        <f t="shared" si="275"/>
        <v>46.87952423529412</v>
      </c>
    </row>
    <row r="4364" spans="1:9" x14ac:dyDescent="0.2">
      <c r="A4364" s="31" t="s">
        <v>1596</v>
      </c>
      <c r="B4364" s="32">
        <v>1841390644</v>
      </c>
      <c r="C4364" s="32">
        <v>1802867778</v>
      </c>
      <c r="D4364" s="32">
        <v>885883889</v>
      </c>
      <c r="E4364" s="32">
        <v>885883889</v>
      </c>
      <c r="F4364" s="33">
        <f t="shared" si="272"/>
        <v>38522866</v>
      </c>
      <c r="G4364" s="34">
        <f t="shared" si="273"/>
        <v>97.907947119991988</v>
      </c>
      <c r="H4364" s="34">
        <f t="shared" si="274"/>
        <v>48.109503102265137</v>
      </c>
      <c r="I4364" s="34">
        <f t="shared" si="275"/>
        <v>48.109503102265137</v>
      </c>
    </row>
    <row r="4365" spans="1:9" x14ac:dyDescent="0.2">
      <c r="A4365" s="31" t="s">
        <v>1597</v>
      </c>
      <c r="B4365" s="32">
        <v>108247136</v>
      </c>
      <c r="C4365" s="32">
        <v>108247136</v>
      </c>
      <c r="D4365" s="32">
        <v>54123569</v>
      </c>
      <c r="E4365" s="32">
        <v>54123569</v>
      </c>
      <c r="F4365" s="33">
        <f t="shared" si="272"/>
        <v>0</v>
      </c>
      <c r="G4365" s="34">
        <f t="shared" si="273"/>
        <v>100</v>
      </c>
      <c r="H4365" s="34">
        <f t="shared" si="274"/>
        <v>50.000000923811974</v>
      </c>
      <c r="I4365" s="34">
        <f t="shared" si="275"/>
        <v>50.000000923811974</v>
      </c>
    </row>
    <row r="4366" spans="1:9" ht="22.5" x14ac:dyDescent="0.2">
      <c r="A4366" s="31" t="s">
        <v>1598</v>
      </c>
      <c r="B4366" s="32">
        <v>226000000</v>
      </c>
      <c r="C4366" s="32">
        <v>112251100</v>
      </c>
      <c r="D4366" s="32">
        <v>26726957</v>
      </c>
      <c r="E4366" s="32">
        <v>26726957</v>
      </c>
      <c r="F4366" s="33">
        <f t="shared" si="272"/>
        <v>113748900</v>
      </c>
      <c r="G4366" s="34">
        <f t="shared" si="273"/>
        <v>49.668628318584069</v>
      </c>
      <c r="H4366" s="34">
        <f t="shared" si="274"/>
        <v>11.826087168141592</v>
      </c>
      <c r="I4366" s="34">
        <f t="shared" si="275"/>
        <v>11.826087168141592</v>
      </c>
    </row>
    <row r="4367" spans="1:9" ht="22.5" x14ac:dyDescent="0.2">
      <c r="A4367" s="31" t="s">
        <v>1599</v>
      </c>
      <c r="B4367" s="32">
        <v>100000000</v>
      </c>
      <c r="C4367" s="32">
        <v>100000000</v>
      </c>
      <c r="D4367" s="32">
        <v>47500000</v>
      </c>
      <c r="E4367" s="32">
        <v>47500000</v>
      </c>
      <c r="F4367" s="33">
        <f t="shared" si="272"/>
        <v>0</v>
      </c>
      <c r="G4367" s="34">
        <f t="shared" si="273"/>
        <v>100</v>
      </c>
      <c r="H4367" s="34">
        <f t="shared" si="274"/>
        <v>47.5</v>
      </c>
      <c r="I4367" s="34">
        <f t="shared" si="275"/>
        <v>47.5</v>
      </c>
    </row>
    <row r="4368" spans="1:9" ht="22.5" x14ac:dyDescent="0.2">
      <c r="A4368" s="31" t="s">
        <v>1600</v>
      </c>
      <c r="B4368" s="32">
        <v>100000000</v>
      </c>
      <c r="C4368" s="32">
        <v>100000000</v>
      </c>
      <c r="D4368" s="32">
        <v>70770000</v>
      </c>
      <c r="E4368" s="32">
        <v>70770000</v>
      </c>
      <c r="F4368" s="33">
        <f t="shared" si="272"/>
        <v>0</v>
      </c>
      <c r="G4368" s="34">
        <f t="shared" si="273"/>
        <v>100</v>
      </c>
      <c r="H4368" s="34">
        <f t="shared" si="274"/>
        <v>70.77</v>
      </c>
      <c r="I4368" s="34">
        <f t="shared" si="275"/>
        <v>70.77</v>
      </c>
    </row>
    <row r="4369" spans="1:9" x14ac:dyDescent="0.2">
      <c r="A4369" s="31" t="s">
        <v>1601</v>
      </c>
      <c r="B4369" s="32">
        <v>100000000</v>
      </c>
      <c r="C4369" s="32">
        <v>0</v>
      </c>
      <c r="D4369" s="32">
        <v>0</v>
      </c>
      <c r="E4369" s="32">
        <v>0</v>
      </c>
      <c r="F4369" s="33">
        <f t="shared" si="272"/>
        <v>100000000</v>
      </c>
      <c r="G4369" s="34">
        <f t="shared" si="273"/>
        <v>0</v>
      </c>
      <c r="H4369" s="34">
        <f t="shared" si="274"/>
        <v>0</v>
      </c>
      <c r="I4369" s="34">
        <f t="shared" si="275"/>
        <v>0</v>
      </c>
    </row>
    <row r="4370" spans="1:9" x14ac:dyDescent="0.2">
      <c r="A4370" s="23" t="s">
        <v>1602</v>
      </c>
      <c r="B4370" s="24">
        <v>22569954720</v>
      </c>
      <c r="C4370" s="24">
        <v>12880244209.200001</v>
      </c>
      <c r="D4370" s="24">
        <v>9031624316.0400009</v>
      </c>
      <c r="E4370" s="24">
        <v>9031624316.0400009</v>
      </c>
      <c r="F4370" s="25">
        <f t="shared" si="272"/>
        <v>9689710510.7999992</v>
      </c>
      <c r="G4370" s="26">
        <f t="shared" si="273"/>
        <v>57.068099466705533</v>
      </c>
      <c r="H4370" s="26">
        <f t="shared" si="274"/>
        <v>40.016138393209857</v>
      </c>
      <c r="I4370" s="26">
        <f t="shared" si="275"/>
        <v>40.016138393209857</v>
      </c>
    </row>
    <row r="4371" spans="1:9" x14ac:dyDescent="0.2">
      <c r="A4371" s="28" t="s">
        <v>17</v>
      </c>
      <c r="B4371" s="29">
        <v>10896064176</v>
      </c>
      <c r="C4371" s="29">
        <v>6331086100.5300007</v>
      </c>
      <c r="D4371" s="29">
        <v>5894238493.8000002</v>
      </c>
      <c r="E4371" s="29">
        <v>5894238493.8000002</v>
      </c>
      <c r="F4371" s="30">
        <f t="shared" si="272"/>
        <v>4564978075.4699993</v>
      </c>
      <c r="G4371" s="26">
        <f t="shared" si="273"/>
        <v>58.104339312492691</v>
      </c>
      <c r="H4371" s="26">
        <f t="shared" si="274"/>
        <v>54.095115434276053</v>
      </c>
      <c r="I4371" s="26">
        <f t="shared" si="275"/>
        <v>54.095115434276053</v>
      </c>
    </row>
    <row r="4372" spans="1:9" x14ac:dyDescent="0.2">
      <c r="A4372" s="23" t="s">
        <v>18</v>
      </c>
      <c r="B4372" s="24">
        <v>7574462000</v>
      </c>
      <c r="C4372" s="24">
        <v>4163033295</v>
      </c>
      <c r="D4372" s="24">
        <v>4073109407</v>
      </c>
      <c r="E4372" s="24">
        <v>4073109407</v>
      </c>
      <c r="F4372" s="25">
        <f t="shared" si="272"/>
        <v>3411428705</v>
      </c>
      <c r="G4372" s="26">
        <f t="shared" si="273"/>
        <v>54.961438779414294</v>
      </c>
      <c r="H4372" s="26">
        <f t="shared" si="274"/>
        <v>53.77424042790102</v>
      </c>
      <c r="I4372" s="26">
        <f t="shared" si="275"/>
        <v>53.77424042790102</v>
      </c>
    </row>
    <row r="4373" spans="1:9" x14ac:dyDescent="0.2">
      <c r="A4373" s="31" t="s">
        <v>19</v>
      </c>
      <c r="B4373" s="32">
        <v>4833870000</v>
      </c>
      <c r="C4373" s="32">
        <v>2704310077</v>
      </c>
      <c r="D4373" s="32">
        <v>2704310047</v>
      </c>
      <c r="E4373" s="32">
        <v>2704310047</v>
      </c>
      <c r="F4373" s="33">
        <f t="shared" si="272"/>
        <v>2129559923</v>
      </c>
      <c r="G4373" s="34">
        <f t="shared" si="273"/>
        <v>55.945031144817712</v>
      </c>
      <c r="H4373" s="34">
        <f t="shared" si="274"/>
        <v>55.945030524196973</v>
      </c>
      <c r="I4373" s="34">
        <f t="shared" si="275"/>
        <v>55.945030524196973</v>
      </c>
    </row>
    <row r="4374" spans="1:9" x14ac:dyDescent="0.2">
      <c r="A4374" s="31" t="s">
        <v>20</v>
      </c>
      <c r="B4374" s="32">
        <v>1661221000</v>
      </c>
      <c r="C4374" s="32">
        <v>1070645905</v>
      </c>
      <c r="D4374" s="32">
        <v>980722047</v>
      </c>
      <c r="E4374" s="32">
        <v>980722047</v>
      </c>
      <c r="F4374" s="33">
        <f t="shared" si="272"/>
        <v>590575095</v>
      </c>
      <c r="G4374" s="34">
        <f t="shared" si="273"/>
        <v>64.449336060644541</v>
      </c>
      <c r="H4374" s="34">
        <f t="shared" si="274"/>
        <v>59.036217757902165</v>
      </c>
      <c r="I4374" s="34">
        <f t="shared" si="275"/>
        <v>59.036217757902165</v>
      </c>
    </row>
    <row r="4375" spans="1:9" x14ac:dyDescent="0.2">
      <c r="A4375" s="31" t="s">
        <v>21</v>
      </c>
      <c r="B4375" s="32">
        <v>1079371000</v>
      </c>
      <c r="C4375" s="32">
        <v>388077313</v>
      </c>
      <c r="D4375" s="32">
        <v>388077313</v>
      </c>
      <c r="E4375" s="32">
        <v>388077313</v>
      </c>
      <c r="F4375" s="33">
        <f t="shared" si="272"/>
        <v>691293687</v>
      </c>
      <c r="G4375" s="34">
        <f t="shared" si="273"/>
        <v>35.954024427189538</v>
      </c>
      <c r="H4375" s="34">
        <f t="shared" si="274"/>
        <v>35.954024427189538</v>
      </c>
      <c r="I4375" s="34">
        <f t="shared" si="275"/>
        <v>35.954024427189538</v>
      </c>
    </row>
    <row r="4376" spans="1:9" x14ac:dyDescent="0.2">
      <c r="A4376" s="23" t="s">
        <v>22</v>
      </c>
      <c r="B4376" s="24">
        <v>2877133176</v>
      </c>
      <c r="C4376" s="24">
        <v>2161303358.5300002</v>
      </c>
      <c r="D4376" s="24">
        <v>1815643264.8</v>
      </c>
      <c r="E4376" s="24">
        <v>1815643264.8</v>
      </c>
      <c r="F4376" s="25">
        <f t="shared" si="272"/>
        <v>715829817.46999979</v>
      </c>
      <c r="G4376" s="26">
        <f t="shared" si="273"/>
        <v>75.120031862230348</v>
      </c>
      <c r="H4376" s="26">
        <f t="shared" si="274"/>
        <v>63.105986192972807</v>
      </c>
      <c r="I4376" s="26">
        <f t="shared" si="275"/>
        <v>63.105986192972807</v>
      </c>
    </row>
    <row r="4377" spans="1:9" x14ac:dyDescent="0.2">
      <c r="A4377" s="31" t="s">
        <v>67</v>
      </c>
      <c r="B4377" s="32">
        <v>104731000</v>
      </c>
      <c r="C4377" s="32">
        <v>72895720.799999997</v>
      </c>
      <c r="D4377" s="32">
        <v>55245162.799999997</v>
      </c>
      <c r="E4377" s="32">
        <v>55245162.799999997</v>
      </c>
      <c r="F4377" s="33">
        <f t="shared" si="272"/>
        <v>31835279.200000003</v>
      </c>
      <c r="G4377" s="34">
        <f t="shared" si="273"/>
        <v>69.602811774928142</v>
      </c>
      <c r="H4377" s="34">
        <f t="shared" si="274"/>
        <v>52.749580162511577</v>
      </c>
      <c r="I4377" s="34">
        <f t="shared" si="275"/>
        <v>52.749580162511577</v>
      </c>
    </row>
    <row r="4378" spans="1:9" x14ac:dyDescent="0.2">
      <c r="A4378" s="31" t="s">
        <v>23</v>
      </c>
      <c r="B4378" s="32">
        <v>2772402176</v>
      </c>
      <c r="C4378" s="32">
        <v>2088407637.73</v>
      </c>
      <c r="D4378" s="32">
        <v>1760398102</v>
      </c>
      <c r="E4378" s="32">
        <v>1760398102</v>
      </c>
      <c r="F4378" s="33">
        <f t="shared" si="272"/>
        <v>683994538.26999998</v>
      </c>
      <c r="G4378" s="34">
        <f t="shared" si="273"/>
        <v>75.328451831730206</v>
      </c>
      <c r="H4378" s="34">
        <f t="shared" si="274"/>
        <v>63.497212534289972</v>
      </c>
      <c r="I4378" s="34">
        <f t="shared" si="275"/>
        <v>63.497212534289972</v>
      </c>
    </row>
    <row r="4379" spans="1:9" x14ac:dyDescent="0.2">
      <c r="A4379" s="23" t="s">
        <v>24</v>
      </c>
      <c r="B4379" s="24">
        <v>410210000</v>
      </c>
      <c r="C4379" s="24">
        <v>4845147</v>
      </c>
      <c r="D4379" s="24">
        <v>3581522</v>
      </c>
      <c r="E4379" s="24">
        <v>3581522</v>
      </c>
      <c r="F4379" s="25">
        <f t="shared" si="272"/>
        <v>405364853</v>
      </c>
      <c r="G4379" s="26">
        <f t="shared" si="273"/>
        <v>1.1811381975085931</v>
      </c>
      <c r="H4379" s="26">
        <f t="shared" si="274"/>
        <v>0.87309475634431144</v>
      </c>
      <c r="I4379" s="26">
        <f t="shared" si="275"/>
        <v>0.87309475634431144</v>
      </c>
    </row>
    <row r="4380" spans="1:9" x14ac:dyDescent="0.2">
      <c r="A4380" s="31" t="s">
        <v>151</v>
      </c>
      <c r="B4380" s="32">
        <v>369010000</v>
      </c>
      <c r="C4380" s="32">
        <v>0</v>
      </c>
      <c r="D4380" s="32">
        <v>0</v>
      </c>
      <c r="E4380" s="32">
        <v>0</v>
      </c>
      <c r="F4380" s="33">
        <f t="shared" si="272"/>
        <v>369010000</v>
      </c>
      <c r="G4380" s="34">
        <f t="shared" si="273"/>
        <v>0</v>
      </c>
      <c r="H4380" s="34">
        <f t="shared" si="274"/>
        <v>0</v>
      </c>
      <c r="I4380" s="34">
        <f t="shared" si="275"/>
        <v>0</v>
      </c>
    </row>
    <row r="4381" spans="1:9" x14ac:dyDescent="0.2">
      <c r="A4381" s="31" t="s">
        <v>32</v>
      </c>
      <c r="B4381" s="32">
        <v>41200000</v>
      </c>
      <c r="C4381" s="32">
        <v>4845147</v>
      </c>
      <c r="D4381" s="32">
        <v>3581522</v>
      </c>
      <c r="E4381" s="32">
        <v>3581522</v>
      </c>
      <c r="F4381" s="33">
        <f t="shared" si="272"/>
        <v>36354853</v>
      </c>
      <c r="G4381" s="34">
        <f t="shared" si="273"/>
        <v>11.760065533980582</v>
      </c>
      <c r="H4381" s="34">
        <f t="shared" si="274"/>
        <v>8.6930145631067965</v>
      </c>
      <c r="I4381" s="34">
        <f t="shared" si="275"/>
        <v>8.6930145631067965</v>
      </c>
    </row>
    <row r="4382" spans="1:9" x14ac:dyDescent="0.2">
      <c r="A4382" s="23" t="s">
        <v>39</v>
      </c>
      <c r="B4382" s="24">
        <v>34259000</v>
      </c>
      <c r="C4382" s="24">
        <v>1904300</v>
      </c>
      <c r="D4382" s="24">
        <v>1904300</v>
      </c>
      <c r="E4382" s="24">
        <v>1904300</v>
      </c>
      <c r="F4382" s="25">
        <f t="shared" si="272"/>
        <v>32354700</v>
      </c>
      <c r="G4382" s="26">
        <f t="shared" si="273"/>
        <v>5.5585393619194958</v>
      </c>
      <c r="H4382" s="26">
        <f t="shared" si="274"/>
        <v>5.5585393619194958</v>
      </c>
      <c r="I4382" s="26">
        <f t="shared" si="275"/>
        <v>5.5585393619194958</v>
      </c>
    </row>
    <row r="4383" spans="1:9" x14ac:dyDescent="0.2">
      <c r="A4383" s="31" t="s">
        <v>42</v>
      </c>
      <c r="B4383" s="32">
        <v>32351000</v>
      </c>
      <c r="C4383" s="32">
        <v>1904300</v>
      </c>
      <c r="D4383" s="32">
        <v>1904300</v>
      </c>
      <c r="E4383" s="32">
        <v>1904300</v>
      </c>
      <c r="F4383" s="33">
        <f t="shared" si="272"/>
        <v>30446700</v>
      </c>
      <c r="G4383" s="34">
        <f t="shared" si="273"/>
        <v>5.8863713641000279</v>
      </c>
      <c r="H4383" s="34">
        <f t="shared" si="274"/>
        <v>5.8863713641000279</v>
      </c>
      <c r="I4383" s="34">
        <f t="shared" si="275"/>
        <v>5.8863713641000279</v>
      </c>
    </row>
    <row r="4384" spans="1:9" x14ac:dyDescent="0.2">
      <c r="A4384" s="31" t="s">
        <v>288</v>
      </c>
      <c r="B4384" s="32">
        <v>1908000</v>
      </c>
      <c r="C4384" s="32">
        <v>0</v>
      </c>
      <c r="D4384" s="32">
        <v>0</v>
      </c>
      <c r="E4384" s="32">
        <v>0</v>
      </c>
      <c r="F4384" s="33">
        <f t="shared" si="272"/>
        <v>1908000</v>
      </c>
      <c r="G4384" s="34">
        <f t="shared" si="273"/>
        <v>0</v>
      </c>
      <c r="H4384" s="34">
        <f t="shared" si="274"/>
        <v>0</v>
      </c>
      <c r="I4384" s="34">
        <f t="shared" si="275"/>
        <v>0</v>
      </c>
    </row>
    <row r="4385" spans="1:9" x14ac:dyDescent="0.2">
      <c r="A4385" s="28" t="s">
        <v>43</v>
      </c>
      <c r="B4385" s="29">
        <v>11673890544</v>
      </c>
      <c r="C4385" s="29">
        <v>6549158108.6700001</v>
      </c>
      <c r="D4385" s="29">
        <v>3137385822.2399998</v>
      </c>
      <c r="E4385" s="29">
        <v>3137385822.2399998</v>
      </c>
      <c r="F4385" s="30">
        <f t="shared" si="272"/>
        <v>5124732435.3299999</v>
      </c>
      <c r="G4385" s="26">
        <f t="shared" si="273"/>
        <v>56.100903841659324</v>
      </c>
      <c r="H4385" s="26">
        <f t="shared" si="274"/>
        <v>26.875237611787561</v>
      </c>
      <c r="I4385" s="26">
        <f t="shared" si="275"/>
        <v>26.875237611787561</v>
      </c>
    </row>
    <row r="4386" spans="1:9" x14ac:dyDescent="0.2">
      <c r="A4386" s="31" t="s">
        <v>1603</v>
      </c>
      <c r="B4386" s="32">
        <v>5335301248</v>
      </c>
      <c r="C4386" s="32">
        <v>5030089728.6700001</v>
      </c>
      <c r="D4386" s="32">
        <v>2418013235.2399998</v>
      </c>
      <c r="E4386" s="32">
        <v>2418013235.2399998</v>
      </c>
      <c r="F4386" s="33">
        <f t="shared" si="272"/>
        <v>305211519.32999992</v>
      </c>
      <c r="G4386" s="34">
        <f t="shared" si="273"/>
        <v>94.279394824342631</v>
      </c>
      <c r="H4386" s="34">
        <f t="shared" si="274"/>
        <v>45.321025427503656</v>
      </c>
      <c r="I4386" s="34">
        <f t="shared" si="275"/>
        <v>45.321025427503656</v>
      </c>
    </row>
    <row r="4387" spans="1:9" x14ac:dyDescent="0.2">
      <c r="A4387" s="31" t="s">
        <v>1604</v>
      </c>
      <c r="B4387" s="32">
        <v>5938484826</v>
      </c>
      <c r="C4387" s="32">
        <v>1120486316</v>
      </c>
      <c r="D4387" s="32">
        <v>535579974</v>
      </c>
      <c r="E4387" s="32">
        <v>535579974</v>
      </c>
      <c r="F4387" s="33">
        <f t="shared" si="272"/>
        <v>4817998510</v>
      </c>
      <c r="G4387" s="34">
        <f t="shared" si="273"/>
        <v>18.8682188947299</v>
      </c>
      <c r="H4387" s="34">
        <f t="shared" si="274"/>
        <v>9.0187983920597468</v>
      </c>
      <c r="I4387" s="34">
        <f t="shared" si="275"/>
        <v>9.0187983920597468</v>
      </c>
    </row>
    <row r="4388" spans="1:9" x14ac:dyDescent="0.2">
      <c r="A4388" s="31" t="s">
        <v>1605</v>
      </c>
      <c r="B4388" s="32">
        <v>400104470</v>
      </c>
      <c r="C4388" s="32">
        <v>398582064</v>
      </c>
      <c r="D4388" s="32">
        <v>183792613</v>
      </c>
      <c r="E4388" s="32">
        <v>183792613</v>
      </c>
      <c r="F4388" s="33">
        <f t="shared" si="272"/>
        <v>1522406</v>
      </c>
      <c r="G4388" s="34">
        <f t="shared" si="273"/>
        <v>99.619497877641805</v>
      </c>
      <c r="H4388" s="34">
        <f t="shared" si="274"/>
        <v>45.936155874489479</v>
      </c>
      <c r="I4388" s="34">
        <f t="shared" si="275"/>
        <v>45.936155874489479</v>
      </c>
    </row>
    <row r="4389" spans="1:9" x14ac:dyDescent="0.2">
      <c r="A4389" s="17" t="s">
        <v>1606</v>
      </c>
      <c r="B4389" s="18">
        <v>9276845097696</v>
      </c>
      <c r="C4389" s="18">
        <v>6529959487244.0107</v>
      </c>
      <c r="D4389" s="18">
        <v>1611454914979.1199</v>
      </c>
      <c r="E4389" s="18">
        <v>1570896995637.7397</v>
      </c>
      <c r="F4389" s="19">
        <f t="shared" si="272"/>
        <v>2746885610451.9893</v>
      </c>
      <c r="G4389" s="20">
        <f t="shared" si="273"/>
        <v>70.389873049252415</v>
      </c>
      <c r="H4389" s="20">
        <f t="shared" si="274"/>
        <v>17.370721382200738</v>
      </c>
      <c r="I4389" s="20">
        <f t="shared" si="275"/>
        <v>16.933526205238547</v>
      </c>
    </row>
    <row r="4390" spans="1:9" x14ac:dyDescent="0.2">
      <c r="A4390" s="23" t="s">
        <v>1607</v>
      </c>
      <c r="B4390" s="24">
        <v>301952412000</v>
      </c>
      <c r="C4390" s="24">
        <v>79545378622.589981</v>
      </c>
      <c r="D4390" s="24">
        <v>57291709896.32</v>
      </c>
      <c r="E4390" s="24">
        <v>57241724860.419998</v>
      </c>
      <c r="F4390" s="25">
        <f t="shared" si="272"/>
        <v>222407033377.41003</v>
      </c>
      <c r="G4390" s="26">
        <f t="shared" si="273"/>
        <v>26.343680481211052</v>
      </c>
      <c r="H4390" s="26">
        <f t="shared" si="274"/>
        <v>18.973754677713917</v>
      </c>
      <c r="I4390" s="26">
        <f t="shared" si="275"/>
        <v>18.957200732816137</v>
      </c>
    </row>
    <row r="4391" spans="1:9" x14ac:dyDescent="0.2">
      <c r="A4391" s="28" t="s">
        <v>17</v>
      </c>
      <c r="B4391" s="29">
        <v>82173000000</v>
      </c>
      <c r="C4391" s="29">
        <v>47754505738.959999</v>
      </c>
      <c r="D4391" s="29">
        <v>39036892747.699997</v>
      </c>
      <c r="E4391" s="29">
        <v>39032688917.220001</v>
      </c>
      <c r="F4391" s="30">
        <f t="shared" si="272"/>
        <v>34418494261.040001</v>
      </c>
      <c r="G4391" s="26">
        <f t="shared" si="273"/>
        <v>58.114594500578043</v>
      </c>
      <c r="H4391" s="26">
        <f t="shared" si="274"/>
        <v>47.505741238241264</v>
      </c>
      <c r="I4391" s="26">
        <f t="shared" si="275"/>
        <v>47.500625408856926</v>
      </c>
    </row>
    <row r="4392" spans="1:9" x14ac:dyDescent="0.2">
      <c r="A4392" s="23" t="s">
        <v>18</v>
      </c>
      <c r="B4392" s="24">
        <v>37869000000</v>
      </c>
      <c r="C4392" s="24">
        <v>20651533631</v>
      </c>
      <c r="D4392" s="24">
        <v>20651533631</v>
      </c>
      <c r="E4392" s="24">
        <v>20651533631</v>
      </c>
      <c r="F4392" s="25">
        <f t="shared" si="272"/>
        <v>17217466369</v>
      </c>
      <c r="G4392" s="26">
        <f t="shared" si="273"/>
        <v>54.534140407721353</v>
      </c>
      <c r="H4392" s="26">
        <f t="shared" si="274"/>
        <v>54.534140407721353</v>
      </c>
      <c r="I4392" s="26">
        <f t="shared" si="275"/>
        <v>54.534140407721353</v>
      </c>
    </row>
    <row r="4393" spans="1:9" x14ac:dyDescent="0.2">
      <c r="A4393" s="31" t="s">
        <v>19</v>
      </c>
      <c r="B4393" s="32">
        <v>26956000000</v>
      </c>
      <c r="C4393" s="32">
        <v>13934578894</v>
      </c>
      <c r="D4393" s="32">
        <v>13934578894</v>
      </c>
      <c r="E4393" s="32">
        <v>13934578894</v>
      </c>
      <c r="F4393" s="33">
        <f t="shared" si="272"/>
        <v>13021421106</v>
      </c>
      <c r="G4393" s="34">
        <f t="shared" si="273"/>
        <v>51.693793196319923</v>
      </c>
      <c r="H4393" s="34">
        <f t="shared" si="274"/>
        <v>51.693793196319923</v>
      </c>
      <c r="I4393" s="34">
        <f t="shared" si="275"/>
        <v>51.693793196319923</v>
      </c>
    </row>
    <row r="4394" spans="1:9" x14ac:dyDescent="0.2">
      <c r="A4394" s="31" t="s">
        <v>20</v>
      </c>
      <c r="B4394" s="32">
        <v>9224000000</v>
      </c>
      <c r="C4394" s="32">
        <v>5289904526</v>
      </c>
      <c r="D4394" s="32">
        <v>5289904526</v>
      </c>
      <c r="E4394" s="32">
        <v>5289904526</v>
      </c>
      <c r="F4394" s="33">
        <f t="shared" si="272"/>
        <v>3934095474</v>
      </c>
      <c r="G4394" s="34">
        <f t="shared" si="273"/>
        <v>57.349355225498698</v>
      </c>
      <c r="H4394" s="34">
        <f t="shared" si="274"/>
        <v>57.349355225498698</v>
      </c>
      <c r="I4394" s="34">
        <f t="shared" si="275"/>
        <v>57.349355225498698</v>
      </c>
    </row>
    <row r="4395" spans="1:9" x14ac:dyDescent="0.2">
      <c r="A4395" s="31" t="s">
        <v>21</v>
      </c>
      <c r="B4395" s="32">
        <v>1689000000</v>
      </c>
      <c r="C4395" s="32">
        <v>1427050211</v>
      </c>
      <c r="D4395" s="32">
        <v>1427050211</v>
      </c>
      <c r="E4395" s="32">
        <v>1427050211</v>
      </c>
      <c r="F4395" s="33">
        <f t="shared" si="272"/>
        <v>261949789</v>
      </c>
      <c r="G4395" s="34">
        <f t="shared" si="273"/>
        <v>84.490835464772047</v>
      </c>
      <c r="H4395" s="34">
        <f t="shared" si="274"/>
        <v>84.490835464772047</v>
      </c>
      <c r="I4395" s="34">
        <f t="shared" si="275"/>
        <v>84.490835464772047</v>
      </c>
    </row>
    <row r="4396" spans="1:9" x14ac:dyDescent="0.2">
      <c r="A4396" s="23" t="s">
        <v>22</v>
      </c>
      <c r="B4396" s="24">
        <v>24465000000</v>
      </c>
      <c r="C4396" s="24">
        <v>20328285292.07</v>
      </c>
      <c r="D4396" s="24">
        <v>11615098107.809999</v>
      </c>
      <c r="E4396" s="24">
        <v>11610894277.33</v>
      </c>
      <c r="F4396" s="25">
        <f t="shared" si="272"/>
        <v>4136714707.9300003</v>
      </c>
      <c r="G4396" s="26">
        <f t="shared" si="273"/>
        <v>83.091294878683826</v>
      </c>
      <c r="H4396" s="26">
        <f t="shared" si="274"/>
        <v>47.476387115511955</v>
      </c>
      <c r="I4396" s="26">
        <f t="shared" si="275"/>
        <v>47.45920407655835</v>
      </c>
    </row>
    <row r="4397" spans="1:9" x14ac:dyDescent="0.2">
      <c r="A4397" s="31" t="s">
        <v>67</v>
      </c>
      <c r="B4397" s="32">
        <v>513000000</v>
      </c>
      <c r="C4397" s="32">
        <v>0</v>
      </c>
      <c r="D4397" s="32">
        <v>0</v>
      </c>
      <c r="E4397" s="32">
        <v>0</v>
      </c>
      <c r="F4397" s="33">
        <f t="shared" si="272"/>
        <v>513000000</v>
      </c>
      <c r="G4397" s="34">
        <f t="shared" si="273"/>
        <v>0</v>
      </c>
      <c r="H4397" s="34">
        <f t="shared" si="274"/>
        <v>0</v>
      </c>
      <c r="I4397" s="34">
        <f t="shared" si="275"/>
        <v>0</v>
      </c>
    </row>
    <row r="4398" spans="1:9" x14ac:dyDescent="0.2">
      <c r="A4398" s="31" t="s">
        <v>23</v>
      </c>
      <c r="B4398" s="32">
        <v>23952000000</v>
      </c>
      <c r="C4398" s="32">
        <v>20328285292.07</v>
      </c>
      <c r="D4398" s="32">
        <v>11615098107.809999</v>
      </c>
      <c r="E4398" s="32">
        <v>11610894277.33</v>
      </c>
      <c r="F4398" s="33">
        <f t="shared" si="272"/>
        <v>3623714707.9300003</v>
      </c>
      <c r="G4398" s="34">
        <f t="shared" si="273"/>
        <v>84.870930578114553</v>
      </c>
      <c r="H4398" s="34">
        <f t="shared" si="274"/>
        <v>48.493228573021042</v>
      </c>
      <c r="I4398" s="34">
        <f t="shared" si="275"/>
        <v>48.47567751056279</v>
      </c>
    </row>
    <row r="4399" spans="1:9" x14ac:dyDescent="0.2">
      <c r="A4399" s="23" t="s">
        <v>24</v>
      </c>
      <c r="B4399" s="24">
        <v>18268000000</v>
      </c>
      <c r="C4399" s="24">
        <v>6495326000.5500002</v>
      </c>
      <c r="D4399" s="24">
        <v>6493340601.5500002</v>
      </c>
      <c r="E4399" s="24">
        <v>6493340601.5500002</v>
      </c>
      <c r="F4399" s="25">
        <f t="shared" si="272"/>
        <v>11772673999.450001</v>
      </c>
      <c r="G4399" s="26">
        <f t="shared" si="273"/>
        <v>35.555758706754979</v>
      </c>
      <c r="H4399" s="26">
        <f t="shared" si="274"/>
        <v>35.544890527425004</v>
      </c>
      <c r="I4399" s="26">
        <f t="shared" si="275"/>
        <v>35.544890527425004</v>
      </c>
    </row>
    <row r="4400" spans="1:9" x14ac:dyDescent="0.2">
      <c r="A4400" s="31" t="s">
        <v>1608</v>
      </c>
      <c r="B4400" s="32">
        <v>515000000</v>
      </c>
      <c r="C4400" s="32">
        <v>0</v>
      </c>
      <c r="D4400" s="32">
        <v>0</v>
      </c>
      <c r="E4400" s="32">
        <v>0</v>
      </c>
      <c r="F4400" s="33">
        <f t="shared" si="272"/>
        <v>515000000</v>
      </c>
      <c r="G4400" s="34">
        <f t="shared" si="273"/>
        <v>0</v>
      </c>
      <c r="H4400" s="34">
        <f t="shared" si="274"/>
        <v>0</v>
      </c>
      <c r="I4400" s="34">
        <f t="shared" si="275"/>
        <v>0</v>
      </c>
    </row>
    <row r="4401" spans="1:9" x14ac:dyDescent="0.2">
      <c r="A4401" s="31" t="s">
        <v>77</v>
      </c>
      <c r="B4401" s="32">
        <v>3000000000</v>
      </c>
      <c r="C4401" s="32">
        <v>0</v>
      </c>
      <c r="D4401" s="32">
        <v>0</v>
      </c>
      <c r="E4401" s="32">
        <v>0</v>
      </c>
      <c r="F4401" s="33">
        <f t="shared" si="272"/>
        <v>3000000000</v>
      </c>
      <c r="G4401" s="34">
        <f t="shared" si="273"/>
        <v>0</v>
      </c>
      <c r="H4401" s="34">
        <f t="shared" si="274"/>
        <v>0</v>
      </c>
      <c r="I4401" s="34">
        <f t="shared" si="275"/>
        <v>0</v>
      </c>
    </row>
    <row r="4402" spans="1:9" x14ac:dyDescent="0.2">
      <c r="A4402" s="31" t="s">
        <v>78</v>
      </c>
      <c r="B4402" s="32">
        <v>4146681948</v>
      </c>
      <c r="C4402" s="32">
        <v>32057969</v>
      </c>
      <c r="D4402" s="32">
        <v>32057969</v>
      </c>
      <c r="E4402" s="32">
        <v>32057969</v>
      </c>
      <c r="F4402" s="33">
        <f t="shared" si="272"/>
        <v>4114623979</v>
      </c>
      <c r="G4402" s="34">
        <f t="shared" si="273"/>
        <v>0.77309929726976012</v>
      </c>
      <c r="H4402" s="34">
        <f t="shared" si="274"/>
        <v>0.77309929726976012</v>
      </c>
      <c r="I4402" s="34">
        <f t="shared" si="275"/>
        <v>0.77309929726976012</v>
      </c>
    </row>
    <row r="4403" spans="1:9" x14ac:dyDescent="0.2">
      <c r="A4403" s="31" t="s">
        <v>79</v>
      </c>
      <c r="B4403" s="32">
        <v>15000000</v>
      </c>
      <c r="C4403" s="32">
        <v>4235280</v>
      </c>
      <c r="D4403" s="32">
        <v>3030820</v>
      </c>
      <c r="E4403" s="32">
        <v>3030820</v>
      </c>
      <c r="F4403" s="33">
        <f t="shared" si="272"/>
        <v>10764720</v>
      </c>
      <c r="G4403" s="34">
        <f t="shared" si="273"/>
        <v>28.235199999999999</v>
      </c>
      <c r="H4403" s="34">
        <f t="shared" si="274"/>
        <v>20.205466666666666</v>
      </c>
      <c r="I4403" s="34">
        <f t="shared" si="275"/>
        <v>20.205466666666666</v>
      </c>
    </row>
    <row r="4404" spans="1:9" x14ac:dyDescent="0.2">
      <c r="A4404" s="31" t="s">
        <v>984</v>
      </c>
      <c r="B4404" s="32">
        <v>479000000</v>
      </c>
      <c r="C4404" s="32">
        <v>0</v>
      </c>
      <c r="D4404" s="32">
        <v>0</v>
      </c>
      <c r="E4404" s="32">
        <v>0</v>
      </c>
      <c r="F4404" s="33">
        <f t="shared" si="272"/>
        <v>479000000</v>
      </c>
      <c r="G4404" s="34">
        <f t="shared" si="273"/>
        <v>0</v>
      </c>
      <c r="H4404" s="34">
        <f t="shared" si="274"/>
        <v>0</v>
      </c>
      <c r="I4404" s="34">
        <f t="shared" si="275"/>
        <v>0</v>
      </c>
    </row>
    <row r="4405" spans="1:9" x14ac:dyDescent="0.2">
      <c r="A4405" s="31" t="s">
        <v>32</v>
      </c>
      <c r="B4405" s="32">
        <v>60000000</v>
      </c>
      <c r="C4405" s="32">
        <v>44689684</v>
      </c>
      <c r="D4405" s="32">
        <v>43908745</v>
      </c>
      <c r="E4405" s="32">
        <v>43908745</v>
      </c>
      <c r="F4405" s="33">
        <f t="shared" si="272"/>
        <v>15310316</v>
      </c>
      <c r="G4405" s="34">
        <f t="shared" si="273"/>
        <v>74.482806666666661</v>
      </c>
      <c r="H4405" s="34">
        <f t="shared" si="274"/>
        <v>73.181241666666665</v>
      </c>
      <c r="I4405" s="34">
        <f t="shared" si="275"/>
        <v>73.181241666666665</v>
      </c>
    </row>
    <row r="4406" spans="1:9" x14ac:dyDescent="0.2">
      <c r="A4406" s="31" t="s">
        <v>799</v>
      </c>
      <c r="B4406" s="32">
        <v>6318052</v>
      </c>
      <c r="C4406" s="32">
        <v>6318052</v>
      </c>
      <c r="D4406" s="32">
        <v>6318052</v>
      </c>
      <c r="E4406" s="32">
        <v>6318052</v>
      </c>
      <c r="F4406" s="33">
        <f t="shared" si="272"/>
        <v>0</v>
      </c>
      <c r="G4406" s="34">
        <f t="shared" si="273"/>
        <v>100</v>
      </c>
      <c r="H4406" s="34">
        <f t="shared" si="274"/>
        <v>100</v>
      </c>
      <c r="I4406" s="34">
        <f t="shared" si="275"/>
        <v>100</v>
      </c>
    </row>
    <row r="4407" spans="1:9" x14ac:dyDescent="0.2">
      <c r="A4407" s="31" t="s">
        <v>35</v>
      </c>
      <c r="B4407" s="32">
        <v>3680000000</v>
      </c>
      <c r="C4407" s="32">
        <v>42025015.549999997</v>
      </c>
      <c r="D4407" s="32">
        <v>42025015.549999997</v>
      </c>
      <c r="E4407" s="32">
        <v>42025015.549999997</v>
      </c>
      <c r="F4407" s="33">
        <f t="shared" si="272"/>
        <v>3637974984.4499998</v>
      </c>
      <c r="G4407" s="34">
        <f t="shared" si="273"/>
        <v>1.1419841182065218</v>
      </c>
      <c r="H4407" s="34">
        <f t="shared" si="274"/>
        <v>1.1419841182065218</v>
      </c>
      <c r="I4407" s="34">
        <f t="shared" si="275"/>
        <v>1.1419841182065218</v>
      </c>
    </row>
    <row r="4408" spans="1:9" x14ac:dyDescent="0.2">
      <c r="A4408" s="31" t="s">
        <v>1609</v>
      </c>
      <c r="B4408" s="32">
        <v>6366000000</v>
      </c>
      <c r="C4408" s="32">
        <v>6366000000</v>
      </c>
      <c r="D4408" s="32">
        <v>6366000000</v>
      </c>
      <c r="E4408" s="32">
        <v>6366000000</v>
      </c>
      <c r="F4408" s="33">
        <f t="shared" si="272"/>
        <v>0</v>
      </c>
      <c r="G4408" s="34">
        <f t="shared" si="273"/>
        <v>100</v>
      </c>
      <c r="H4408" s="34">
        <f t="shared" si="274"/>
        <v>100</v>
      </c>
      <c r="I4408" s="34">
        <f t="shared" si="275"/>
        <v>100</v>
      </c>
    </row>
    <row r="4409" spans="1:9" x14ac:dyDescent="0.2">
      <c r="A4409" s="23" t="s">
        <v>39</v>
      </c>
      <c r="B4409" s="24">
        <v>1571000000</v>
      </c>
      <c r="C4409" s="24">
        <v>279360815.33999997</v>
      </c>
      <c r="D4409" s="24">
        <v>276920407.33999997</v>
      </c>
      <c r="E4409" s="24">
        <v>276920407.33999997</v>
      </c>
      <c r="F4409" s="25">
        <f t="shared" si="272"/>
        <v>1291639184.6600001</v>
      </c>
      <c r="G4409" s="26">
        <f t="shared" si="273"/>
        <v>17.782356164226606</v>
      </c>
      <c r="H4409" s="26">
        <f t="shared" si="274"/>
        <v>17.627015107574792</v>
      </c>
      <c r="I4409" s="26">
        <f t="shared" si="275"/>
        <v>17.627015107574792</v>
      </c>
    </row>
    <row r="4410" spans="1:9" x14ac:dyDescent="0.2">
      <c r="A4410" s="31" t="s">
        <v>40</v>
      </c>
      <c r="B4410" s="32">
        <v>1163000000</v>
      </c>
      <c r="C4410" s="32">
        <v>279360815.33999997</v>
      </c>
      <c r="D4410" s="32">
        <v>276920407.33999997</v>
      </c>
      <c r="E4410" s="32">
        <v>276920407.33999997</v>
      </c>
      <c r="F4410" s="33">
        <f t="shared" si="272"/>
        <v>883639184.66000009</v>
      </c>
      <c r="G4410" s="34">
        <f t="shared" si="273"/>
        <v>24.020706392089423</v>
      </c>
      <c r="H4410" s="34">
        <f t="shared" si="274"/>
        <v>23.810869074806533</v>
      </c>
      <c r="I4410" s="34">
        <f t="shared" si="275"/>
        <v>23.810869074806533</v>
      </c>
    </row>
    <row r="4411" spans="1:9" x14ac:dyDescent="0.2">
      <c r="A4411" s="31" t="s">
        <v>42</v>
      </c>
      <c r="B4411" s="32">
        <v>408000000</v>
      </c>
      <c r="C4411" s="32">
        <v>0</v>
      </c>
      <c r="D4411" s="32">
        <v>0</v>
      </c>
      <c r="E4411" s="32">
        <v>0</v>
      </c>
      <c r="F4411" s="33">
        <f t="shared" si="272"/>
        <v>408000000</v>
      </c>
      <c r="G4411" s="34">
        <f t="shared" si="273"/>
        <v>0</v>
      </c>
      <c r="H4411" s="34">
        <f t="shared" si="274"/>
        <v>0</v>
      </c>
      <c r="I4411" s="34">
        <f t="shared" si="275"/>
        <v>0</v>
      </c>
    </row>
    <row r="4412" spans="1:9" x14ac:dyDescent="0.2">
      <c r="A4412" s="28" t="s">
        <v>43</v>
      </c>
      <c r="B4412" s="29">
        <v>219779412000</v>
      </c>
      <c r="C4412" s="29">
        <v>31790872883.630001</v>
      </c>
      <c r="D4412" s="29">
        <v>18254817148.620003</v>
      </c>
      <c r="E4412" s="29">
        <v>18209035943.200001</v>
      </c>
      <c r="F4412" s="30">
        <f t="shared" si="272"/>
        <v>187988539116.37</v>
      </c>
      <c r="G4412" s="26">
        <f t="shared" si="273"/>
        <v>14.464900326346312</v>
      </c>
      <c r="H4412" s="26">
        <f t="shared" si="274"/>
        <v>8.3059723303928035</v>
      </c>
      <c r="I4412" s="26">
        <f t="shared" si="275"/>
        <v>8.2851418053661909</v>
      </c>
    </row>
    <row r="4413" spans="1:9" ht="22.5" x14ac:dyDescent="0.2">
      <c r="A4413" s="31" t="s">
        <v>1610</v>
      </c>
      <c r="B4413" s="32">
        <v>23000000000</v>
      </c>
      <c r="C4413" s="32">
        <v>0</v>
      </c>
      <c r="D4413" s="32">
        <v>0</v>
      </c>
      <c r="E4413" s="32">
        <v>0</v>
      </c>
      <c r="F4413" s="33">
        <f t="shared" si="272"/>
        <v>23000000000</v>
      </c>
      <c r="G4413" s="34">
        <f t="shared" si="273"/>
        <v>0</v>
      </c>
      <c r="H4413" s="34">
        <f t="shared" si="274"/>
        <v>0</v>
      </c>
      <c r="I4413" s="34">
        <f t="shared" si="275"/>
        <v>0</v>
      </c>
    </row>
    <row r="4414" spans="1:9" x14ac:dyDescent="0.2">
      <c r="A4414" s="31" t="s">
        <v>1611</v>
      </c>
      <c r="B4414" s="32">
        <v>1828000000</v>
      </c>
      <c r="C4414" s="32">
        <v>1109578892.1500001</v>
      </c>
      <c r="D4414" s="32">
        <v>440380464</v>
      </c>
      <c r="E4414" s="32">
        <v>440380464</v>
      </c>
      <c r="F4414" s="33">
        <f t="shared" si="272"/>
        <v>718421107.8499999</v>
      </c>
      <c r="G4414" s="34">
        <f t="shared" si="273"/>
        <v>60.699064121991256</v>
      </c>
      <c r="H4414" s="34">
        <f t="shared" si="274"/>
        <v>24.090835010940921</v>
      </c>
      <c r="I4414" s="34">
        <f t="shared" si="275"/>
        <v>24.090835010940921</v>
      </c>
    </row>
    <row r="4415" spans="1:9" ht="22.5" x14ac:dyDescent="0.2">
      <c r="A4415" s="31" t="s">
        <v>1612</v>
      </c>
      <c r="B4415" s="32">
        <v>4200000000</v>
      </c>
      <c r="C4415" s="32">
        <v>657399247.14999998</v>
      </c>
      <c r="D4415" s="32">
        <v>306084301</v>
      </c>
      <c r="E4415" s="32">
        <v>306084301</v>
      </c>
      <c r="F4415" s="33">
        <f t="shared" si="272"/>
        <v>3542600752.8499999</v>
      </c>
      <c r="G4415" s="34">
        <f t="shared" si="273"/>
        <v>15.652363027380952</v>
      </c>
      <c r="H4415" s="34">
        <f t="shared" si="274"/>
        <v>7.2877214523809517</v>
      </c>
      <c r="I4415" s="34">
        <f t="shared" si="275"/>
        <v>7.2877214523809517</v>
      </c>
    </row>
    <row r="4416" spans="1:9" x14ac:dyDescent="0.2">
      <c r="A4416" s="31" t="s">
        <v>1613</v>
      </c>
      <c r="B4416" s="32">
        <v>800000000</v>
      </c>
      <c r="C4416" s="32">
        <v>572655453.53999996</v>
      </c>
      <c r="D4416" s="32">
        <v>410091130</v>
      </c>
      <c r="E4416" s="32">
        <v>410091130</v>
      </c>
      <c r="F4416" s="33">
        <f t="shared" si="272"/>
        <v>227344546.46000004</v>
      </c>
      <c r="G4416" s="34">
        <f t="shared" si="273"/>
        <v>71.581931692500007</v>
      </c>
      <c r="H4416" s="34">
        <f t="shared" si="274"/>
        <v>51.261391250000003</v>
      </c>
      <c r="I4416" s="34">
        <f t="shared" si="275"/>
        <v>51.261391250000003</v>
      </c>
    </row>
    <row r="4417" spans="1:9" x14ac:dyDescent="0.2">
      <c r="A4417" s="31" t="s">
        <v>1614</v>
      </c>
      <c r="B4417" s="32">
        <v>154000000000</v>
      </c>
      <c r="C4417" s="32">
        <v>8726258028.1200008</v>
      </c>
      <c r="D4417" s="32">
        <v>7593723166</v>
      </c>
      <c r="E4417" s="32">
        <v>7589663936</v>
      </c>
      <c r="F4417" s="33">
        <f t="shared" si="272"/>
        <v>145273741971.88</v>
      </c>
      <c r="G4417" s="34">
        <f t="shared" si="273"/>
        <v>5.6664013169610392</v>
      </c>
      <c r="H4417" s="34">
        <f t="shared" si="274"/>
        <v>4.9309890688311686</v>
      </c>
      <c r="I4417" s="34">
        <f t="shared" si="275"/>
        <v>4.9283532051948056</v>
      </c>
    </row>
    <row r="4418" spans="1:9" ht="22.5" x14ac:dyDescent="0.2">
      <c r="A4418" s="31" t="s">
        <v>1615</v>
      </c>
      <c r="B4418" s="32">
        <v>350000000</v>
      </c>
      <c r="C4418" s="32">
        <v>161779628</v>
      </c>
      <c r="D4418" s="32">
        <v>111746348</v>
      </c>
      <c r="E4418" s="32">
        <v>111746348</v>
      </c>
      <c r="F4418" s="33">
        <f t="shared" si="272"/>
        <v>188220372</v>
      </c>
      <c r="G4418" s="34">
        <f t="shared" si="273"/>
        <v>46.222750857142856</v>
      </c>
      <c r="H4418" s="34">
        <f t="shared" si="274"/>
        <v>31.927527999999999</v>
      </c>
      <c r="I4418" s="34">
        <f t="shared" si="275"/>
        <v>31.927527999999999</v>
      </c>
    </row>
    <row r="4419" spans="1:9" x14ac:dyDescent="0.2">
      <c r="A4419" s="31" t="s">
        <v>1616</v>
      </c>
      <c r="B4419" s="32">
        <v>3000000000</v>
      </c>
      <c r="C4419" s="32">
        <v>1951779911</v>
      </c>
      <c r="D4419" s="32">
        <v>515831851</v>
      </c>
      <c r="E4419" s="32">
        <v>515831851</v>
      </c>
      <c r="F4419" s="33">
        <f t="shared" si="272"/>
        <v>1048220089</v>
      </c>
      <c r="G4419" s="34">
        <f t="shared" si="273"/>
        <v>65.059330366666671</v>
      </c>
      <c r="H4419" s="34">
        <f t="shared" si="274"/>
        <v>17.194395033333336</v>
      </c>
      <c r="I4419" s="34">
        <f t="shared" si="275"/>
        <v>17.194395033333336</v>
      </c>
    </row>
    <row r="4420" spans="1:9" ht="22.5" x14ac:dyDescent="0.2">
      <c r="A4420" s="31" t="s">
        <v>1617</v>
      </c>
      <c r="B4420" s="32">
        <v>2900000000</v>
      </c>
      <c r="C4420" s="32">
        <v>1107480780.0799999</v>
      </c>
      <c r="D4420" s="32">
        <v>491311867</v>
      </c>
      <c r="E4420" s="32">
        <v>491311867</v>
      </c>
      <c r="F4420" s="33">
        <f t="shared" si="272"/>
        <v>1792519219.9200001</v>
      </c>
      <c r="G4420" s="34">
        <f t="shared" si="273"/>
        <v>38.18899241655172</v>
      </c>
      <c r="H4420" s="34">
        <f t="shared" si="274"/>
        <v>16.941788517241381</v>
      </c>
      <c r="I4420" s="34">
        <f t="shared" si="275"/>
        <v>16.941788517241381</v>
      </c>
    </row>
    <row r="4421" spans="1:9" ht="22.5" x14ac:dyDescent="0.2">
      <c r="A4421" s="31" t="s">
        <v>1618</v>
      </c>
      <c r="B4421" s="32">
        <v>1000000000</v>
      </c>
      <c r="C4421" s="32">
        <v>105901546.81</v>
      </c>
      <c r="D4421" s="32">
        <v>50233333</v>
      </c>
      <c r="E4421" s="32">
        <v>50233333</v>
      </c>
      <c r="F4421" s="33">
        <f t="shared" si="272"/>
        <v>894098453.19000006</v>
      </c>
      <c r="G4421" s="34">
        <f t="shared" si="273"/>
        <v>10.590154681</v>
      </c>
      <c r="H4421" s="34">
        <f t="shared" si="274"/>
        <v>5.0233333</v>
      </c>
      <c r="I4421" s="34">
        <f t="shared" si="275"/>
        <v>5.0233333</v>
      </c>
    </row>
    <row r="4422" spans="1:9" x14ac:dyDescent="0.2">
      <c r="A4422" s="31" t="s">
        <v>1619</v>
      </c>
      <c r="B4422" s="32">
        <v>700000000</v>
      </c>
      <c r="C4422" s="32">
        <v>454115146.62</v>
      </c>
      <c r="D4422" s="32">
        <v>169666109</v>
      </c>
      <c r="E4422" s="32">
        <v>163166109</v>
      </c>
      <c r="F4422" s="33">
        <f t="shared" si="272"/>
        <v>245884853.38</v>
      </c>
      <c r="G4422" s="34">
        <f t="shared" si="273"/>
        <v>64.873592374285721</v>
      </c>
      <c r="H4422" s="34">
        <f t="shared" si="274"/>
        <v>24.238015571428573</v>
      </c>
      <c r="I4422" s="34">
        <f t="shared" si="275"/>
        <v>23.309444142857146</v>
      </c>
    </row>
    <row r="4423" spans="1:9" ht="22.5" x14ac:dyDescent="0.2">
      <c r="A4423" s="31" t="s">
        <v>1620</v>
      </c>
      <c r="B4423" s="32">
        <v>1261000000</v>
      </c>
      <c r="C4423" s="32">
        <v>451583668</v>
      </c>
      <c r="D4423" s="32">
        <v>197583334</v>
      </c>
      <c r="E4423" s="32">
        <v>192083334</v>
      </c>
      <c r="F4423" s="33">
        <f t="shared" ref="F4423:F4486" si="276">+B4423-C4423</f>
        <v>809416332</v>
      </c>
      <c r="G4423" s="34">
        <f t="shared" ref="G4423:G4486" si="277">IFERROR(IF(C4423&gt;0,+C4423/B4423*100,0),0)</f>
        <v>35.811551784298175</v>
      </c>
      <c r="H4423" s="34">
        <f t="shared" ref="H4423:H4486" si="278">IFERROR(IF(D4423&gt;0,+D4423/B4423*100,0),0)</f>
        <v>15.668781443298968</v>
      </c>
      <c r="I4423" s="34">
        <f t="shared" ref="I4423:I4486" si="279">IFERROR(IF(E4423&gt;0,+E4423/B4423*100,0),0)</f>
        <v>15.232619666931008</v>
      </c>
    </row>
    <row r="4424" spans="1:9" x14ac:dyDescent="0.2">
      <c r="A4424" s="31" t="s">
        <v>1621</v>
      </c>
      <c r="B4424" s="32">
        <v>650000000</v>
      </c>
      <c r="C4424" s="32">
        <v>341218177.19</v>
      </c>
      <c r="D4424" s="32">
        <v>110961333</v>
      </c>
      <c r="E4424" s="32">
        <v>110961333</v>
      </c>
      <c r="F4424" s="33">
        <f t="shared" si="276"/>
        <v>308781822.81</v>
      </c>
      <c r="G4424" s="34">
        <f t="shared" si="277"/>
        <v>52.495104183076926</v>
      </c>
      <c r="H4424" s="34">
        <f t="shared" si="278"/>
        <v>17.070974307692307</v>
      </c>
      <c r="I4424" s="34">
        <f t="shared" si="279"/>
        <v>17.070974307692307</v>
      </c>
    </row>
    <row r="4425" spans="1:9" x14ac:dyDescent="0.2">
      <c r="A4425" s="31" t="s">
        <v>1622</v>
      </c>
      <c r="B4425" s="32">
        <v>3850000000</v>
      </c>
      <c r="C4425" s="32">
        <v>2218260973.54</v>
      </c>
      <c r="D4425" s="32">
        <v>1320261396</v>
      </c>
      <c r="E4425" s="32">
        <v>1313051396</v>
      </c>
      <c r="F4425" s="33">
        <f t="shared" si="276"/>
        <v>1631739026.46</v>
      </c>
      <c r="G4425" s="34">
        <f t="shared" si="277"/>
        <v>57.617168143896102</v>
      </c>
      <c r="H4425" s="34">
        <f t="shared" si="278"/>
        <v>34.292503792207789</v>
      </c>
      <c r="I4425" s="34">
        <f t="shared" si="279"/>
        <v>34.105231064935069</v>
      </c>
    </row>
    <row r="4426" spans="1:9" ht="22.5" x14ac:dyDescent="0.2">
      <c r="A4426" s="31" t="s">
        <v>1623</v>
      </c>
      <c r="B4426" s="32">
        <v>6000000000</v>
      </c>
      <c r="C4426" s="32">
        <v>3929160404</v>
      </c>
      <c r="D4426" s="32">
        <v>1734301723</v>
      </c>
      <c r="E4426" s="32">
        <v>1734301723</v>
      </c>
      <c r="F4426" s="33">
        <f t="shared" si="276"/>
        <v>2070839596</v>
      </c>
      <c r="G4426" s="34">
        <f t="shared" si="277"/>
        <v>65.48600673333334</v>
      </c>
      <c r="H4426" s="34">
        <f t="shared" si="278"/>
        <v>28.905028716666664</v>
      </c>
      <c r="I4426" s="34">
        <f t="shared" si="279"/>
        <v>28.905028716666664</v>
      </c>
    </row>
    <row r="4427" spans="1:9" ht="22.5" x14ac:dyDescent="0.2">
      <c r="A4427" s="31" t="s">
        <v>1624</v>
      </c>
      <c r="B4427" s="32">
        <v>5779412000</v>
      </c>
      <c r="C4427" s="32">
        <v>4151439260.1199999</v>
      </c>
      <c r="D4427" s="32">
        <v>1714163087</v>
      </c>
      <c r="E4427" s="32">
        <v>1714163087</v>
      </c>
      <c r="F4427" s="33">
        <f t="shared" si="276"/>
        <v>1627972739.8800001</v>
      </c>
      <c r="G4427" s="34">
        <f t="shared" si="277"/>
        <v>71.831516080182539</v>
      </c>
      <c r="H4427" s="34">
        <f t="shared" si="278"/>
        <v>29.659818109523943</v>
      </c>
      <c r="I4427" s="34">
        <f t="shared" si="279"/>
        <v>29.659818109523943</v>
      </c>
    </row>
    <row r="4428" spans="1:9" ht="22.5" x14ac:dyDescent="0.2">
      <c r="A4428" s="31" t="s">
        <v>1625</v>
      </c>
      <c r="B4428" s="32">
        <v>400000000</v>
      </c>
      <c r="C4428" s="32">
        <v>41196400</v>
      </c>
      <c r="D4428" s="32">
        <v>41196400</v>
      </c>
      <c r="E4428" s="32">
        <v>41196400</v>
      </c>
      <c r="F4428" s="33">
        <f t="shared" si="276"/>
        <v>358803600</v>
      </c>
      <c r="G4428" s="34">
        <f t="shared" si="277"/>
        <v>10.299099999999999</v>
      </c>
      <c r="H4428" s="34">
        <f t="shared" si="278"/>
        <v>10.299099999999999</v>
      </c>
      <c r="I4428" s="34">
        <f t="shared" si="279"/>
        <v>10.299099999999999</v>
      </c>
    </row>
    <row r="4429" spans="1:9" ht="22.5" x14ac:dyDescent="0.2">
      <c r="A4429" s="31" t="s">
        <v>1626</v>
      </c>
      <c r="B4429" s="32">
        <v>4000000000</v>
      </c>
      <c r="C4429" s="32">
        <v>3071238110.2600002</v>
      </c>
      <c r="D4429" s="32">
        <v>1964977838.4400001</v>
      </c>
      <c r="E4429" s="32">
        <v>1942465863.02</v>
      </c>
      <c r="F4429" s="33">
        <f t="shared" si="276"/>
        <v>928761889.73999977</v>
      </c>
      <c r="G4429" s="34">
        <f t="shared" si="277"/>
        <v>76.780952756500014</v>
      </c>
      <c r="H4429" s="34">
        <f t="shared" si="278"/>
        <v>49.124445960999999</v>
      </c>
      <c r="I4429" s="34">
        <f t="shared" si="279"/>
        <v>48.561646575499999</v>
      </c>
    </row>
    <row r="4430" spans="1:9" x14ac:dyDescent="0.2">
      <c r="A4430" s="31" t="s">
        <v>1627</v>
      </c>
      <c r="B4430" s="32">
        <v>1200000000</v>
      </c>
      <c r="C4430" s="32">
        <v>280912918</v>
      </c>
      <c r="D4430" s="32">
        <v>52440000</v>
      </c>
      <c r="E4430" s="32">
        <v>52440000</v>
      </c>
      <c r="F4430" s="33">
        <f t="shared" si="276"/>
        <v>919087082</v>
      </c>
      <c r="G4430" s="34">
        <f t="shared" si="277"/>
        <v>23.409409833333335</v>
      </c>
      <c r="H4430" s="34">
        <f t="shared" si="278"/>
        <v>4.37</v>
      </c>
      <c r="I4430" s="34">
        <f t="shared" si="279"/>
        <v>4.37</v>
      </c>
    </row>
    <row r="4431" spans="1:9" ht="22.5" x14ac:dyDescent="0.2">
      <c r="A4431" s="31" t="s">
        <v>1628</v>
      </c>
      <c r="B4431" s="32">
        <v>300000000</v>
      </c>
      <c r="C4431" s="32">
        <v>0</v>
      </c>
      <c r="D4431" s="32">
        <v>0</v>
      </c>
      <c r="E4431" s="32">
        <v>0</v>
      </c>
      <c r="F4431" s="33">
        <f t="shared" si="276"/>
        <v>300000000</v>
      </c>
      <c r="G4431" s="34">
        <f t="shared" si="277"/>
        <v>0</v>
      </c>
      <c r="H4431" s="34">
        <f t="shared" si="278"/>
        <v>0</v>
      </c>
      <c r="I4431" s="34">
        <f t="shared" si="279"/>
        <v>0</v>
      </c>
    </row>
    <row r="4432" spans="1:9" ht="22.5" x14ac:dyDescent="0.2">
      <c r="A4432" s="31" t="s">
        <v>1629</v>
      </c>
      <c r="B4432" s="32">
        <v>1000000000</v>
      </c>
      <c r="C4432" s="32">
        <v>392239479.19999999</v>
      </c>
      <c r="D4432" s="32">
        <v>177620850</v>
      </c>
      <c r="E4432" s="32">
        <v>177620850</v>
      </c>
      <c r="F4432" s="33">
        <f t="shared" si="276"/>
        <v>607760520.79999995</v>
      </c>
      <c r="G4432" s="34">
        <f t="shared" si="277"/>
        <v>39.223947919999993</v>
      </c>
      <c r="H4432" s="34">
        <f t="shared" si="278"/>
        <v>17.762084999999999</v>
      </c>
      <c r="I4432" s="34">
        <f t="shared" si="279"/>
        <v>17.762084999999999</v>
      </c>
    </row>
    <row r="4433" spans="1:10" x14ac:dyDescent="0.2">
      <c r="A4433" s="31" t="s">
        <v>1630</v>
      </c>
      <c r="B4433" s="32">
        <v>2661000000</v>
      </c>
      <c r="C4433" s="32">
        <v>1216395116.6199999</v>
      </c>
      <c r="D4433" s="32">
        <v>446798644</v>
      </c>
      <c r="E4433" s="32">
        <v>446798644</v>
      </c>
      <c r="F4433" s="33">
        <f t="shared" si="276"/>
        <v>1444604883.3800001</v>
      </c>
      <c r="G4433" s="34">
        <f t="shared" si="277"/>
        <v>45.711954777151441</v>
      </c>
      <c r="H4433" s="34">
        <f t="shared" si="278"/>
        <v>16.790629237128897</v>
      </c>
      <c r="I4433" s="34">
        <f t="shared" si="279"/>
        <v>16.790629237128897</v>
      </c>
    </row>
    <row r="4434" spans="1:10" ht="22.5" x14ac:dyDescent="0.2">
      <c r="A4434" s="31" t="s">
        <v>1631</v>
      </c>
      <c r="B4434" s="32">
        <v>900000000</v>
      </c>
      <c r="C4434" s="32">
        <v>850279743.23000002</v>
      </c>
      <c r="D4434" s="32">
        <v>405443974.18000001</v>
      </c>
      <c r="E4434" s="32">
        <v>405443974.18000001</v>
      </c>
      <c r="F4434" s="33">
        <f t="shared" si="276"/>
        <v>49720256.769999981</v>
      </c>
      <c r="G4434" s="34">
        <f t="shared" si="277"/>
        <v>94.475527025555564</v>
      </c>
      <c r="H4434" s="34">
        <f t="shared" si="278"/>
        <v>45.049330464444445</v>
      </c>
      <c r="I4434" s="34">
        <f t="shared" si="279"/>
        <v>45.049330464444445</v>
      </c>
    </row>
    <row r="4435" spans="1:10" x14ac:dyDescent="0.2">
      <c r="A4435" s="23" t="s">
        <v>1632</v>
      </c>
      <c r="B4435" s="24">
        <v>44889806667</v>
      </c>
      <c r="C4435" s="24">
        <v>43292686667</v>
      </c>
      <c r="D4435" s="24">
        <v>13394840084</v>
      </c>
      <c r="E4435" s="24">
        <v>13394840084</v>
      </c>
      <c r="F4435" s="25">
        <f t="shared" si="276"/>
        <v>1597120000</v>
      </c>
      <c r="G4435" s="26">
        <f t="shared" si="277"/>
        <v>96.442132148512698</v>
      </c>
      <c r="H4435" s="26">
        <f t="shared" si="278"/>
        <v>29.839380203539605</v>
      </c>
      <c r="I4435" s="26">
        <f t="shared" si="279"/>
        <v>29.839380203539605</v>
      </c>
    </row>
    <row r="4436" spans="1:10" x14ac:dyDescent="0.2">
      <c r="A4436" s="28" t="s">
        <v>43</v>
      </c>
      <c r="B4436" s="29">
        <v>44889806667</v>
      </c>
      <c r="C4436" s="29">
        <v>43292686667</v>
      </c>
      <c r="D4436" s="29">
        <v>13394840084</v>
      </c>
      <c r="E4436" s="29">
        <v>13394840084</v>
      </c>
      <c r="F4436" s="30">
        <f t="shared" si="276"/>
        <v>1597120000</v>
      </c>
      <c r="G4436" s="26">
        <f t="shared" si="277"/>
        <v>96.442132148512698</v>
      </c>
      <c r="H4436" s="26">
        <f t="shared" si="278"/>
        <v>29.839380203539605</v>
      </c>
      <c r="I4436" s="26">
        <f t="shared" si="279"/>
        <v>29.839380203539605</v>
      </c>
    </row>
    <row r="4437" spans="1:10" x14ac:dyDescent="0.2">
      <c r="A4437" s="31" t="s">
        <v>1633</v>
      </c>
      <c r="B4437" s="32">
        <v>39499000000</v>
      </c>
      <c r="C4437" s="32">
        <v>37999000000</v>
      </c>
      <c r="D4437" s="32">
        <v>11963128375</v>
      </c>
      <c r="E4437" s="32">
        <v>11963128375</v>
      </c>
      <c r="F4437" s="33">
        <f t="shared" si="276"/>
        <v>1500000000</v>
      </c>
      <c r="G4437" s="34">
        <f t="shared" si="277"/>
        <v>96.202435504696325</v>
      </c>
      <c r="H4437" s="34">
        <f t="shared" si="278"/>
        <v>30.287167713106662</v>
      </c>
      <c r="I4437" s="34">
        <f t="shared" si="279"/>
        <v>30.287167713106662</v>
      </c>
    </row>
    <row r="4438" spans="1:10" x14ac:dyDescent="0.2">
      <c r="A4438" s="31" t="s">
        <v>1634</v>
      </c>
      <c r="B4438" s="32">
        <v>4586000000</v>
      </c>
      <c r="C4438" s="32">
        <v>4488880000</v>
      </c>
      <c r="D4438" s="32">
        <v>626905042</v>
      </c>
      <c r="E4438" s="32">
        <v>626905042</v>
      </c>
      <c r="F4438" s="33">
        <f t="shared" si="276"/>
        <v>97120000</v>
      </c>
      <c r="G4438" s="34">
        <f t="shared" si="277"/>
        <v>97.882250327082417</v>
      </c>
      <c r="H4438" s="34">
        <f t="shared" si="278"/>
        <v>13.669974749236808</v>
      </c>
      <c r="I4438" s="34">
        <f t="shared" si="279"/>
        <v>13.669974749236808</v>
      </c>
    </row>
    <row r="4439" spans="1:10" x14ac:dyDescent="0.2">
      <c r="A4439" s="31" t="s">
        <v>1635</v>
      </c>
      <c r="B4439" s="32">
        <v>804806667</v>
      </c>
      <c r="C4439" s="32">
        <v>804806667</v>
      </c>
      <c r="D4439" s="32">
        <v>804806667</v>
      </c>
      <c r="E4439" s="32">
        <v>804806667</v>
      </c>
      <c r="F4439" s="33">
        <f t="shared" si="276"/>
        <v>0</v>
      </c>
      <c r="G4439" s="34">
        <f t="shared" si="277"/>
        <v>100</v>
      </c>
      <c r="H4439" s="34">
        <f t="shared" si="278"/>
        <v>100</v>
      </c>
      <c r="I4439" s="34">
        <f t="shared" si="279"/>
        <v>100</v>
      </c>
    </row>
    <row r="4440" spans="1:10" x14ac:dyDescent="0.2">
      <c r="A4440" s="23" t="s">
        <v>1636</v>
      </c>
      <c r="B4440" s="24">
        <v>2384818431685</v>
      </c>
      <c r="C4440" s="24">
        <v>1255438931451.9802</v>
      </c>
      <c r="D4440" s="24">
        <v>291997704717.65002</v>
      </c>
      <c r="E4440" s="24">
        <v>279379351285.84003</v>
      </c>
      <c r="F4440" s="25">
        <f t="shared" si="276"/>
        <v>1129379500233.0198</v>
      </c>
      <c r="G4440" s="26">
        <f t="shared" si="277"/>
        <v>52.642956577828294</v>
      </c>
      <c r="H4440" s="26">
        <f t="shared" si="278"/>
        <v>12.244022473079355</v>
      </c>
      <c r="I4440" s="26">
        <f t="shared" si="279"/>
        <v>11.714910769472867</v>
      </c>
    </row>
    <row r="4441" spans="1:10" x14ac:dyDescent="0.2">
      <c r="A4441" s="28" t="s">
        <v>17</v>
      </c>
      <c r="B4441" s="29">
        <v>159186008833</v>
      </c>
      <c r="C4441" s="29">
        <v>80688030609.529999</v>
      </c>
      <c r="D4441" s="29">
        <v>60288548826.009995</v>
      </c>
      <c r="E4441" s="29">
        <v>60127639458.319992</v>
      </c>
      <c r="F4441" s="30">
        <f t="shared" si="276"/>
        <v>78497978223.470001</v>
      </c>
      <c r="G4441" s="26">
        <f t="shared" si="277"/>
        <v>50.687890978018537</v>
      </c>
      <c r="H4441" s="26">
        <f t="shared" si="278"/>
        <v>37.873019914242548</v>
      </c>
      <c r="I4441" s="26">
        <f t="shared" si="279"/>
        <v>37.771937307253637</v>
      </c>
    </row>
    <row r="4442" spans="1:10" x14ac:dyDescent="0.2">
      <c r="A4442" s="23" t="s">
        <v>18</v>
      </c>
      <c r="B4442" s="24">
        <v>59214659000</v>
      </c>
      <c r="C4442" s="24">
        <v>30511789588</v>
      </c>
      <c r="D4442" s="24">
        <v>30511597412</v>
      </c>
      <c r="E4442" s="24">
        <v>30511597412</v>
      </c>
      <c r="F4442" s="25">
        <f t="shared" si="276"/>
        <v>28702869412</v>
      </c>
      <c r="G4442" s="26">
        <f t="shared" si="277"/>
        <v>51.52742598416382</v>
      </c>
      <c r="H4442" s="26">
        <f t="shared" si="278"/>
        <v>51.527101442904531</v>
      </c>
      <c r="I4442" s="26">
        <f t="shared" si="279"/>
        <v>51.527101442904531</v>
      </c>
    </row>
    <row r="4443" spans="1:10" x14ac:dyDescent="0.2">
      <c r="A4443" s="31" t="s">
        <v>19</v>
      </c>
      <c r="B4443" s="32">
        <v>38205298000</v>
      </c>
      <c r="C4443" s="32">
        <v>20374505825</v>
      </c>
      <c r="D4443" s="32">
        <v>20374313649</v>
      </c>
      <c r="E4443" s="32">
        <v>20374313649</v>
      </c>
      <c r="F4443" s="33">
        <f t="shared" si="276"/>
        <v>17830792175</v>
      </c>
      <c r="G4443" s="34">
        <f t="shared" si="277"/>
        <v>53.329006424711046</v>
      </c>
      <c r="H4443" s="34">
        <f t="shared" si="278"/>
        <v>53.328503415939856</v>
      </c>
      <c r="I4443" s="34">
        <f t="shared" si="279"/>
        <v>53.328503415939856</v>
      </c>
    </row>
    <row r="4444" spans="1:10" x14ac:dyDescent="0.2">
      <c r="A4444" s="31" t="s">
        <v>20</v>
      </c>
      <c r="B4444" s="32">
        <v>15336597000</v>
      </c>
      <c r="C4444" s="32">
        <v>8010993763</v>
      </c>
      <c r="D4444" s="32">
        <v>8010993763</v>
      </c>
      <c r="E4444" s="32">
        <v>8010993763</v>
      </c>
      <c r="F4444" s="33">
        <f t="shared" si="276"/>
        <v>7325603237</v>
      </c>
      <c r="G4444" s="34">
        <f t="shared" si="277"/>
        <v>52.234493499437974</v>
      </c>
      <c r="H4444" s="34">
        <f t="shared" si="278"/>
        <v>52.234493499437974</v>
      </c>
      <c r="I4444" s="34">
        <f t="shared" si="279"/>
        <v>52.234493499437974</v>
      </c>
    </row>
    <row r="4445" spans="1:10" x14ac:dyDescent="0.2">
      <c r="A4445" s="31" t="s">
        <v>21</v>
      </c>
      <c r="B4445" s="32">
        <v>5672764000</v>
      </c>
      <c r="C4445" s="32">
        <v>2126290000</v>
      </c>
      <c r="D4445" s="32">
        <v>2126290000</v>
      </c>
      <c r="E4445" s="32">
        <v>2126290000</v>
      </c>
      <c r="F4445" s="33">
        <f t="shared" si="276"/>
        <v>3546474000</v>
      </c>
      <c r="G4445" s="34">
        <f t="shared" si="277"/>
        <v>37.482433607320878</v>
      </c>
      <c r="H4445" s="34">
        <f t="shared" si="278"/>
        <v>37.482433607320878</v>
      </c>
      <c r="I4445" s="34">
        <f t="shared" si="279"/>
        <v>37.482433607320878</v>
      </c>
    </row>
    <row r="4446" spans="1:10" x14ac:dyDescent="0.2">
      <c r="A4446" s="23" t="s">
        <v>22</v>
      </c>
      <c r="B4446" s="24">
        <v>40837742093</v>
      </c>
      <c r="C4446" s="24">
        <v>37126738856.830002</v>
      </c>
      <c r="D4446" s="24">
        <v>16765498260.310001</v>
      </c>
      <c r="E4446" s="24">
        <v>16614433240.759998</v>
      </c>
      <c r="F4446" s="25">
        <f t="shared" si="276"/>
        <v>3711003236.1699982</v>
      </c>
      <c r="G4446" s="26">
        <f t="shared" si="277"/>
        <v>90.912809949876973</v>
      </c>
      <c r="H4446" s="26">
        <f t="shared" si="278"/>
        <v>41.053930509012588</v>
      </c>
      <c r="I4446" s="26">
        <f t="shared" si="279"/>
        <v>40.684015298700558</v>
      </c>
    </row>
    <row r="4447" spans="1:10" s="35" customFormat="1" x14ac:dyDescent="0.2">
      <c r="A4447" s="31" t="s">
        <v>67</v>
      </c>
      <c r="B4447" s="32">
        <v>90000000</v>
      </c>
      <c r="C4447" s="32">
        <v>1500000</v>
      </c>
      <c r="D4447" s="32">
        <v>1500000</v>
      </c>
      <c r="E4447" s="32">
        <v>1500000</v>
      </c>
      <c r="F4447" s="33">
        <f t="shared" si="276"/>
        <v>88500000</v>
      </c>
      <c r="G4447" s="34">
        <f t="shared" si="277"/>
        <v>1.6666666666666667</v>
      </c>
      <c r="H4447" s="34">
        <f t="shared" si="278"/>
        <v>1.6666666666666667</v>
      </c>
      <c r="I4447" s="34">
        <f t="shared" si="279"/>
        <v>1.6666666666666667</v>
      </c>
      <c r="J4447" s="1"/>
    </row>
    <row r="4448" spans="1:10" x14ac:dyDescent="0.2">
      <c r="A4448" s="31" t="s">
        <v>23</v>
      </c>
      <c r="B4448" s="32">
        <v>40747742093</v>
      </c>
      <c r="C4448" s="32">
        <v>37125238856.830002</v>
      </c>
      <c r="D4448" s="32">
        <v>16763998260.310001</v>
      </c>
      <c r="E4448" s="32">
        <v>16612933240.759998</v>
      </c>
      <c r="F4448" s="33">
        <f t="shared" si="276"/>
        <v>3622503236.1699982</v>
      </c>
      <c r="G4448" s="34">
        <f t="shared" si="277"/>
        <v>91.109928918509809</v>
      </c>
      <c r="H4448" s="34">
        <f t="shared" si="278"/>
        <v>41.140925605273878</v>
      </c>
      <c r="I4448" s="34">
        <f t="shared" si="279"/>
        <v>40.770193359042366</v>
      </c>
    </row>
    <row r="4449" spans="1:10" x14ac:dyDescent="0.2">
      <c r="A4449" s="23" t="s">
        <v>24</v>
      </c>
      <c r="B4449" s="24">
        <v>12543290163</v>
      </c>
      <c r="C4449" s="24">
        <v>126340691</v>
      </c>
      <c r="D4449" s="24">
        <v>102252686</v>
      </c>
      <c r="E4449" s="24">
        <v>102252686</v>
      </c>
      <c r="F4449" s="25">
        <f t="shared" si="276"/>
        <v>12416949472</v>
      </c>
      <c r="G4449" s="26">
        <f t="shared" si="277"/>
        <v>1.0072372508185914</v>
      </c>
      <c r="H4449" s="26">
        <f t="shared" si="278"/>
        <v>0.81519828267724648</v>
      </c>
      <c r="I4449" s="26">
        <f t="shared" si="279"/>
        <v>0.81519828267724648</v>
      </c>
      <c r="J4449" s="35"/>
    </row>
    <row r="4450" spans="1:10" x14ac:dyDescent="0.2">
      <c r="A4450" s="31" t="s">
        <v>77</v>
      </c>
      <c r="B4450" s="32">
        <v>735631159</v>
      </c>
      <c r="C4450" s="32">
        <v>0</v>
      </c>
      <c r="D4450" s="32">
        <v>0</v>
      </c>
      <c r="E4450" s="32">
        <v>0</v>
      </c>
      <c r="F4450" s="33">
        <f t="shared" si="276"/>
        <v>735631159</v>
      </c>
      <c r="G4450" s="34">
        <f t="shared" si="277"/>
        <v>0</v>
      </c>
      <c r="H4450" s="34">
        <f t="shared" si="278"/>
        <v>0</v>
      </c>
      <c r="I4450" s="34">
        <f t="shared" si="279"/>
        <v>0</v>
      </c>
    </row>
    <row r="4451" spans="1:10" x14ac:dyDescent="0.2">
      <c r="A4451" s="31" t="s">
        <v>32</v>
      </c>
      <c r="B4451" s="32">
        <v>817805136</v>
      </c>
      <c r="C4451" s="32">
        <v>126340691</v>
      </c>
      <c r="D4451" s="32">
        <v>102252686</v>
      </c>
      <c r="E4451" s="32">
        <v>102252686</v>
      </c>
      <c r="F4451" s="33">
        <f t="shared" si="276"/>
        <v>691464445</v>
      </c>
      <c r="G4451" s="34">
        <f t="shared" si="277"/>
        <v>15.448752451953299</v>
      </c>
      <c r="H4451" s="34">
        <f t="shared" si="278"/>
        <v>12.503306900239375</v>
      </c>
      <c r="I4451" s="34">
        <f t="shared" si="279"/>
        <v>12.503306900239375</v>
      </c>
    </row>
    <row r="4452" spans="1:10" x14ac:dyDescent="0.2">
      <c r="A4452" s="31" t="s">
        <v>35</v>
      </c>
      <c r="B4452" s="32">
        <v>10989853868</v>
      </c>
      <c r="C4452" s="32">
        <v>0</v>
      </c>
      <c r="D4452" s="32">
        <v>0</v>
      </c>
      <c r="E4452" s="32">
        <v>0</v>
      </c>
      <c r="F4452" s="33">
        <f t="shared" si="276"/>
        <v>10989853868</v>
      </c>
      <c r="G4452" s="34">
        <f t="shared" si="277"/>
        <v>0</v>
      </c>
      <c r="H4452" s="34">
        <f t="shared" si="278"/>
        <v>0</v>
      </c>
      <c r="I4452" s="34">
        <f t="shared" si="279"/>
        <v>0</v>
      </c>
    </row>
    <row r="4453" spans="1:10" x14ac:dyDescent="0.2">
      <c r="A4453" s="23" t="s">
        <v>39</v>
      </c>
      <c r="B4453" s="24">
        <v>46590317577</v>
      </c>
      <c r="C4453" s="24">
        <v>12923161473.700001</v>
      </c>
      <c r="D4453" s="24">
        <v>12909200467.700001</v>
      </c>
      <c r="E4453" s="24">
        <v>12899356119.559999</v>
      </c>
      <c r="F4453" s="25">
        <f t="shared" si="276"/>
        <v>33667156103.299999</v>
      </c>
      <c r="G4453" s="26">
        <f t="shared" si="277"/>
        <v>27.737869466851865</v>
      </c>
      <c r="H4453" s="26">
        <f t="shared" si="278"/>
        <v>27.70790400036427</v>
      </c>
      <c r="I4453" s="26">
        <f t="shared" si="279"/>
        <v>27.68677439951162</v>
      </c>
    </row>
    <row r="4454" spans="1:10" x14ac:dyDescent="0.2">
      <c r="A4454" s="31" t="s">
        <v>40</v>
      </c>
      <c r="B4454" s="32">
        <v>39287735077</v>
      </c>
      <c r="C4454" s="32">
        <v>12909365028.030001</v>
      </c>
      <c r="D4454" s="32">
        <v>12895404022.030001</v>
      </c>
      <c r="E4454" s="32">
        <v>12894914888.559999</v>
      </c>
      <c r="F4454" s="33">
        <f t="shared" si="276"/>
        <v>26378370048.970001</v>
      </c>
      <c r="G4454" s="34">
        <f t="shared" si="277"/>
        <v>32.858511702771736</v>
      </c>
      <c r="H4454" s="34">
        <f t="shared" si="278"/>
        <v>32.822976424465061</v>
      </c>
      <c r="I4454" s="34">
        <f t="shared" si="279"/>
        <v>32.821731421491378</v>
      </c>
    </row>
    <row r="4455" spans="1:10" x14ac:dyDescent="0.2">
      <c r="A4455" s="31" t="s">
        <v>42</v>
      </c>
      <c r="B4455" s="32">
        <v>4300000000</v>
      </c>
      <c r="C4455" s="32">
        <v>0</v>
      </c>
      <c r="D4455" s="32">
        <v>0</v>
      </c>
      <c r="E4455" s="32">
        <v>0</v>
      </c>
      <c r="F4455" s="33">
        <f t="shared" si="276"/>
        <v>4300000000</v>
      </c>
      <c r="G4455" s="34">
        <f t="shared" si="277"/>
        <v>0</v>
      </c>
      <c r="H4455" s="34">
        <f t="shared" si="278"/>
        <v>0</v>
      </c>
      <c r="I4455" s="34">
        <f t="shared" si="279"/>
        <v>0</v>
      </c>
    </row>
    <row r="4456" spans="1:10" x14ac:dyDescent="0.2">
      <c r="A4456" s="31" t="s">
        <v>336</v>
      </c>
      <c r="B4456" s="32">
        <v>3000000000</v>
      </c>
      <c r="C4456" s="32">
        <v>13358167</v>
      </c>
      <c r="D4456" s="32">
        <v>13358167</v>
      </c>
      <c r="E4456" s="32">
        <v>4441231</v>
      </c>
      <c r="F4456" s="33">
        <f t="shared" si="276"/>
        <v>2986641833</v>
      </c>
      <c r="G4456" s="34">
        <f t="shared" si="277"/>
        <v>0.44527223333333332</v>
      </c>
      <c r="H4456" s="34">
        <f t="shared" si="278"/>
        <v>0.44527223333333332</v>
      </c>
      <c r="I4456" s="34">
        <f t="shared" si="279"/>
        <v>0.14804103333333332</v>
      </c>
    </row>
    <row r="4457" spans="1:10" x14ac:dyDescent="0.2">
      <c r="A4457" s="31" t="s">
        <v>288</v>
      </c>
      <c r="B4457" s="32">
        <v>2582500</v>
      </c>
      <c r="C4457" s="32">
        <v>438278.67</v>
      </c>
      <c r="D4457" s="32">
        <v>438278.67</v>
      </c>
      <c r="E4457" s="32">
        <v>0</v>
      </c>
      <c r="F4457" s="33">
        <f t="shared" si="276"/>
        <v>2144221.33</v>
      </c>
      <c r="G4457" s="34">
        <f t="shared" si="277"/>
        <v>16.971100484027104</v>
      </c>
      <c r="H4457" s="34">
        <f t="shared" si="278"/>
        <v>16.971100484027104</v>
      </c>
      <c r="I4457" s="34">
        <f t="shared" si="279"/>
        <v>0</v>
      </c>
    </row>
    <row r="4458" spans="1:10" x14ac:dyDescent="0.2">
      <c r="A4458" s="28" t="s">
        <v>96</v>
      </c>
      <c r="B4458" s="29">
        <v>9426722619</v>
      </c>
      <c r="C4458" s="29">
        <v>5708889343.6199999</v>
      </c>
      <c r="D4458" s="29">
        <v>5708889343.6199999</v>
      </c>
      <c r="E4458" s="29">
        <v>5708889343.6199999</v>
      </c>
      <c r="F4458" s="30">
        <f t="shared" si="276"/>
        <v>3717833275.3800001</v>
      </c>
      <c r="G4458" s="26">
        <f t="shared" si="277"/>
        <v>60.560701469177282</v>
      </c>
      <c r="H4458" s="26">
        <f t="shared" si="278"/>
        <v>60.560701469177282</v>
      </c>
      <c r="I4458" s="26">
        <f t="shared" si="279"/>
        <v>60.560701469177282</v>
      </c>
    </row>
    <row r="4459" spans="1:10" x14ac:dyDescent="0.2">
      <c r="A4459" s="23" t="s">
        <v>1433</v>
      </c>
      <c r="B4459" s="24">
        <v>9426722619</v>
      </c>
      <c r="C4459" s="24">
        <v>5708889343.6199999</v>
      </c>
      <c r="D4459" s="24">
        <v>5708889343.6199999</v>
      </c>
      <c r="E4459" s="24">
        <v>5708889343.6199999</v>
      </c>
      <c r="F4459" s="25">
        <f t="shared" si="276"/>
        <v>3717833275.3800001</v>
      </c>
      <c r="G4459" s="26">
        <f t="shared" si="277"/>
        <v>60.560701469177282</v>
      </c>
      <c r="H4459" s="26">
        <f t="shared" si="278"/>
        <v>60.560701469177282</v>
      </c>
      <c r="I4459" s="26">
        <f t="shared" si="279"/>
        <v>60.560701469177282</v>
      </c>
    </row>
    <row r="4460" spans="1:10" x14ac:dyDescent="0.2">
      <c r="A4460" s="31" t="s">
        <v>1435</v>
      </c>
      <c r="B4460" s="32">
        <v>9426722619</v>
      </c>
      <c r="C4460" s="32">
        <v>5708889343.6199999</v>
      </c>
      <c r="D4460" s="32">
        <v>5708889343.6199999</v>
      </c>
      <c r="E4460" s="32">
        <v>5708889343.6199999</v>
      </c>
      <c r="F4460" s="33">
        <f t="shared" si="276"/>
        <v>3717833275.3800001</v>
      </c>
      <c r="G4460" s="34">
        <f t="shared" si="277"/>
        <v>60.560701469177282</v>
      </c>
      <c r="H4460" s="34">
        <f t="shared" si="278"/>
        <v>60.560701469177282</v>
      </c>
      <c r="I4460" s="34">
        <f t="shared" si="279"/>
        <v>60.560701469177282</v>
      </c>
    </row>
    <row r="4461" spans="1:10" x14ac:dyDescent="0.2">
      <c r="A4461" s="28" t="s">
        <v>43</v>
      </c>
      <c r="B4461" s="29">
        <v>2216205700233</v>
      </c>
      <c r="C4461" s="29">
        <v>1169042011498.8301</v>
      </c>
      <c r="D4461" s="29">
        <v>226000266548.02005</v>
      </c>
      <c r="E4461" s="29">
        <v>213542822483.90002</v>
      </c>
      <c r="F4461" s="30">
        <f t="shared" si="276"/>
        <v>1047163688734.1699</v>
      </c>
      <c r="G4461" s="26">
        <f t="shared" si="277"/>
        <v>52.749706914657033</v>
      </c>
      <c r="H4461" s="26">
        <f t="shared" si="278"/>
        <v>10.197621390661507</v>
      </c>
      <c r="I4461" s="26">
        <f t="shared" si="279"/>
        <v>9.6355145400740216</v>
      </c>
    </row>
    <row r="4462" spans="1:10" ht="22.5" x14ac:dyDescent="0.2">
      <c r="A4462" s="31" t="s">
        <v>1637</v>
      </c>
      <c r="B4462" s="32">
        <v>4000000000</v>
      </c>
      <c r="C4462" s="32">
        <v>1506626015</v>
      </c>
      <c r="D4462" s="32">
        <v>157935807</v>
      </c>
      <c r="E4462" s="32">
        <v>157935807</v>
      </c>
      <c r="F4462" s="33">
        <f t="shared" si="276"/>
        <v>2493373985</v>
      </c>
      <c r="G4462" s="34">
        <f t="shared" si="277"/>
        <v>37.665650374999998</v>
      </c>
      <c r="H4462" s="34">
        <f t="shared" si="278"/>
        <v>3.9483951750000004</v>
      </c>
      <c r="I4462" s="34">
        <f t="shared" si="279"/>
        <v>3.9483951750000004</v>
      </c>
    </row>
    <row r="4463" spans="1:10" ht="22.5" x14ac:dyDescent="0.2">
      <c r="A4463" s="31" t="s">
        <v>1638</v>
      </c>
      <c r="B4463" s="32">
        <v>1000000000</v>
      </c>
      <c r="C4463" s="32">
        <v>413589000</v>
      </c>
      <c r="D4463" s="32">
        <v>30348526</v>
      </c>
      <c r="E4463" s="32">
        <v>30348526</v>
      </c>
      <c r="F4463" s="33">
        <f t="shared" si="276"/>
        <v>586411000</v>
      </c>
      <c r="G4463" s="34">
        <f t="shared" si="277"/>
        <v>41.358899999999998</v>
      </c>
      <c r="H4463" s="34">
        <f t="shared" si="278"/>
        <v>3.0348526000000002</v>
      </c>
      <c r="I4463" s="34">
        <f t="shared" si="279"/>
        <v>3.0348526000000002</v>
      </c>
    </row>
    <row r="4464" spans="1:10" ht="22.5" x14ac:dyDescent="0.2">
      <c r="A4464" s="31" t="s">
        <v>1639</v>
      </c>
      <c r="B4464" s="32">
        <v>35000000000</v>
      </c>
      <c r="C4464" s="32">
        <v>2870494604</v>
      </c>
      <c r="D4464" s="32">
        <v>606101127.75999999</v>
      </c>
      <c r="E4464" s="32">
        <v>604353747.75999999</v>
      </c>
      <c r="F4464" s="33">
        <f t="shared" si="276"/>
        <v>32129505396</v>
      </c>
      <c r="G4464" s="34">
        <f t="shared" si="277"/>
        <v>8.2014131542857136</v>
      </c>
      <c r="H4464" s="34">
        <f t="shared" si="278"/>
        <v>1.7317175078857143</v>
      </c>
      <c r="I4464" s="34">
        <f t="shared" si="279"/>
        <v>1.7267249935999998</v>
      </c>
    </row>
    <row r="4465" spans="1:9" x14ac:dyDescent="0.2">
      <c r="A4465" s="31" t="s">
        <v>1640</v>
      </c>
      <c r="B4465" s="32">
        <v>164848480000</v>
      </c>
      <c r="C4465" s="32">
        <v>150956297910.70999</v>
      </c>
      <c r="D4465" s="32">
        <v>53971189321.620003</v>
      </c>
      <c r="E4465" s="32">
        <v>52108871857.290001</v>
      </c>
      <c r="F4465" s="33">
        <f t="shared" si="276"/>
        <v>13892182089.290009</v>
      </c>
      <c r="G4465" s="34">
        <f t="shared" si="277"/>
        <v>91.572756940622071</v>
      </c>
      <c r="H4465" s="34">
        <f t="shared" si="278"/>
        <v>32.739876838184983</v>
      </c>
      <c r="I4465" s="34">
        <f t="shared" si="279"/>
        <v>31.61016216666966</v>
      </c>
    </row>
    <row r="4466" spans="1:9" ht="22.5" x14ac:dyDescent="0.2">
      <c r="A4466" s="31" t="s">
        <v>1641</v>
      </c>
      <c r="B4466" s="32">
        <v>10000000000</v>
      </c>
      <c r="C4466" s="32">
        <v>1456920400</v>
      </c>
      <c r="D4466" s="32">
        <v>281878682.81</v>
      </c>
      <c r="E4466" s="32">
        <v>281878682.81</v>
      </c>
      <c r="F4466" s="33">
        <f t="shared" si="276"/>
        <v>8543079600</v>
      </c>
      <c r="G4466" s="34">
        <f t="shared" si="277"/>
        <v>14.569203999999999</v>
      </c>
      <c r="H4466" s="34">
        <f t="shared" si="278"/>
        <v>2.8187868280999999</v>
      </c>
      <c r="I4466" s="34">
        <f t="shared" si="279"/>
        <v>2.8187868280999999</v>
      </c>
    </row>
    <row r="4467" spans="1:9" x14ac:dyDescent="0.2">
      <c r="A4467" s="31" t="s">
        <v>1642</v>
      </c>
      <c r="B4467" s="32">
        <v>500000000</v>
      </c>
      <c r="C4467" s="32">
        <v>15000000</v>
      </c>
      <c r="D4467" s="32">
        <v>14571383</v>
      </c>
      <c r="E4467" s="32">
        <v>14571383</v>
      </c>
      <c r="F4467" s="33">
        <f t="shared" si="276"/>
        <v>485000000</v>
      </c>
      <c r="G4467" s="34">
        <f t="shared" si="277"/>
        <v>3</v>
      </c>
      <c r="H4467" s="34">
        <f t="shared" si="278"/>
        <v>2.9142766</v>
      </c>
      <c r="I4467" s="34">
        <f t="shared" si="279"/>
        <v>2.9142766</v>
      </c>
    </row>
    <row r="4468" spans="1:9" x14ac:dyDescent="0.2">
      <c r="A4468" s="31" t="s">
        <v>1643</v>
      </c>
      <c r="B4468" s="32">
        <v>326469000000</v>
      </c>
      <c r="C4468" s="32">
        <v>306860221074</v>
      </c>
      <c r="D4468" s="32">
        <v>12598890571.42</v>
      </c>
      <c r="E4468" s="32">
        <v>12112697868.42</v>
      </c>
      <c r="F4468" s="33">
        <f t="shared" si="276"/>
        <v>19608778926</v>
      </c>
      <c r="G4468" s="34">
        <f t="shared" si="277"/>
        <v>93.993678136055792</v>
      </c>
      <c r="H4468" s="34">
        <f t="shared" si="278"/>
        <v>3.8591384086758622</v>
      </c>
      <c r="I4468" s="34">
        <f t="shared" si="279"/>
        <v>3.7102137931687236</v>
      </c>
    </row>
    <row r="4469" spans="1:9" x14ac:dyDescent="0.2">
      <c r="A4469" s="31" t="s">
        <v>1644</v>
      </c>
      <c r="B4469" s="32">
        <v>14000000000</v>
      </c>
      <c r="C4469" s="32">
        <v>93858156</v>
      </c>
      <c r="D4469" s="32">
        <v>0</v>
      </c>
      <c r="E4469" s="32">
        <v>0</v>
      </c>
      <c r="F4469" s="33">
        <f t="shared" si="276"/>
        <v>13906141844</v>
      </c>
      <c r="G4469" s="34">
        <f t="shared" si="277"/>
        <v>0.67041539999999999</v>
      </c>
      <c r="H4469" s="34">
        <f t="shared" si="278"/>
        <v>0</v>
      </c>
      <c r="I4469" s="34">
        <f t="shared" si="279"/>
        <v>0</v>
      </c>
    </row>
    <row r="4470" spans="1:9" ht="22.5" x14ac:dyDescent="0.2">
      <c r="A4470" s="31" t="s">
        <v>1645</v>
      </c>
      <c r="B4470" s="32">
        <v>52000000000</v>
      </c>
      <c r="C4470" s="32">
        <v>330148300</v>
      </c>
      <c r="D4470" s="32">
        <v>0</v>
      </c>
      <c r="E4470" s="32">
        <v>0</v>
      </c>
      <c r="F4470" s="33">
        <f t="shared" si="276"/>
        <v>51669851700</v>
      </c>
      <c r="G4470" s="34">
        <f t="shared" si="277"/>
        <v>0.63490057692307689</v>
      </c>
      <c r="H4470" s="34">
        <f t="shared" si="278"/>
        <v>0</v>
      </c>
      <c r="I4470" s="34">
        <f t="shared" si="279"/>
        <v>0</v>
      </c>
    </row>
    <row r="4471" spans="1:9" ht="22.5" x14ac:dyDescent="0.2">
      <c r="A4471" s="31" t="s">
        <v>1646</v>
      </c>
      <c r="B4471" s="32">
        <v>1000000000</v>
      </c>
      <c r="C4471" s="32">
        <v>50000000</v>
      </c>
      <c r="D4471" s="32">
        <v>14519201</v>
      </c>
      <c r="E4471" s="32">
        <v>14519201</v>
      </c>
      <c r="F4471" s="33">
        <f t="shared" si="276"/>
        <v>950000000</v>
      </c>
      <c r="G4471" s="34">
        <f t="shared" si="277"/>
        <v>5</v>
      </c>
      <c r="H4471" s="34">
        <f t="shared" si="278"/>
        <v>1.4519201000000002</v>
      </c>
      <c r="I4471" s="34">
        <f t="shared" si="279"/>
        <v>1.4519201000000002</v>
      </c>
    </row>
    <row r="4472" spans="1:9" ht="22.5" x14ac:dyDescent="0.2">
      <c r="A4472" s="31" t="s">
        <v>1647</v>
      </c>
      <c r="B4472" s="32">
        <v>400000000</v>
      </c>
      <c r="C4472" s="32">
        <v>400000000</v>
      </c>
      <c r="D4472" s="32">
        <v>197653796.90000001</v>
      </c>
      <c r="E4472" s="32">
        <v>197653796.90000001</v>
      </c>
      <c r="F4472" s="33">
        <f t="shared" si="276"/>
        <v>0</v>
      </c>
      <c r="G4472" s="34">
        <f t="shared" si="277"/>
        <v>100</v>
      </c>
      <c r="H4472" s="34">
        <f t="shared" si="278"/>
        <v>49.413449225000001</v>
      </c>
      <c r="I4472" s="34">
        <f t="shared" si="279"/>
        <v>49.413449225000001</v>
      </c>
    </row>
    <row r="4473" spans="1:9" ht="33.75" x14ac:dyDescent="0.2">
      <c r="A4473" s="31" t="s">
        <v>1648</v>
      </c>
      <c r="B4473" s="32">
        <v>93000000000</v>
      </c>
      <c r="C4473" s="32">
        <v>32344693922</v>
      </c>
      <c r="D4473" s="32">
        <v>1691069918.3699999</v>
      </c>
      <c r="E4473" s="32">
        <v>1683569918.3699999</v>
      </c>
      <c r="F4473" s="33">
        <f t="shared" si="276"/>
        <v>60655306078</v>
      </c>
      <c r="G4473" s="34">
        <f t="shared" si="277"/>
        <v>34.779240776344082</v>
      </c>
      <c r="H4473" s="34">
        <f t="shared" si="278"/>
        <v>1.8183547509354838</v>
      </c>
      <c r="I4473" s="34">
        <f t="shared" si="279"/>
        <v>1.8102902348064516</v>
      </c>
    </row>
    <row r="4474" spans="1:9" ht="22.5" x14ac:dyDescent="0.2">
      <c r="A4474" s="31" t="s">
        <v>1649</v>
      </c>
      <c r="B4474" s="32">
        <v>1000000000</v>
      </c>
      <c r="C4474" s="32">
        <v>27758338</v>
      </c>
      <c r="D4474" s="32">
        <v>17200000</v>
      </c>
      <c r="E4474" s="32">
        <v>17200000</v>
      </c>
      <c r="F4474" s="33">
        <f t="shared" si="276"/>
        <v>972241662</v>
      </c>
      <c r="G4474" s="34">
        <f t="shared" si="277"/>
        <v>2.7758338</v>
      </c>
      <c r="H4474" s="34">
        <f t="shared" si="278"/>
        <v>1.72</v>
      </c>
      <c r="I4474" s="34">
        <f t="shared" si="279"/>
        <v>1.72</v>
      </c>
    </row>
    <row r="4475" spans="1:9" x14ac:dyDescent="0.2">
      <c r="A4475" s="31" t="s">
        <v>1650</v>
      </c>
      <c r="B4475" s="32">
        <v>300000000</v>
      </c>
      <c r="C4475" s="32">
        <v>7142107</v>
      </c>
      <c r="D4475" s="32">
        <v>6514675</v>
      </c>
      <c r="E4475" s="32">
        <v>6514675</v>
      </c>
      <c r="F4475" s="33">
        <f t="shared" si="276"/>
        <v>292857893</v>
      </c>
      <c r="G4475" s="34">
        <f t="shared" si="277"/>
        <v>2.3807023333333333</v>
      </c>
      <c r="H4475" s="34">
        <f t="shared" si="278"/>
        <v>2.1715583333333335</v>
      </c>
      <c r="I4475" s="34">
        <f t="shared" si="279"/>
        <v>2.1715583333333335</v>
      </c>
    </row>
    <row r="4476" spans="1:9" x14ac:dyDescent="0.2">
      <c r="A4476" s="31" t="s">
        <v>1651</v>
      </c>
      <c r="B4476" s="32">
        <v>500000000</v>
      </c>
      <c r="C4476" s="32">
        <v>210799970</v>
      </c>
      <c r="D4476" s="32">
        <v>20000000</v>
      </c>
      <c r="E4476" s="32">
        <v>20000000</v>
      </c>
      <c r="F4476" s="33">
        <f t="shared" si="276"/>
        <v>289200030</v>
      </c>
      <c r="G4476" s="34">
        <f t="shared" si="277"/>
        <v>42.159993999999998</v>
      </c>
      <c r="H4476" s="34">
        <f t="shared" si="278"/>
        <v>4</v>
      </c>
      <c r="I4476" s="34">
        <f t="shared" si="279"/>
        <v>4</v>
      </c>
    </row>
    <row r="4477" spans="1:9" ht="22.5" x14ac:dyDescent="0.2">
      <c r="A4477" s="31" t="s">
        <v>1652</v>
      </c>
      <c r="B4477" s="32">
        <v>200000000</v>
      </c>
      <c r="C4477" s="32">
        <v>10000000</v>
      </c>
      <c r="D4477" s="32">
        <v>9845137</v>
      </c>
      <c r="E4477" s="32">
        <v>9845137</v>
      </c>
      <c r="F4477" s="33">
        <f t="shared" si="276"/>
        <v>190000000</v>
      </c>
      <c r="G4477" s="34">
        <f t="shared" si="277"/>
        <v>5</v>
      </c>
      <c r="H4477" s="34">
        <f t="shared" si="278"/>
        <v>4.9225684999999997</v>
      </c>
      <c r="I4477" s="34">
        <f t="shared" si="279"/>
        <v>4.9225684999999997</v>
      </c>
    </row>
    <row r="4478" spans="1:9" ht="22.5" x14ac:dyDescent="0.2">
      <c r="A4478" s="31" t="s">
        <v>1653</v>
      </c>
      <c r="B4478" s="32">
        <v>13000000000</v>
      </c>
      <c r="C4478" s="32">
        <v>12889412886</v>
      </c>
      <c r="D4478" s="32">
        <v>792589362.65999997</v>
      </c>
      <c r="E4478" s="32">
        <v>786715638.65999997</v>
      </c>
      <c r="F4478" s="33">
        <f t="shared" si="276"/>
        <v>110587114</v>
      </c>
      <c r="G4478" s="34">
        <f t="shared" si="277"/>
        <v>99.149329892307691</v>
      </c>
      <c r="H4478" s="34">
        <f t="shared" si="278"/>
        <v>6.096841251230769</v>
      </c>
      <c r="I4478" s="34">
        <f t="shared" si="279"/>
        <v>6.0516587589230761</v>
      </c>
    </row>
    <row r="4479" spans="1:9" ht="33.75" x14ac:dyDescent="0.2">
      <c r="A4479" s="31" t="s">
        <v>1654</v>
      </c>
      <c r="B4479" s="32">
        <v>240000000000</v>
      </c>
      <c r="C4479" s="32">
        <v>30242853283.02</v>
      </c>
      <c r="D4479" s="32">
        <v>9312515566.3099995</v>
      </c>
      <c r="E4479" s="32">
        <v>9306348223.3099995</v>
      </c>
      <c r="F4479" s="33">
        <f t="shared" si="276"/>
        <v>209757146716.98001</v>
      </c>
      <c r="G4479" s="34">
        <f t="shared" si="277"/>
        <v>12.601188867925</v>
      </c>
      <c r="H4479" s="34">
        <f t="shared" si="278"/>
        <v>3.880214819295833</v>
      </c>
      <c r="I4479" s="34">
        <f t="shared" si="279"/>
        <v>3.877645093045833</v>
      </c>
    </row>
    <row r="4480" spans="1:9" ht="22.5" x14ac:dyDescent="0.2">
      <c r="A4480" s="31" t="s">
        <v>1655</v>
      </c>
      <c r="B4480" s="32">
        <v>3000000000</v>
      </c>
      <c r="C4480" s="32">
        <v>1776838600</v>
      </c>
      <c r="D4480" s="32">
        <v>12761169</v>
      </c>
      <c r="E4480" s="32">
        <v>12761169</v>
      </c>
      <c r="F4480" s="33">
        <f t="shared" si="276"/>
        <v>1223161400</v>
      </c>
      <c r="G4480" s="34">
        <f t="shared" si="277"/>
        <v>59.227953333333339</v>
      </c>
      <c r="H4480" s="34">
        <f t="shared" si="278"/>
        <v>0.42537229999999998</v>
      </c>
      <c r="I4480" s="34">
        <f t="shared" si="279"/>
        <v>0.42537229999999998</v>
      </c>
    </row>
    <row r="4481" spans="1:9" ht="22.5" x14ac:dyDescent="0.2">
      <c r="A4481" s="31" t="s">
        <v>1656</v>
      </c>
      <c r="B4481" s="32">
        <v>1000000000</v>
      </c>
      <c r="C4481" s="32">
        <v>50000000</v>
      </c>
      <c r="D4481" s="32">
        <v>36522680</v>
      </c>
      <c r="E4481" s="32">
        <v>33432680</v>
      </c>
      <c r="F4481" s="33">
        <f t="shared" si="276"/>
        <v>950000000</v>
      </c>
      <c r="G4481" s="34">
        <f t="shared" si="277"/>
        <v>5</v>
      </c>
      <c r="H4481" s="34">
        <f t="shared" si="278"/>
        <v>3.6522680000000003</v>
      </c>
      <c r="I4481" s="34">
        <f t="shared" si="279"/>
        <v>3.3432680000000001</v>
      </c>
    </row>
    <row r="4482" spans="1:9" x14ac:dyDescent="0.2">
      <c r="A4482" s="31" t="s">
        <v>1657</v>
      </c>
      <c r="B4482" s="32">
        <v>200000000</v>
      </c>
      <c r="C4482" s="32">
        <v>199995250.41</v>
      </c>
      <c r="D4482" s="32">
        <v>9462499</v>
      </c>
      <c r="E4482" s="32">
        <v>9462499</v>
      </c>
      <c r="F4482" s="33">
        <f t="shared" si="276"/>
        <v>4749.5900000035763</v>
      </c>
      <c r="G4482" s="34">
        <f t="shared" si="277"/>
        <v>99.997625204999991</v>
      </c>
      <c r="H4482" s="34">
        <f t="shared" si="278"/>
        <v>4.7312495000000006</v>
      </c>
      <c r="I4482" s="34">
        <f t="shared" si="279"/>
        <v>4.7312495000000006</v>
      </c>
    </row>
    <row r="4483" spans="1:9" ht="22.5" x14ac:dyDescent="0.2">
      <c r="A4483" s="31" t="s">
        <v>1658</v>
      </c>
      <c r="B4483" s="32">
        <v>20000000000</v>
      </c>
      <c r="C4483" s="32">
        <v>731936107</v>
      </c>
      <c r="D4483" s="32">
        <v>278798436.11000001</v>
      </c>
      <c r="E4483" s="32">
        <v>271298436.11000001</v>
      </c>
      <c r="F4483" s="33">
        <f t="shared" si="276"/>
        <v>19268063893</v>
      </c>
      <c r="G4483" s="34">
        <f t="shared" si="277"/>
        <v>3.6596805349999997</v>
      </c>
      <c r="H4483" s="34">
        <f t="shared" si="278"/>
        <v>1.3939921805500002</v>
      </c>
      <c r="I4483" s="34">
        <f t="shared" si="279"/>
        <v>1.3564921805500001</v>
      </c>
    </row>
    <row r="4484" spans="1:9" x14ac:dyDescent="0.2">
      <c r="A4484" s="31" t="s">
        <v>1659</v>
      </c>
      <c r="B4484" s="32">
        <v>2000000000</v>
      </c>
      <c r="C4484" s="32">
        <v>1586669195</v>
      </c>
      <c r="D4484" s="32">
        <v>15683130</v>
      </c>
      <c r="E4484" s="32">
        <v>15683130</v>
      </c>
      <c r="F4484" s="33">
        <f t="shared" si="276"/>
        <v>413330805</v>
      </c>
      <c r="G4484" s="34">
        <f t="shared" si="277"/>
        <v>79.333459750000003</v>
      </c>
      <c r="H4484" s="34">
        <f t="shared" si="278"/>
        <v>0.78415650000000003</v>
      </c>
      <c r="I4484" s="34">
        <f t="shared" si="279"/>
        <v>0.78415650000000003</v>
      </c>
    </row>
    <row r="4485" spans="1:9" ht="22.5" x14ac:dyDescent="0.2">
      <c r="A4485" s="31" t="s">
        <v>1660</v>
      </c>
      <c r="B4485" s="32">
        <v>53821144223</v>
      </c>
      <c r="C4485" s="32">
        <v>41594275631</v>
      </c>
      <c r="D4485" s="32">
        <v>172939359.33000001</v>
      </c>
      <c r="E4485" s="32">
        <v>172939359.33000001</v>
      </c>
      <c r="F4485" s="33">
        <f t="shared" si="276"/>
        <v>12226868592</v>
      </c>
      <c r="G4485" s="34">
        <f t="shared" si="277"/>
        <v>77.282406815173303</v>
      </c>
      <c r="H4485" s="34">
        <f t="shared" si="278"/>
        <v>0.3213223386954599</v>
      </c>
      <c r="I4485" s="34">
        <f t="shared" si="279"/>
        <v>0.3213223386954599</v>
      </c>
    </row>
    <row r="4486" spans="1:9" ht="22.5" x14ac:dyDescent="0.2">
      <c r="A4486" s="31" t="s">
        <v>1661</v>
      </c>
      <c r="B4486" s="32">
        <v>1000000000</v>
      </c>
      <c r="C4486" s="32">
        <v>50000000</v>
      </c>
      <c r="D4486" s="32">
        <v>19723983</v>
      </c>
      <c r="E4486" s="32">
        <v>19723983</v>
      </c>
      <c r="F4486" s="33">
        <f t="shared" si="276"/>
        <v>950000000</v>
      </c>
      <c r="G4486" s="34">
        <f t="shared" si="277"/>
        <v>5</v>
      </c>
      <c r="H4486" s="34">
        <f t="shared" si="278"/>
        <v>1.9723983</v>
      </c>
      <c r="I4486" s="34">
        <f t="shared" si="279"/>
        <v>1.9723983</v>
      </c>
    </row>
    <row r="4487" spans="1:9" ht="22.5" x14ac:dyDescent="0.2">
      <c r="A4487" s="31" t="s">
        <v>1662</v>
      </c>
      <c r="B4487" s="32">
        <v>300000000</v>
      </c>
      <c r="C4487" s="32">
        <v>300000000</v>
      </c>
      <c r="D4487" s="32">
        <v>168896466</v>
      </c>
      <c r="E4487" s="32">
        <v>168896466</v>
      </c>
      <c r="F4487" s="33">
        <f t="shared" ref="F4487:F4550" si="280">+B4487-C4487</f>
        <v>0</v>
      </c>
      <c r="G4487" s="34">
        <f t="shared" ref="G4487:G4550" si="281">IFERROR(IF(C4487&gt;0,+C4487/B4487*100,0),0)</f>
        <v>100</v>
      </c>
      <c r="H4487" s="34">
        <f t="shared" ref="H4487:H4550" si="282">IFERROR(IF(D4487&gt;0,+D4487/B4487*100,0),0)</f>
        <v>56.298822000000001</v>
      </c>
      <c r="I4487" s="34">
        <f t="shared" ref="I4487:I4550" si="283">IFERROR(IF(E4487&gt;0,+E4487/B4487*100,0),0)</f>
        <v>56.298822000000001</v>
      </c>
    </row>
    <row r="4488" spans="1:9" ht="22.5" x14ac:dyDescent="0.2">
      <c r="A4488" s="31" t="s">
        <v>1663</v>
      </c>
      <c r="B4488" s="32">
        <v>15000000000</v>
      </c>
      <c r="C4488" s="32">
        <v>4560754809</v>
      </c>
      <c r="D4488" s="32">
        <v>1023014593.1900001</v>
      </c>
      <c r="E4488" s="32">
        <v>1017208317.1900001</v>
      </c>
      <c r="F4488" s="33">
        <f t="shared" si="280"/>
        <v>10439245191</v>
      </c>
      <c r="G4488" s="34">
        <f t="shared" si="281"/>
        <v>30.405032059999996</v>
      </c>
      <c r="H4488" s="34">
        <f t="shared" si="282"/>
        <v>6.8200972879333337</v>
      </c>
      <c r="I4488" s="34">
        <f t="shared" si="283"/>
        <v>6.7813887812666671</v>
      </c>
    </row>
    <row r="4489" spans="1:9" x14ac:dyDescent="0.2">
      <c r="A4489" s="31" t="s">
        <v>1664</v>
      </c>
      <c r="B4489" s="32">
        <v>300000000</v>
      </c>
      <c r="C4489" s="32">
        <v>15000000</v>
      </c>
      <c r="D4489" s="32">
        <v>7906653</v>
      </c>
      <c r="E4489" s="32">
        <v>7906653</v>
      </c>
      <c r="F4489" s="33">
        <f t="shared" si="280"/>
        <v>285000000</v>
      </c>
      <c r="G4489" s="34">
        <f t="shared" si="281"/>
        <v>5</v>
      </c>
      <c r="H4489" s="34">
        <f t="shared" si="282"/>
        <v>2.635551</v>
      </c>
      <c r="I4489" s="34">
        <f t="shared" si="283"/>
        <v>2.635551</v>
      </c>
    </row>
    <row r="4490" spans="1:9" ht="22.5" x14ac:dyDescent="0.2">
      <c r="A4490" s="31" t="s">
        <v>1665</v>
      </c>
      <c r="B4490" s="32">
        <v>7489330000</v>
      </c>
      <c r="C4490" s="32">
        <v>213478780</v>
      </c>
      <c r="D4490" s="32">
        <v>0</v>
      </c>
      <c r="E4490" s="32">
        <v>0</v>
      </c>
      <c r="F4490" s="33">
        <f t="shared" si="280"/>
        <v>7275851220</v>
      </c>
      <c r="G4490" s="34">
        <f t="shared" si="281"/>
        <v>2.8504389578239975</v>
      </c>
      <c r="H4490" s="34">
        <f t="shared" si="282"/>
        <v>0</v>
      </c>
      <c r="I4490" s="34">
        <f t="shared" si="283"/>
        <v>0</v>
      </c>
    </row>
    <row r="4491" spans="1:9" x14ac:dyDescent="0.2">
      <c r="A4491" s="31" t="s">
        <v>1666</v>
      </c>
      <c r="B4491" s="32">
        <v>850000000</v>
      </c>
      <c r="C4491" s="32">
        <v>798867764</v>
      </c>
      <c r="D4491" s="32">
        <v>400814880</v>
      </c>
      <c r="E4491" s="32">
        <v>400814880</v>
      </c>
      <c r="F4491" s="33">
        <f t="shared" si="280"/>
        <v>51132236</v>
      </c>
      <c r="G4491" s="34">
        <f t="shared" si="281"/>
        <v>93.984442823529406</v>
      </c>
      <c r="H4491" s="34">
        <f t="shared" si="282"/>
        <v>47.154691764705881</v>
      </c>
      <c r="I4491" s="34">
        <f t="shared" si="283"/>
        <v>47.154691764705881</v>
      </c>
    </row>
    <row r="4492" spans="1:9" ht="22.5" x14ac:dyDescent="0.2">
      <c r="A4492" s="31" t="s">
        <v>1667</v>
      </c>
      <c r="B4492" s="32">
        <v>5000000000</v>
      </c>
      <c r="C4492" s="32">
        <v>2114211573</v>
      </c>
      <c r="D4492" s="32">
        <v>68249037</v>
      </c>
      <c r="E4492" s="32">
        <v>68249037</v>
      </c>
      <c r="F4492" s="33">
        <f t="shared" si="280"/>
        <v>2885788427</v>
      </c>
      <c r="G4492" s="34">
        <f t="shared" si="281"/>
        <v>42.284231460000001</v>
      </c>
      <c r="H4492" s="34">
        <f t="shared" si="282"/>
        <v>1.36498074</v>
      </c>
      <c r="I4492" s="34">
        <f t="shared" si="283"/>
        <v>1.36498074</v>
      </c>
    </row>
    <row r="4493" spans="1:9" x14ac:dyDescent="0.2">
      <c r="A4493" s="31" t="s">
        <v>1668</v>
      </c>
      <c r="B4493" s="32">
        <v>3000000000</v>
      </c>
      <c r="C4493" s="32">
        <v>90000000</v>
      </c>
      <c r="D4493" s="32">
        <v>21914334</v>
      </c>
      <c r="E4493" s="32">
        <v>21914334</v>
      </c>
      <c r="F4493" s="33">
        <f t="shared" si="280"/>
        <v>2910000000</v>
      </c>
      <c r="G4493" s="34">
        <f t="shared" si="281"/>
        <v>3</v>
      </c>
      <c r="H4493" s="34">
        <f t="shared" si="282"/>
        <v>0.73047779999999995</v>
      </c>
      <c r="I4493" s="34">
        <f t="shared" si="283"/>
        <v>0.73047779999999995</v>
      </c>
    </row>
    <row r="4494" spans="1:9" ht="22.5" x14ac:dyDescent="0.2">
      <c r="A4494" s="31" t="s">
        <v>1669</v>
      </c>
      <c r="B4494" s="32">
        <v>500000000</v>
      </c>
      <c r="C4494" s="32">
        <v>262202508.66999999</v>
      </c>
      <c r="D4494" s="32">
        <v>41920769</v>
      </c>
      <c r="E4494" s="32">
        <v>41920769</v>
      </c>
      <c r="F4494" s="33">
        <f t="shared" si="280"/>
        <v>237797491.33000001</v>
      </c>
      <c r="G4494" s="34">
        <f t="shared" si="281"/>
        <v>52.440501734000001</v>
      </c>
      <c r="H4494" s="34">
        <f t="shared" si="282"/>
        <v>8.3841538</v>
      </c>
      <c r="I4494" s="34">
        <f t="shared" si="283"/>
        <v>8.3841538</v>
      </c>
    </row>
    <row r="4495" spans="1:9" ht="22.5" x14ac:dyDescent="0.2">
      <c r="A4495" s="31" t="s">
        <v>1670</v>
      </c>
      <c r="B4495" s="32">
        <v>1000000000</v>
      </c>
      <c r="C4495" s="32">
        <v>49999603</v>
      </c>
      <c r="D4495" s="32">
        <v>36104162</v>
      </c>
      <c r="E4495" s="32">
        <v>36104162</v>
      </c>
      <c r="F4495" s="33">
        <f t="shared" si="280"/>
        <v>950000397</v>
      </c>
      <c r="G4495" s="34">
        <f t="shared" si="281"/>
        <v>4.9999602999999997</v>
      </c>
      <c r="H4495" s="34">
        <f t="shared" si="282"/>
        <v>3.6104162000000004</v>
      </c>
      <c r="I4495" s="34">
        <f t="shared" si="283"/>
        <v>3.6104162000000004</v>
      </c>
    </row>
    <row r="4496" spans="1:9" x14ac:dyDescent="0.2">
      <c r="A4496" s="31" t="s">
        <v>1671</v>
      </c>
      <c r="B4496" s="32">
        <v>500000000</v>
      </c>
      <c r="C4496" s="32">
        <v>14372568</v>
      </c>
      <c r="D4496" s="32">
        <v>6372499</v>
      </c>
      <c r="E4496" s="32">
        <v>6372499</v>
      </c>
      <c r="F4496" s="33">
        <f t="shared" si="280"/>
        <v>485627432</v>
      </c>
      <c r="G4496" s="34">
        <f t="shared" si="281"/>
        <v>2.8745136000000002</v>
      </c>
      <c r="H4496" s="34">
        <f t="shared" si="282"/>
        <v>1.2744998000000001</v>
      </c>
      <c r="I4496" s="34">
        <f t="shared" si="283"/>
        <v>1.2744998000000001</v>
      </c>
    </row>
    <row r="4497" spans="1:9" ht="22.5" x14ac:dyDescent="0.2">
      <c r="A4497" s="31" t="s">
        <v>1672</v>
      </c>
      <c r="B4497" s="32">
        <v>600000000</v>
      </c>
      <c r="C4497" s="32">
        <v>555000000</v>
      </c>
      <c r="D4497" s="32">
        <v>308222392</v>
      </c>
      <c r="E4497" s="32">
        <v>81765441</v>
      </c>
      <c r="F4497" s="33">
        <f t="shared" si="280"/>
        <v>45000000</v>
      </c>
      <c r="G4497" s="34">
        <f t="shared" si="281"/>
        <v>92.5</v>
      </c>
      <c r="H4497" s="34">
        <f t="shared" si="282"/>
        <v>51.370398666666659</v>
      </c>
      <c r="I4497" s="34">
        <f t="shared" si="283"/>
        <v>13.6275735</v>
      </c>
    </row>
    <row r="4498" spans="1:9" ht="22.5" x14ac:dyDescent="0.2">
      <c r="A4498" s="31" t="s">
        <v>1673</v>
      </c>
      <c r="B4498" s="32">
        <v>45629709000</v>
      </c>
      <c r="C4498" s="32">
        <v>5891682111.6700001</v>
      </c>
      <c r="D4498" s="32">
        <v>1596879955.4199998</v>
      </c>
      <c r="E4498" s="32">
        <v>1457387389.76</v>
      </c>
      <c r="F4498" s="33">
        <f t="shared" si="280"/>
        <v>39738026888.330002</v>
      </c>
      <c r="G4498" s="34">
        <f t="shared" si="281"/>
        <v>12.911943207154794</v>
      </c>
      <c r="H4498" s="34">
        <f t="shared" si="282"/>
        <v>3.4996496589973862</v>
      </c>
      <c r="I4498" s="34">
        <f t="shared" si="283"/>
        <v>3.193944080949541</v>
      </c>
    </row>
    <row r="4499" spans="1:9" ht="22.5" x14ac:dyDescent="0.2">
      <c r="A4499" s="31" t="s">
        <v>1674</v>
      </c>
      <c r="B4499" s="32">
        <v>10000000000</v>
      </c>
      <c r="C4499" s="32">
        <v>9569064576</v>
      </c>
      <c r="D4499" s="32">
        <v>194441707.69</v>
      </c>
      <c r="E4499" s="32">
        <v>194441707.69</v>
      </c>
      <c r="F4499" s="33">
        <f t="shared" si="280"/>
        <v>430935424</v>
      </c>
      <c r="G4499" s="34">
        <f t="shared" si="281"/>
        <v>95.69064576000001</v>
      </c>
      <c r="H4499" s="34">
        <f t="shared" si="282"/>
        <v>1.9444170769</v>
      </c>
      <c r="I4499" s="34">
        <f t="shared" si="283"/>
        <v>1.9444170769</v>
      </c>
    </row>
    <row r="4500" spans="1:9" ht="22.5" x14ac:dyDescent="0.2">
      <c r="A4500" s="31" t="s">
        <v>1675</v>
      </c>
      <c r="B4500" s="32">
        <v>91588000000</v>
      </c>
      <c r="C4500" s="32">
        <v>71177400817</v>
      </c>
      <c r="D4500" s="32">
        <v>33172288609</v>
      </c>
      <c r="E4500" s="32">
        <v>33172288609</v>
      </c>
      <c r="F4500" s="33">
        <f t="shared" si="280"/>
        <v>20410599183</v>
      </c>
      <c r="G4500" s="34">
        <f t="shared" si="281"/>
        <v>77.714767018605059</v>
      </c>
      <c r="H4500" s="34">
        <f t="shared" si="282"/>
        <v>36.219033726033977</v>
      </c>
      <c r="I4500" s="34">
        <f t="shared" si="283"/>
        <v>36.219033726033977</v>
      </c>
    </row>
    <row r="4501" spans="1:9" ht="22.5" x14ac:dyDescent="0.2">
      <c r="A4501" s="31" t="s">
        <v>1676</v>
      </c>
      <c r="B4501" s="32">
        <v>155000000000</v>
      </c>
      <c r="C4501" s="32">
        <v>84572145835</v>
      </c>
      <c r="D4501" s="32">
        <v>14989082415.200001</v>
      </c>
      <c r="E4501" s="32">
        <v>10794307031.200001</v>
      </c>
      <c r="F4501" s="33">
        <f t="shared" si="280"/>
        <v>70427854165</v>
      </c>
      <c r="G4501" s="34">
        <f t="shared" si="281"/>
        <v>54.562674732258067</v>
      </c>
      <c r="H4501" s="34">
        <f t="shared" si="282"/>
        <v>9.6703757517419362</v>
      </c>
      <c r="I4501" s="34">
        <f t="shared" si="283"/>
        <v>6.9640690523870976</v>
      </c>
    </row>
    <row r="4502" spans="1:9" ht="22.5" x14ac:dyDescent="0.2">
      <c r="A4502" s="31" t="s">
        <v>1677</v>
      </c>
      <c r="B4502" s="32">
        <v>9102000000</v>
      </c>
      <c r="C4502" s="32">
        <v>6555627782.4300003</v>
      </c>
      <c r="D4502" s="32">
        <v>1307798439</v>
      </c>
      <c r="E4502" s="32">
        <v>1307798439</v>
      </c>
      <c r="F4502" s="33">
        <f t="shared" si="280"/>
        <v>2546372217.5699997</v>
      </c>
      <c r="G4502" s="34">
        <f t="shared" si="281"/>
        <v>72.024036282465403</v>
      </c>
      <c r="H4502" s="34">
        <f t="shared" si="282"/>
        <v>14.368253559657218</v>
      </c>
      <c r="I4502" s="34">
        <f t="shared" si="283"/>
        <v>14.368253559657218</v>
      </c>
    </row>
    <row r="4503" spans="1:9" ht="22.5" x14ac:dyDescent="0.2">
      <c r="A4503" s="31" t="s">
        <v>1678</v>
      </c>
      <c r="B4503" s="32">
        <v>93000000000</v>
      </c>
      <c r="C4503" s="32">
        <v>90580884930</v>
      </c>
      <c r="D4503" s="32">
        <v>37005973974</v>
      </c>
      <c r="E4503" s="32">
        <v>36861805044</v>
      </c>
      <c r="F4503" s="33">
        <f t="shared" si="280"/>
        <v>2419115070</v>
      </c>
      <c r="G4503" s="34">
        <f t="shared" si="281"/>
        <v>97.398801000000006</v>
      </c>
      <c r="H4503" s="34">
        <f t="shared" si="282"/>
        <v>39.791369864516128</v>
      </c>
      <c r="I4503" s="34">
        <f t="shared" si="283"/>
        <v>39.636349509677423</v>
      </c>
    </row>
    <row r="4504" spans="1:9" ht="22.5" x14ac:dyDescent="0.2">
      <c r="A4504" s="31" t="s">
        <v>1679</v>
      </c>
      <c r="B4504" s="32">
        <v>1000000000</v>
      </c>
      <c r="C4504" s="32">
        <v>407549442</v>
      </c>
      <c r="D4504" s="32">
        <v>352869996.63</v>
      </c>
      <c r="E4504" s="32">
        <v>38159853</v>
      </c>
      <c r="F4504" s="33">
        <f t="shared" si="280"/>
        <v>592450558</v>
      </c>
      <c r="G4504" s="34">
        <f t="shared" si="281"/>
        <v>40.754944199999997</v>
      </c>
      <c r="H4504" s="34">
        <f t="shared" si="282"/>
        <v>35.286999663000003</v>
      </c>
      <c r="I4504" s="34">
        <f t="shared" si="283"/>
        <v>3.8159852999999999</v>
      </c>
    </row>
    <row r="4505" spans="1:9" ht="22.5" x14ac:dyDescent="0.2">
      <c r="A4505" s="31" t="s">
        <v>1680</v>
      </c>
      <c r="B4505" s="32">
        <v>20000000000</v>
      </c>
      <c r="C4505" s="32">
        <v>10290989704</v>
      </c>
      <c r="D4505" s="32">
        <v>2098483441</v>
      </c>
      <c r="E4505" s="32">
        <v>1793275892</v>
      </c>
      <c r="F4505" s="33">
        <f t="shared" si="280"/>
        <v>9709010296</v>
      </c>
      <c r="G4505" s="34">
        <f t="shared" si="281"/>
        <v>51.454948520000002</v>
      </c>
      <c r="H4505" s="34">
        <f t="shared" si="282"/>
        <v>10.492417205000001</v>
      </c>
      <c r="I4505" s="34">
        <f t="shared" si="283"/>
        <v>8.9663794600000006</v>
      </c>
    </row>
    <row r="4506" spans="1:9" ht="22.5" x14ac:dyDescent="0.2">
      <c r="A4506" s="31" t="s">
        <v>1681</v>
      </c>
      <c r="B4506" s="32">
        <v>75000000000</v>
      </c>
      <c r="C4506" s="32">
        <v>50290237826.669998</v>
      </c>
      <c r="D4506" s="32">
        <v>7388887839.96</v>
      </c>
      <c r="E4506" s="32">
        <v>3795912710.96</v>
      </c>
      <c r="F4506" s="33">
        <f t="shared" si="280"/>
        <v>24709762173.330002</v>
      </c>
      <c r="G4506" s="34">
        <f t="shared" si="281"/>
        <v>67.053650435560002</v>
      </c>
      <c r="H4506" s="34">
        <f t="shared" si="282"/>
        <v>9.8518504532800009</v>
      </c>
      <c r="I4506" s="34">
        <f t="shared" si="283"/>
        <v>5.0612169479466669</v>
      </c>
    </row>
    <row r="4507" spans="1:9" ht="22.5" x14ac:dyDescent="0.2">
      <c r="A4507" s="31" t="s">
        <v>1682</v>
      </c>
      <c r="B4507" s="32">
        <v>15000000000</v>
      </c>
      <c r="C4507" s="32">
        <v>13773655874</v>
      </c>
      <c r="D4507" s="32">
        <v>0</v>
      </c>
      <c r="E4507" s="32">
        <v>0</v>
      </c>
      <c r="F4507" s="33">
        <f t="shared" si="280"/>
        <v>1226344126</v>
      </c>
      <c r="G4507" s="34">
        <f t="shared" si="281"/>
        <v>91.824372493333328</v>
      </c>
      <c r="H4507" s="34">
        <f t="shared" si="282"/>
        <v>0</v>
      </c>
      <c r="I4507" s="34">
        <f t="shared" si="283"/>
        <v>0</v>
      </c>
    </row>
    <row r="4508" spans="1:9" x14ac:dyDescent="0.2">
      <c r="A4508" s="31" t="s">
        <v>1683</v>
      </c>
      <c r="B4508" s="32">
        <v>83612000000</v>
      </c>
      <c r="C4508" s="32">
        <v>49831632392</v>
      </c>
      <c r="D4508" s="32">
        <v>13630436125</v>
      </c>
      <c r="E4508" s="32">
        <v>13034712216</v>
      </c>
      <c r="F4508" s="33">
        <f t="shared" si="280"/>
        <v>33780367608</v>
      </c>
      <c r="G4508" s="34">
        <f t="shared" si="281"/>
        <v>59.598660948189256</v>
      </c>
      <c r="H4508" s="34">
        <f t="shared" si="282"/>
        <v>16.302009430464526</v>
      </c>
      <c r="I4508" s="34">
        <f t="shared" si="283"/>
        <v>15.589523293307181</v>
      </c>
    </row>
    <row r="4509" spans="1:9" ht="22.5" x14ac:dyDescent="0.2">
      <c r="A4509" s="31" t="s">
        <v>1684</v>
      </c>
      <c r="B4509" s="32">
        <v>1500000000</v>
      </c>
      <c r="C4509" s="32">
        <v>450000000</v>
      </c>
      <c r="D4509" s="32">
        <v>256312506.41</v>
      </c>
      <c r="E4509" s="32">
        <v>256312506.41</v>
      </c>
      <c r="F4509" s="33">
        <f t="shared" si="280"/>
        <v>1050000000</v>
      </c>
      <c r="G4509" s="34">
        <f t="shared" si="281"/>
        <v>30</v>
      </c>
      <c r="H4509" s="34">
        <f t="shared" si="282"/>
        <v>17.087500427333332</v>
      </c>
      <c r="I4509" s="34">
        <f t="shared" si="283"/>
        <v>17.087500427333332</v>
      </c>
    </row>
    <row r="4510" spans="1:9" x14ac:dyDescent="0.2">
      <c r="A4510" s="31" t="s">
        <v>1685</v>
      </c>
      <c r="B4510" s="32">
        <v>3000000000</v>
      </c>
      <c r="C4510" s="32">
        <v>777120599.98000002</v>
      </c>
      <c r="D4510" s="32">
        <v>323979486.67000002</v>
      </c>
      <c r="E4510" s="32">
        <v>323979486.67000002</v>
      </c>
      <c r="F4510" s="33">
        <f t="shared" si="280"/>
        <v>2222879400.02</v>
      </c>
      <c r="G4510" s="34">
        <f t="shared" si="281"/>
        <v>25.904019999333332</v>
      </c>
      <c r="H4510" s="34">
        <f t="shared" si="282"/>
        <v>10.799316222333335</v>
      </c>
      <c r="I4510" s="34">
        <f t="shared" si="283"/>
        <v>10.799316222333335</v>
      </c>
    </row>
    <row r="4511" spans="1:9" x14ac:dyDescent="0.2">
      <c r="A4511" s="31" t="s">
        <v>1686</v>
      </c>
      <c r="B4511" s="32">
        <v>2000000000</v>
      </c>
      <c r="C4511" s="32">
        <v>98499999</v>
      </c>
      <c r="D4511" s="32">
        <v>39819780</v>
      </c>
      <c r="E4511" s="32">
        <v>39819780</v>
      </c>
      <c r="F4511" s="33">
        <f t="shared" si="280"/>
        <v>1901500001</v>
      </c>
      <c r="G4511" s="34">
        <f t="shared" si="281"/>
        <v>4.9249999500000001</v>
      </c>
      <c r="H4511" s="34">
        <f t="shared" si="282"/>
        <v>1.9909889999999999</v>
      </c>
      <c r="I4511" s="34">
        <f t="shared" si="283"/>
        <v>1.9909889999999999</v>
      </c>
    </row>
    <row r="4512" spans="1:9" x14ac:dyDescent="0.2">
      <c r="A4512" s="31" t="s">
        <v>1687</v>
      </c>
      <c r="B4512" s="32">
        <v>500000000</v>
      </c>
      <c r="C4512" s="32">
        <v>500000000</v>
      </c>
      <c r="D4512" s="32">
        <v>12492603</v>
      </c>
      <c r="E4512" s="32">
        <v>12492603</v>
      </c>
      <c r="F4512" s="33">
        <f t="shared" si="280"/>
        <v>0</v>
      </c>
      <c r="G4512" s="34">
        <f t="shared" si="281"/>
        <v>100</v>
      </c>
      <c r="H4512" s="34">
        <f t="shared" si="282"/>
        <v>2.4985206</v>
      </c>
      <c r="I4512" s="34">
        <f t="shared" si="283"/>
        <v>2.4985206</v>
      </c>
    </row>
    <row r="4513" spans="1:9" x14ac:dyDescent="0.2">
      <c r="A4513" s="31" t="s">
        <v>1688</v>
      </c>
      <c r="B4513" s="32">
        <v>400000000</v>
      </c>
      <c r="C4513" s="32">
        <v>50000000</v>
      </c>
      <c r="D4513" s="32">
        <v>22741662</v>
      </c>
      <c r="E4513" s="32">
        <v>22741662</v>
      </c>
      <c r="F4513" s="33">
        <f t="shared" si="280"/>
        <v>350000000</v>
      </c>
      <c r="G4513" s="34">
        <f t="shared" si="281"/>
        <v>12.5</v>
      </c>
      <c r="H4513" s="34">
        <f t="shared" si="282"/>
        <v>5.6854155000000004</v>
      </c>
      <c r="I4513" s="34">
        <f t="shared" si="283"/>
        <v>5.6854155000000004</v>
      </c>
    </row>
    <row r="4514" spans="1:9" x14ac:dyDescent="0.2">
      <c r="A4514" s="31" t="s">
        <v>1689</v>
      </c>
      <c r="B4514" s="32">
        <v>500000000</v>
      </c>
      <c r="C4514" s="32">
        <v>129991457</v>
      </c>
      <c r="D4514" s="32">
        <v>16542203</v>
      </c>
      <c r="E4514" s="32">
        <v>16542203</v>
      </c>
      <c r="F4514" s="33">
        <f t="shared" si="280"/>
        <v>370008543</v>
      </c>
      <c r="G4514" s="34">
        <f t="shared" si="281"/>
        <v>25.998291399999999</v>
      </c>
      <c r="H4514" s="34">
        <f t="shared" si="282"/>
        <v>3.3084405999999995</v>
      </c>
      <c r="I4514" s="34">
        <f t="shared" si="283"/>
        <v>3.3084405999999995</v>
      </c>
    </row>
    <row r="4515" spans="1:9" ht="22.5" x14ac:dyDescent="0.2">
      <c r="A4515" s="31" t="s">
        <v>1690</v>
      </c>
      <c r="B4515" s="32">
        <v>300000000</v>
      </c>
      <c r="C4515" s="32">
        <v>204236265</v>
      </c>
      <c r="D4515" s="32">
        <v>3118324</v>
      </c>
      <c r="E4515" s="32">
        <v>3118324</v>
      </c>
      <c r="F4515" s="33">
        <f t="shared" si="280"/>
        <v>95763735</v>
      </c>
      <c r="G4515" s="34">
        <f t="shared" si="281"/>
        <v>68.078755000000001</v>
      </c>
      <c r="H4515" s="34">
        <f t="shared" si="282"/>
        <v>1.0394413333333332</v>
      </c>
      <c r="I4515" s="34">
        <f t="shared" si="283"/>
        <v>1.0394413333333332</v>
      </c>
    </row>
    <row r="4516" spans="1:9" ht="22.5" x14ac:dyDescent="0.2">
      <c r="A4516" s="31" t="s">
        <v>1691</v>
      </c>
      <c r="B4516" s="32">
        <v>5000000000</v>
      </c>
      <c r="C4516" s="32">
        <v>538340181</v>
      </c>
      <c r="D4516" s="32">
        <v>157598187.66999999</v>
      </c>
      <c r="E4516" s="32">
        <v>157598187.66999999</v>
      </c>
      <c r="F4516" s="33">
        <f t="shared" si="280"/>
        <v>4461659819</v>
      </c>
      <c r="G4516" s="34">
        <f t="shared" si="281"/>
        <v>10.766803619999999</v>
      </c>
      <c r="H4516" s="34">
        <f t="shared" si="282"/>
        <v>3.1519637534</v>
      </c>
      <c r="I4516" s="34">
        <f t="shared" si="283"/>
        <v>3.1519637534</v>
      </c>
    </row>
    <row r="4517" spans="1:9" ht="33.75" x14ac:dyDescent="0.2">
      <c r="A4517" s="31" t="s">
        <v>1692</v>
      </c>
      <c r="B4517" s="32">
        <v>14000000000</v>
      </c>
      <c r="C4517" s="32">
        <v>0</v>
      </c>
      <c r="D4517" s="32">
        <v>0</v>
      </c>
      <c r="E4517" s="32">
        <v>0</v>
      </c>
      <c r="F4517" s="33">
        <f t="shared" si="280"/>
        <v>14000000000</v>
      </c>
      <c r="G4517" s="34">
        <f t="shared" si="281"/>
        <v>0</v>
      </c>
      <c r="H4517" s="34">
        <f t="shared" si="282"/>
        <v>0</v>
      </c>
      <c r="I4517" s="34">
        <f t="shared" si="283"/>
        <v>0</v>
      </c>
    </row>
    <row r="4518" spans="1:9" ht="22.5" x14ac:dyDescent="0.2">
      <c r="A4518" s="31" t="s">
        <v>1693</v>
      </c>
      <c r="B4518" s="32">
        <v>500000000</v>
      </c>
      <c r="C4518" s="32">
        <v>375462000</v>
      </c>
      <c r="D4518" s="32">
        <v>313500846.83999997</v>
      </c>
      <c r="E4518" s="32">
        <v>313500846.83999997</v>
      </c>
      <c r="F4518" s="33">
        <f t="shared" si="280"/>
        <v>124538000</v>
      </c>
      <c r="G4518" s="34">
        <f t="shared" si="281"/>
        <v>75.092399999999998</v>
      </c>
      <c r="H4518" s="34">
        <f t="shared" si="282"/>
        <v>62.70016936799999</v>
      </c>
      <c r="I4518" s="34">
        <f t="shared" si="283"/>
        <v>62.70016936799999</v>
      </c>
    </row>
    <row r="4519" spans="1:9" ht="22.5" x14ac:dyDescent="0.2">
      <c r="A4519" s="31" t="s">
        <v>1694</v>
      </c>
      <c r="B4519" s="32">
        <v>500000000</v>
      </c>
      <c r="C4519" s="32">
        <v>50000000</v>
      </c>
      <c r="D4519" s="32">
        <v>43793268</v>
      </c>
      <c r="E4519" s="32">
        <v>43793268</v>
      </c>
      <c r="F4519" s="33">
        <f t="shared" si="280"/>
        <v>450000000</v>
      </c>
      <c r="G4519" s="34">
        <f t="shared" si="281"/>
        <v>10</v>
      </c>
      <c r="H4519" s="34">
        <f t="shared" si="282"/>
        <v>8.7586536000000006</v>
      </c>
      <c r="I4519" s="34">
        <f t="shared" si="283"/>
        <v>8.7586536000000006</v>
      </c>
    </row>
    <row r="4520" spans="1:9" x14ac:dyDescent="0.2">
      <c r="A4520" s="31" t="s">
        <v>1695</v>
      </c>
      <c r="B4520" s="32">
        <v>400000000</v>
      </c>
      <c r="C4520" s="32">
        <v>50000000</v>
      </c>
      <c r="D4520" s="32">
        <v>44917251</v>
      </c>
      <c r="E4520" s="32">
        <v>44917251</v>
      </c>
      <c r="F4520" s="33">
        <f t="shared" si="280"/>
        <v>350000000</v>
      </c>
      <c r="G4520" s="34">
        <f t="shared" si="281"/>
        <v>12.5</v>
      </c>
      <c r="H4520" s="34">
        <f t="shared" si="282"/>
        <v>11.22931275</v>
      </c>
      <c r="I4520" s="34">
        <f t="shared" si="283"/>
        <v>11.22931275</v>
      </c>
    </row>
    <row r="4521" spans="1:9" ht="22.5" x14ac:dyDescent="0.2">
      <c r="A4521" s="31" t="s">
        <v>1696</v>
      </c>
      <c r="B4521" s="32">
        <v>2000000000</v>
      </c>
      <c r="C4521" s="32">
        <v>1636237432</v>
      </c>
      <c r="D4521" s="32">
        <v>23487289</v>
      </c>
      <c r="E4521" s="32">
        <v>23487289</v>
      </c>
      <c r="F4521" s="33">
        <f t="shared" si="280"/>
        <v>363762568</v>
      </c>
      <c r="G4521" s="34">
        <f t="shared" si="281"/>
        <v>81.811871600000003</v>
      </c>
      <c r="H4521" s="34">
        <f t="shared" si="282"/>
        <v>1.1743644500000001</v>
      </c>
      <c r="I4521" s="34">
        <f t="shared" si="283"/>
        <v>1.1743644500000001</v>
      </c>
    </row>
    <row r="4522" spans="1:9" ht="22.5" x14ac:dyDescent="0.2">
      <c r="A4522" s="31" t="s">
        <v>1697</v>
      </c>
      <c r="B4522" s="32">
        <v>2000000000</v>
      </c>
      <c r="C4522" s="32">
        <v>720513896</v>
      </c>
      <c r="D4522" s="32">
        <v>384302223</v>
      </c>
      <c r="E4522" s="32">
        <v>74376571</v>
      </c>
      <c r="F4522" s="33">
        <f t="shared" si="280"/>
        <v>1279486104</v>
      </c>
      <c r="G4522" s="34">
        <f t="shared" si="281"/>
        <v>36.025694800000004</v>
      </c>
      <c r="H4522" s="34">
        <f t="shared" si="282"/>
        <v>19.215111149999998</v>
      </c>
      <c r="I4522" s="34">
        <f t="shared" si="283"/>
        <v>3.71882855</v>
      </c>
    </row>
    <row r="4523" spans="1:9" x14ac:dyDescent="0.2">
      <c r="A4523" s="31" t="s">
        <v>1698</v>
      </c>
      <c r="B4523" s="32">
        <v>500000000</v>
      </c>
      <c r="C4523" s="32">
        <v>289408585</v>
      </c>
      <c r="D4523" s="32">
        <v>277599833.12</v>
      </c>
      <c r="E4523" s="32">
        <v>277599833.12</v>
      </c>
      <c r="F4523" s="33">
        <f t="shared" si="280"/>
        <v>210591415</v>
      </c>
      <c r="G4523" s="34">
        <f t="shared" si="281"/>
        <v>57.881717000000002</v>
      </c>
      <c r="H4523" s="34">
        <f t="shared" si="282"/>
        <v>55.519966624000006</v>
      </c>
      <c r="I4523" s="34">
        <f t="shared" si="283"/>
        <v>55.519966624000006</v>
      </c>
    </row>
    <row r="4524" spans="1:9" ht="22.5" x14ac:dyDescent="0.2">
      <c r="A4524" s="31" t="s">
        <v>1699</v>
      </c>
      <c r="B4524" s="32">
        <v>1000000000</v>
      </c>
      <c r="C4524" s="32">
        <v>48908559</v>
      </c>
      <c r="D4524" s="32">
        <v>3653452.16</v>
      </c>
      <c r="E4524" s="32">
        <v>3653452.16</v>
      </c>
      <c r="F4524" s="33">
        <f t="shared" si="280"/>
        <v>951091441</v>
      </c>
      <c r="G4524" s="34">
        <f t="shared" si="281"/>
        <v>4.8908559</v>
      </c>
      <c r="H4524" s="34">
        <f t="shared" si="282"/>
        <v>0.36534521599999997</v>
      </c>
      <c r="I4524" s="34">
        <f t="shared" si="283"/>
        <v>0.36534521599999997</v>
      </c>
    </row>
    <row r="4525" spans="1:9" ht="22.5" x14ac:dyDescent="0.2">
      <c r="A4525" s="31" t="s">
        <v>1700</v>
      </c>
      <c r="B4525" s="32">
        <v>13000000000</v>
      </c>
      <c r="C4525" s="32">
        <v>10773487253</v>
      </c>
      <c r="D4525" s="32">
        <v>96381674</v>
      </c>
      <c r="E4525" s="32">
        <v>96381674</v>
      </c>
      <c r="F4525" s="33">
        <f t="shared" si="280"/>
        <v>2226512747</v>
      </c>
      <c r="G4525" s="34">
        <f t="shared" si="281"/>
        <v>82.872978869230778</v>
      </c>
      <c r="H4525" s="34">
        <f t="shared" si="282"/>
        <v>0.74139749230769236</v>
      </c>
      <c r="I4525" s="34">
        <f t="shared" si="283"/>
        <v>0.74139749230769236</v>
      </c>
    </row>
    <row r="4526" spans="1:9" x14ac:dyDescent="0.2">
      <c r="A4526" s="31" t="s">
        <v>1701</v>
      </c>
      <c r="B4526" s="32">
        <v>5000000000</v>
      </c>
      <c r="C4526" s="32">
        <v>4908725577</v>
      </c>
      <c r="D4526" s="32">
        <v>18763324</v>
      </c>
      <c r="E4526" s="32">
        <v>18763324</v>
      </c>
      <c r="F4526" s="33">
        <f t="shared" si="280"/>
        <v>91274423</v>
      </c>
      <c r="G4526" s="34">
        <f t="shared" si="281"/>
        <v>98.174511539999997</v>
      </c>
      <c r="H4526" s="34">
        <f t="shared" si="282"/>
        <v>0.37526648000000001</v>
      </c>
      <c r="I4526" s="34">
        <f t="shared" si="283"/>
        <v>0.37526648000000001</v>
      </c>
    </row>
    <row r="4527" spans="1:9" ht="22.5" x14ac:dyDescent="0.2">
      <c r="A4527" s="31" t="s">
        <v>1702</v>
      </c>
      <c r="B4527" s="32">
        <v>300000000</v>
      </c>
      <c r="C4527" s="32">
        <v>14372568</v>
      </c>
      <c r="D4527" s="32">
        <v>3719081</v>
      </c>
      <c r="E4527" s="32">
        <v>3719081</v>
      </c>
      <c r="F4527" s="33">
        <f t="shared" si="280"/>
        <v>285627432</v>
      </c>
      <c r="G4527" s="34">
        <f t="shared" si="281"/>
        <v>4.7908560000000007</v>
      </c>
      <c r="H4527" s="34">
        <f t="shared" si="282"/>
        <v>1.2396936666666667</v>
      </c>
      <c r="I4527" s="34">
        <f t="shared" si="283"/>
        <v>1.2396936666666667</v>
      </c>
    </row>
    <row r="4528" spans="1:9" ht="22.5" x14ac:dyDescent="0.2">
      <c r="A4528" s="31" t="s">
        <v>1703</v>
      </c>
      <c r="B4528" s="32">
        <v>200000000</v>
      </c>
      <c r="C4528" s="32">
        <v>5380473</v>
      </c>
      <c r="D4528" s="32">
        <v>5380473</v>
      </c>
      <c r="E4528" s="32">
        <v>5380473</v>
      </c>
      <c r="F4528" s="33">
        <f t="shared" si="280"/>
        <v>194619527</v>
      </c>
      <c r="G4528" s="34">
        <f t="shared" si="281"/>
        <v>2.6902365000000001</v>
      </c>
      <c r="H4528" s="34">
        <f t="shared" si="282"/>
        <v>2.6902365000000001</v>
      </c>
      <c r="I4528" s="34">
        <f t="shared" si="283"/>
        <v>2.6902365000000001</v>
      </c>
    </row>
    <row r="4529" spans="1:9" x14ac:dyDescent="0.2">
      <c r="A4529" s="31" t="s">
        <v>1704</v>
      </c>
      <c r="B4529" s="32">
        <v>1549868137</v>
      </c>
      <c r="C4529" s="32">
        <v>660000000</v>
      </c>
      <c r="D4529" s="32">
        <v>0</v>
      </c>
      <c r="E4529" s="32">
        <v>0</v>
      </c>
      <c r="F4529" s="33">
        <f t="shared" si="280"/>
        <v>889868137</v>
      </c>
      <c r="G4529" s="34">
        <f t="shared" si="281"/>
        <v>42.584267928594755</v>
      </c>
      <c r="H4529" s="34">
        <f t="shared" si="282"/>
        <v>0</v>
      </c>
      <c r="I4529" s="34">
        <f t="shared" si="283"/>
        <v>0</v>
      </c>
    </row>
    <row r="4530" spans="1:9" x14ac:dyDescent="0.2">
      <c r="A4530" s="31" t="s">
        <v>1705</v>
      </c>
      <c r="B4530" s="32">
        <v>230000000000</v>
      </c>
      <c r="C4530" s="32">
        <v>53318725680.870003</v>
      </c>
      <c r="D4530" s="32">
        <v>5191537847.6099997</v>
      </c>
      <c r="E4530" s="32">
        <v>5113567847.6099997</v>
      </c>
      <c r="F4530" s="33">
        <f t="shared" si="280"/>
        <v>176681274319.13</v>
      </c>
      <c r="G4530" s="34">
        <f t="shared" si="281"/>
        <v>23.182054643856524</v>
      </c>
      <c r="H4530" s="34">
        <f t="shared" si="282"/>
        <v>2.257190368526087</v>
      </c>
      <c r="I4530" s="34">
        <f t="shared" si="283"/>
        <v>2.2232903685260865</v>
      </c>
    </row>
    <row r="4531" spans="1:9" ht="22.5" x14ac:dyDescent="0.2">
      <c r="A4531" s="31" t="s">
        <v>1706</v>
      </c>
      <c r="B4531" s="32">
        <v>78520410000</v>
      </c>
      <c r="C4531" s="32">
        <v>41004936755.160004</v>
      </c>
      <c r="D4531" s="32">
        <v>16314703451.140001</v>
      </c>
      <c r="E4531" s="32">
        <v>16268438851.140001</v>
      </c>
      <c r="F4531" s="33">
        <f t="shared" si="280"/>
        <v>37515473244.839996</v>
      </c>
      <c r="G4531" s="34">
        <f t="shared" si="281"/>
        <v>52.222010500403663</v>
      </c>
      <c r="H4531" s="34">
        <f t="shared" si="282"/>
        <v>20.777659529719728</v>
      </c>
      <c r="I4531" s="34">
        <f t="shared" si="283"/>
        <v>20.718739052865367</v>
      </c>
    </row>
    <row r="4532" spans="1:9" x14ac:dyDescent="0.2">
      <c r="A4532" s="31" t="s">
        <v>1707</v>
      </c>
      <c r="B4532" s="32">
        <v>3000000000</v>
      </c>
      <c r="C4532" s="32">
        <v>2094627554</v>
      </c>
      <c r="D4532" s="32">
        <v>562095327</v>
      </c>
      <c r="E4532" s="32">
        <v>562095327</v>
      </c>
      <c r="F4532" s="33">
        <f t="shared" si="280"/>
        <v>905372446</v>
      </c>
      <c r="G4532" s="34">
        <f t="shared" si="281"/>
        <v>69.820918466666669</v>
      </c>
      <c r="H4532" s="34">
        <f t="shared" si="282"/>
        <v>18.736510899999999</v>
      </c>
      <c r="I4532" s="34">
        <f t="shared" si="283"/>
        <v>18.736510899999999</v>
      </c>
    </row>
    <row r="4533" spans="1:9" x14ac:dyDescent="0.2">
      <c r="A4533" s="31" t="s">
        <v>1708</v>
      </c>
      <c r="B4533" s="32">
        <v>23093000000</v>
      </c>
      <c r="C4533" s="32">
        <v>7749738098</v>
      </c>
      <c r="D4533" s="32">
        <v>1054723204</v>
      </c>
      <c r="E4533" s="32">
        <v>1054723204</v>
      </c>
      <c r="F4533" s="33">
        <f t="shared" si="280"/>
        <v>15343261902</v>
      </c>
      <c r="G4533" s="34">
        <f t="shared" si="281"/>
        <v>33.558819114017233</v>
      </c>
      <c r="H4533" s="34">
        <f t="shared" si="282"/>
        <v>4.5672853418784918</v>
      </c>
      <c r="I4533" s="34">
        <f t="shared" si="283"/>
        <v>4.5672853418784918</v>
      </c>
    </row>
    <row r="4534" spans="1:9" ht="22.5" x14ac:dyDescent="0.2">
      <c r="A4534" s="31" t="s">
        <v>1709</v>
      </c>
      <c r="B4534" s="32">
        <v>3000000000</v>
      </c>
      <c r="C4534" s="32">
        <v>0</v>
      </c>
      <c r="D4534" s="32">
        <v>0</v>
      </c>
      <c r="E4534" s="32">
        <v>0</v>
      </c>
      <c r="F4534" s="33">
        <f t="shared" si="280"/>
        <v>3000000000</v>
      </c>
      <c r="G4534" s="34">
        <f t="shared" si="281"/>
        <v>0</v>
      </c>
      <c r="H4534" s="34">
        <f t="shared" si="282"/>
        <v>0</v>
      </c>
      <c r="I4534" s="34">
        <f t="shared" si="283"/>
        <v>0</v>
      </c>
    </row>
    <row r="4535" spans="1:9" x14ac:dyDescent="0.2">
      <c r="A4535" s="31" t="s">
        <v>1710</v>
      </c>
      <c r="B4535" s="32">
        <v>10000000000</v>
      </c>
      <c r="C4535" s="32">
        <v>605996149</v>
      </c>
      <c r="D4535" s="32">
        <v>117624764</v>
      </c>
      <c r="E4535" s="32">
        <v>117624764</v>
      </c>
      <c r="F4535" s="33">
        <f t="shared" si="280"/>
        <v>9394003851</v>
      </c>
      <c r="G4535" s="34">
        <f t="shared" si="281"/>
        <v>6.0599614900000001</v>
      </c>
      <c r="H4535" s="34">
        <f t="shared" si="282"/>
        <v>1.1762476399999999</v>
      </c>
      <c r="I4535" s="34">
        <f t="shared" si="283"/>
        <v>1.1762476399999999</v>
      </c>
    </row>
    <row r="4536" spans="1:9" x14ac:dyDescent="0.2">
      <c r="A4536" s="31" t="s">
        <v>1711</v>
      </c>
      <c r="B4536" s="32">
        <v>29942568873</v>
      </c>
      <c r="C4536" s="32">
        <v>4061640535</v>
      </c>
      <c r="D4536" s="32">
        <v>1100856233</v>
      </c>
      <c r="E4536" s="32">
        <v>1065799714</v>
      </c>
      <c r="F4536" s="33">
        <f t="shared" si="280"/>
        <v>25880928338</v>
      </c>
      <c r="G4536" s="34">
        <f t="shared" si="281"/>
        <v>13.56476978387278</v>
      </c>
      <c r="H4536" s="34">
        <f t="shared" si="282"/>
        <v>3.6765590743707728</v>
      </c>
      <c r="I4536" s="34">
        <f t="shared" si="283"/>
        <v>3.5594798780309715</v>
      </c>
    </row>
    <row r="4537" spans="1:9" x14ac:dyDescent="0.2">
      <c r="A4537" s="31" t="s">
        <v>1712</v>
      </c>
      <c r="B4537" s="32">
        <v>500000000</v>
      </c>
      <c r="C4537" s="32">
        <v>138377022</v>
      </c>
      <c r="D4537" s="32">
        <v>0</v>
      </c>
      <c r="E4537" s="32">
        <v>0</v>
      </c>
      <c r="F4537" s="33">
        <f t="shared" si="280"/>
        <v>361622978</v>
      </c>
      <c r="G4537" s="34">
        <f t="shared" si="281"/>
        <v>27.675404399999998</v>
      </c>
      <c r="H4537" s="34">
        <f t="shared" si="282"/>
        <v>0</v>
      </c>
      <c r="I4537" s="34">
        <f t="shared" si="283"/>
        <v>0</v>
      </c>
    </row>
    <row r="4538" spans="1:9" x14ac:dyDescent="0.2">
      <c r="A4538" s="31" t="s">
        <v>1713</v>
      </c>
      <c r="B4538" s="32">
        <v>50780000000</v>
      </c>
      <c r="C4538" s="32">
        <v>19420735894</v>
      </c>
      <c r="D4538" s="32">
        <v>1693173645</v>
      </c>
      <c r="E4538" s="32">
        <v>1693173645</v>
      </c>
      <c r="F4538" s="33">
        <f t="shared" si="280"/>
        <v>31359264106</v>
      </c>
      <c r="G4538" s="34">
        <f t="shared" si="281"/>
        <v>38.244852095313114</v>
      </c>
      <c r="H4538" s="34">
        <f t="shared" si="282"/>
        <v>3.3343317152422212</v>
      </c>
      <c r="I4538" s="34">
        <f t="shared" si="283"/>
        <v>3.3343317152422212</v>
      </c>
    </row>
    <row r="4539" spans="1:9" x14ac:dyDescent="0.2">
      <c r="A4539" s="31" t="s">
        <v>1714</v>
      </c>
      <c r="B4539" s="32">
        <v>2000000000</v>
      </c>
      <c r="C4539" s="32">
        <v>139304404</v>
      </c>
      <c r="D4539" s="32">
        <v>20004562.440000001</v>
      </c>
      <c r="E4539" s="32">
        <v>20004562.440000001</v>
      </c>
      <c r="F4539" s="33">
        <f t="shared" si="280"/>
        <v>1860695596</v>
      </c>
      <c r="G4539" s="34">
        <f t="shared" si="281"/>
        <v>6.9652201999999992</v>
      </c>
      <c r="H4539" s="34">
        <f t="shared" si="282"/>
        <v>1.000228122</v>
      </c>
      <c r="I4539" s="34">
        <f t="shared" si="283"/>
        <v>1.000228122</v>
      </c>
    </row>
    <row r="4540" spans="1:9" x14ac:dyDescent="0.2">
      <c r="A4540" s="31" t="s">
        <v>1715</v>
      </c>
      <c r="B4540" s="32">
        <v>10000000000</v>
      </c>
      <c r="C4540" s="32">
        <v>3080211866</v>
      </c>
      <c r="D4540" s="32">
        <v>532043644.63</v>
      </c>
      <c r="E4540" s="32">
        <v>475975329.13</v>
      </c>
      <c r="F4540" s="33">
        <f t="shared" si="280"/>
        <v>6919788134</v>
      </c>
      <c r="G4540" s="34">
        <f t="shared" si="281"/>
        <v>30.802118659999998</v>
      </c>
      <c r="H4540" s="34">
        <f t="shared" si="282"/>
        <v>5.3204364462999996</v>
      </c>
      <c r="I4540" s="34">
        <f t="shared" si="283"/>
        <v>4.7597532913</v>
      </c>
    </row>
    <row r="4541" spans="1:9" x14ac:dyDescent="0.2">
      <c r="A4541" s="31" t="s">
        <v>1716</v>
      </c>
      <c r="B4541" s="32">
        <v>300000000</v>
      </c>
      <c r="C4541" s="32">
        <v>0</v>
      </c>
      <c r="D4541" s="32">
        <v>0</v>
      </c>
      <c r="E4541" s="32">
        <v>0</v>
      </c>
      <c r="F4541" s="33">
        <f t="shared" si="280"/>
        <v>300000000</v>
      </c>
      <c r="G4541" s="34">
        <f t="shared" si="281"/>
        <v>0</v>
      </c>
      <c r="H4541" s="34">
        <f t="shared" si="282"/>
        <v>0</v>
      </c>
      <c r="I4541" s="34">
        <f t="shared" si="283"/>
        <v>0</v>
      </c>
    </row>
    <row r="4542" spans="1:9" x14ac:dyDescent="0.2">
      <c r="A4542" s="31" t="s">
        <v>1717</v>
      </c>
      <c r="B4542" s="32">
        <v>300000000</v>
      </c>
      <c r="C4542" s="32">
        <v>184130000</v>
      </c>
      <c r="D4542" s="32">
        <v>82400000</v>
      </c>
      <c r="E4542" s="32">
        <v>82400000</v>
      </c>
      <c r="F4542" s="33">
        <f t="shared" si="280"/>
        <v>115870000</v>
      </c>
      <c r="G4542" s="34">
        <f t="shared" si="281"/>
        <v>61.376666666666665</v>
      </c>
      <c r="H4542" s="34">
        <f t="shared" si="282"/>
        <v>27.466666666666669</v>
      </c>
      <c r="I4542" s="34">
        <f t="shared" si="283"/>
        <v>27.466666666666669</v>
      </c>
    </row>
    <row r="4543" spans="1:9" x14ac:dyDescent="0.2">
      <c r="A4543" s="31" t="s">
        <v>1718</v>
      </c>
      <c r="B4543" s="32">
        <v>2000000000</v>
      </c>
      <c r="C4543" s="32">
        <v>0</v>
      </c>
      <c r="D4543" s="32">
        <v>0</v>
      </c>
      <c r="E4543" s="32">
        <v>0</v>
      </c>
      <c r="F4543" s="33">
        <f t="shared" si="280"/>
        <v>2000000000</v>
      </c>
      <c r="G4543" s="34">
        <f t="shared" si="281"/>
        <v>0</v>
      </c>
      <c r="H4543" s="34">
        <f t="shared" si="282"/>
        <v>0</v>
      </c>
      <c r="I4543" s="34">
        <f t="shared" si="283"/>
        <v>0</v>
      </c>
    </row>
    <row r="4544" spans="1:9" x14ac:dyDescent="0.2">
      <c r="A4544" s="31" t="s">
        <v>1719</v>
      </c>
      <c r="B4544" s="32">
        <v>300000000</v>
      </c>
      <c r="C4544" s="32">
        <v>43200000</v>
      </c>
      <c r="D4544" s="32">
        <v>21600000</v>
      </c>
      <c r="E4544" s="32">
        <v>21600000</v>
      </c>
      <c r="F4544" s="33">
        <f t="shared" si="280"/>
        <v>256800000</v>
      </c>
      <c r="G4544" s="34">
        <f t="shared" si="281"/>
        <v>14.399999999999999</v>
      </c>
      <c r="H4544" s="34">
        <f t="shared" si="282"/>
        <v>7.1999999999999993</v>
      </c>
      <c r="I4544" s="34">
        <f t="shared" si="283"/>
        <v>7.1999999999999993</v>
      </c>
    </row>
    <row r="4545" spans="1:9" x14ac:dyDescent="0.2">
      <c r="A4545" s="31" t="s">
        <v>1720</v>
      </c>
      <c r="B4545" s="32">
        <v>500000000</v>
      </c>
      <c r="C4545" s="32">
        <v>310774500</v>
      </c>
      <c r="D4545" s="32">
        <v>125828690</v>
      </c>
      <c r="E4545" s="32">
        <v>125828690</v>
      </c>
      <c r="F4545" s="33">
        <f t="shared" si="280"/>
        <v>189225500</v>
      </c>
      <c r="G4545" s="34">
        <f t="shared" si="281"/>
        <v>62.154900000000005</v>
      </c>
      <c r="H4545" s="34">
        <f t="shared" si="282"/>
        <v>25.165737999999997</v>
      </c>
      <c r="I4545" s="34">
        <f t="shared" si="283"/>
        <v>25.165737999999997</v>
      </c>
    </row>
    <row r="4546" spans="1:9" x14ac:dyDescent="0.2">
      <c r="A4546" s="31" t="s">
        <v>1721</v>
      </c>
      <c r="B4546" s="32">
        <v>300000000</v>
      </c>
      <c r="C4546" s="32">
        <v>0</v>
      </c>
      <c r="D4546" s="32">
        <v>0</v>
      </c>
      <c r="E4546" s="32">
        <v>0</v>
      </c>
      <c r="F4546" s="33">
        <f t="shared" si="280"/>
        <v>300000000</v>
      </c>
      <c r="G4546" s="34">
        <f t="shared" si="281"/>
        <v>0</v>
      </c>
      <c r="H4546" s="34">
        <f t="shared" si="282"/>
        <v>0</v>
      </c>
      <c r="I4546" s="34">
        <f t="shared" si="283"/>
        <v>0</v>
      </c>
    </row>
    <row r="4547" spans="1:9" x14ac:dyDescent="0.2">
      <c r="A4547" s="31" t="s">
        <v>1722</v>
      </c>
      <c r="B4547" s="32">
        <v>1000000000</v>
      </c>
      <c r="C4547" s="32">
        <v>1636250</v>
      </c>
      <c r="D4547" s="32">
        <v>0</v>
      </c>
      <c r="E4547" s="32">
        <v>0</v>
      </c>
      <c r="F4547" s="33">
        <f t="shared" si="280"/>
        <v>998363750</v>
      </c>
      <c r="G4547" s="34">
        <f t="shared" si="281"/>
        <v>0.16362499999999999</v>
      </c>
      <c r="H4547" s="34">
        <f t="shared" si="282"/>
        <v>0</v>
      </c>
      <c r="I4547" s="34">
        <f t="shared" si="283"/>
        <v>0</v>
      </c>
    </row>
    <row r="4548" spans="1:9" ht="22.5" x14ac:dyDescent="0.2">
      <c r="A4548" s="31" t="s">
        <v>1723</v>
      </c>
      <c r="B4548" s="32">
        <v>3500000000</v>
      </c>
      <c r="C4548" s="32">
        <v>2229510889.25</v>
      </c>
      <c r="D4548" s="32">
        <v>1831762491.3900001</v>
      </c>
      <c r="E4548" s="32">
        <v>1831762491.3900001</v>
      </c>
      <c r="F4548" s="33">
        <f t="shared" si="280"/>
        <v>1270489110.75</v>
      </c>
      <c r="G4548" s="34">
        <f t="shared" si="281"/>
        <v>63.700311121428577</v>
      </c>
      <c r="H4548" s="34">
        <f t="shared" si="282"/>
        <v>52.33607118257143</v>
      </c>
      <c r="I4548" s="34">
        <f t="shared" si="283"/>
        <v>52.33607118257143</v>
      </c>
    </row>
    <row r="4549" spans="1:9" x14ac:dyDescent="0.2">
      <c r="A4549" s="31" t="s">
        <v>1724</v>
      </c>
      <c r="B4549" s="32">
        <v>39810190000</v>
      </c>
      <c r="C4549" s="32">
        <v>23787491410.990002</v>
      </c>
      <c r="D4549" s="32">
        <v>1214536598.5599999</v>
      </c>
      <c r="E4549" s="32">
        <v>1182083072.5599999</v>
      </c>
      <c r="F4549" s="33">
        <f t="shared" si="280"/>
        <v>16022698589.009998</v>
      </c>
      <c r="G4549" s="34">
        <f t="shared" si="281"/>
        <v>59.752267977093311</v>
      </c>
      <c r="H4549" s="34">
        <f t="shared" si="282"/>
        <v>3.0508183923764238</v>
      </c>
      <c r="I4549" s="34">
        <f t="shared" si="283"/>
        <v>2.9692977415078903</v>
      </c>
    </row>
    <row r="4550" spans="1:9" x14ac:dyDescent="0.2">
      <c r="A4550" s="31" t="s">
        <v>1725</v>
      </c>
      <c r="B4550" s="32">
        <v>1000000000</v>
      </c>
      <c r="C4550" s="32">
        <v>0</v>
      </c>
      <c r="D4550" s="32">
        <v>0</v>
      </c>
      <c r="E4550" s="32">
        <v>0</v>
      </c>
      <c r="F4550" s="33">
        <f t="shared" si="280"/>
        <v>1000000000</v>
      </c>
      <c r="G4550" s="34">
        <f t="shared" si="281"/>
        <v>0</v>
      </c>
      <c r="H4550" s="34">
        <f t="shared" si="282"/>
        <v>0</v>
      </c>
      <c r="I4550" s="34">
        <f t="shared" si="283"/>
        <v>0</v>
      </c>
    </row>
    <row r="4551" spans="1:9" x14ac:dyDescent="0.2">
      <c r="A4551" s="31" t="s">
        <v>1726</v>
      </c>
      <c r="B4551" s="32">
        <v>300000000</v>
      </c>
      <c r="C4551" s="32">
        <v>0</v>
      </c>
      <c r="D4551" s="32">
        <v>0</v>
      </c>
      <c r="E4551" s="32">
        <v>0</v>
      </c>
      <c r="F4551" s="33">
        <f t="shared" ref="F4551:F4614" si="284">+B4551-C4551</f>
        <v>300000000</v>
      </c>
      <c r="G4551" s="34">
        <f t="shared" ref="G4551:G4614" si="285">IFERROR(IF(C4551&gt;0,+C4551/B4551*100,0),0)</f>
        <v>0</v>
      </c>
      <c r="H4551" s="34">
        <f t="shared" ref="H4551:H4614" si="286">IFERROR(IF(D4551&gt;0,+D4551/B4551*100,0),0)</f>
        <v>0</v>
      </c>
      <c r="I4551" s="34">
        <f t="shared" ref="I4551:I4614" si="287">IFERROR(IF(E4551&gt;0,+E4551/B4551*100,0),0)</f>
        <v>0</v>
      </c>
    </row>
    <row r="4552" spans="1:9" x14ac:dyDescent="0.2">
      <c r="A4552" s="31" t="s">
        <v>1727</v>
      </c>
      <c r="B4552" s="32">
        <v>200000000</v>
      </c>
      <c r="C4552" s="32">
        <v>0</v>
      </c>
      <c r="D4552" s="32">
        <v>0</v>
      </c>
      <c r="E4552" s="32">
        <v>0</v>
      </c>
      <c r="F4552" s="33">
        <f t="shared" si="284"/>
        <v>200000000</v>
      </c>
      <c r="G4552" s="34">
        <f t="shared" si="285"/>
        <v>0</v>
      </c>
      <c r="H4552" s="34">
        <f t="shared" si="286"/>
        <v>0</v>
      </c>
      <c r="I4552" s="34">
        <f t="shared" si="287"/>
        <v>0</v>
      </c>
    </row>
    <row r="4553" spans="1:9" x14ac:dyDescent="0.2">
      <c r="A4553" s="23" t="s">
        <v>1728</v>
      </c>
      <c r="B4553" s="24">
        <v>1639872200000</v>
      </c>
      <c r="C4553" s="24">
        <v>847212615589.75012</v>
      </c>
      <c r="D4553" s="24">
        <v>437745613999.02997</v>
      </c>
      <c r="E4553" s="24">
        <v>431378108495.02997</v>
      </c>
      <c r="F4553" s="25">
        <f t="shared" si="284"/>
        <v>792659584410.24988</v>
      </c>
      <c r="G4553" s="26">
        <f t="shared" si="285"/>
        <v>51.663331788278995</v>
      </c>
      <c r="H4553" s="26">
        <f t="shared" si="286"/>
        <v>26.693885901537325</v>
      </c>
      <c r="I4553" s="26">
        <f t="shared" si="287"/>
        <v>26.305593112379732</v>
      </c>
    </row>
    <row r="4554" spans="1:9" x14ac:dyDescent="0.2">
      <c r="A4554" s="28" t="s">
        <v>17</v>
      </c>
      <c r="B4554" s="29">
        <v>635884000000</v>
      </c>
      <c r="C4554" s="29">
        <v>342739945181.58002</v>
      </c>
      <c r="D4554" s="29">
        <v>324760944029.21997</v>
      </c>
      <c r="E4554" s="29">
        <v>324650321889.21997</v>
      </c>
      <c r="F4554" s="30">
        <f t="shared" si="284"/>
        <v>293144054818.41998</v>
      </c>
      <c r="G4554" s="26">
        <f t="shared" si="285"/>
        <v>53.899759261371571</v>
      </c>
      <c r="H4554" s="26">
        <f t="shared" si="286"/>
        <v>51.0723565979361</v>
      </c>
      <c r="I4554" s="26">
        <f t="shared" si="287"/>
        <v>51.054960006733928</v>
      </c>
    </row>
    <row r="4555" spans="1:9" x14ac:dyDescent="0.2">
      <c r="A4555" s="23" t="s">
        <v>18</v>
      </c>
      <c r="B4555" s="24">
        <v>363829564407</v>
      </c>
      <c r="C4555" s="24">
        <v>178472908412</v>
      </c>
      <c r="D4555" s="24">
        <v>178438828412</v>
      </c>
      <c r="E4555" s="24">
        <v>178438828412</v>
      </c>
      <c r="F4555" s="25">
        <f t="shared" si="284"/>
        <v>185356655995</v>
      </c>
      <c r="G4555" s="26">
        <f t="shared" si="285"/>
        <v>49.053987325876101</v>
      </c>
      <c r="H4555" s="26">
        <f t="shared" si="286"/>
        <v>49.044620302595419</v>
      </c>
      <c r="I4555" s="26">
        <f t="shared" si="287"/>
        <v>49.044620302595419</v>
      </c>
    </row>
    <row r="4556" spans="1:9" x14ac:dyDescent="0.2">
      <c r="A4556" s="31" t="s">
        <v>19</v>
      </c>
      <c r="B4556" s="32">
        <v>207167000000</v>
      </c>
      <c r="C4556" s="32">
        <v>101006335577</v>
      </c>
      <c r="D4556" s="32">
        <v>100978735577</v>
      </c>
      <c r="E4556" s="32">
        <v>100978735577</v>
      </c>
      <c r="F4556" s="33">
        <f t="shared" si="284"/>
        <v>106160664423</v>
      </c>
      <c r="G4556" s="34">
        <f t="shared" si="285"/>
        <v>48.75599664859751</v>
      </c>
      <c r="H4556" s="34">
        <f t="shared" si="286"/>
        <v>48.742674063436745</v>
      </c>
      <c r="I4556" s="34">
        <f t="shared" si="287"/>
        <v>48.742674063436745</v>
      </c>
    </row>
    <row r="4557" spans="1:9" x14ac:dyDescent="0.2">
      <c r="A4557" s="31" t="s">
        <v>20</v>
      </c>
      <c r="B4557" s="32">
        <v>92630000000</v>
      </c>
      <c r="C4557" s="32">
        <v>49312593373</v>
      </c>
      <c r="D4557" s="32">
        <v>49312593373</v>
      </c>
      <c r="E4557" s="32">
        <v>49312593373</v>
      </c>
      <c r="F4557" s="33">
        <f t="shared" si="284"/>
        <v>43317406627</v>
      </c>
      <c r="G4557" s="34">
        <f t="shared" si="285"/>
        <v>53.236093461081722</v>
      </c>
      <c r="H4557" s="34">
        <f t="shared" si="286"/>
        <v>53.236093461081722</v>
      </c>
      <c r="I4557" s="34">
        <f t="shared" si="287"/>
        <v>53.236093461081722</v>
      </c>
    </row>
    <row r="4558" spans="1:9" x14ac:dyDescent="0.2">
      <c r="A4558" s="31" t="s">
        <v>21</v>
      </c>
      <c r="B4558" s="32">
        <v>60090000000</v>
      </c>
      <c r="C4558" s="32">
        <v>28153979462</v>
      </c>
      <c r="D4558" s="32">
        <v>28147499462</v>
      </c>
      <c r="E4558" s="32">
        <v>28147499462</v>
      </c>
      <c r="F4558" s="33">
        <f t="shared" si="284"/>
        <v>31936020538</v>
      </c>
      <c r="G4558" s="34">
        <f t="shared" si="285"/>
        <v>46.853019573972375</v>
      </c>
      <c r="H4558" s="34">
        <f t="shared" si="286"/>
        <v>46.84223574970877</v>
      </c>
      <c r="I4558" s="34">
        <f t="shared" si="287"/>
        <v>46.84223574970877</v>
      </c>
    </row>
    <row r="4559" spans="1:9" x14ac:dyDescent="0.2">
      <c r="A4559" s="31" t="s">
        <v>155</v>
      </c>
      <c r="B4559" s="32">
        <v>3942564407</v>
      </c>
      <c r="C4559" s="32">
        <v>0</v>
      </c>
      <c r="D4559" s="32">
        <v>0</v>
      </c>
      <c r="E4559" s="32">
        <v>0</v>
      </c>
      <c r="F4559" s="33">
        <f t="shared" si="284"/>
        <v>3942564407</v>
      </c>
      <c r="G4559" s="34">
        <f t="shared" si="285"/>
        <v>0</v>
      </c>
      <c r="H4559" s="34">
        <f t="shared" si="286"/>
        <v>0</v>
      </c>
      <c r="I4559" s="34">
        <f t="shared" si="287"/>
        <v>0</v>
      </c>
    </row>
    <row r="4560" spans="1:9" x14ac:dyDescent="0.2">
      <c r="A4560" s="23" t="s">
        <v>22</v>
      </c>
      <c r="B4560" s="24">
        <v>66161420857</v>
      </c>
      <c r="C4560" s="24">
        <v>37282741232.580002</v>
      </c>
      <c r="D4560" s="24">
        <v>23168915821.220001</v>
      </c>
      <c r="E4560" s="24">
        <v>23058293681.220001</v>
      </c>
      <c r="F4560" s="25">
        <f t="shared" si="284"/>
        <v>28878679624.419998</v>
      </c>
      <c r="G4560" s="26">
        <f t="shared" si="285"/>
        <v>56.351179810908512</v>
      </c>
      <c r="H4560" s="26">
        <f t="shared" si="286"/>
        <v>35.01877003412131</v>
      </c>
      <c r="I4560" s="26">
        <f t="shared" si="287"/>
        <v>34.851569664831935</v>
      </c>
    </row>
    <row r="4561" spans="1:9" x14ac:dyDescent="0.2">
      <c r="A4561" s="31" t="s">
        <v>67</v>
      </c>
      <c r="B4561" s="32">
        <v>817000000</v>
      </c>
      <c r="C4561" s="32">
        <v>0</v>
      </c>
      <c r="D4561" s="32">
        <v>0</v>
      </c>
      <c r="E4561" s="32">
        <v>0</v>
      </c>
      <c r="F4561" s="33">
        <f t="shared" si="284"/>
        <v>817000000</v>
      </c>
      <c r="G4561" s="34">
        <f t="shared" si="285"/>
        <v>0</v>
      </c>
      <c r="H4561" s="34">
        <f t="shared" si="286"/>
        <v>0</v>
      </c>
      <c r="I4561" s="34">
        <f t="shared" si="287"/>
        <v>0</v>
      </c>
    </row>
    <row r="4562" spans="1:9" x14ac:dyDescent="0.2">
      <c r="A4562" s="31" t="s">
        <v>23</v>
      </c>
      <c r="B4562" s="32">
        <v>65344420857</v>
      </c>
      <c r="C4562" s="32">
        <v>37282741232.580002</v>
      </c>
      <c r="D4562" s="32">
        <v>23168915821.220001</v>
      </c>
      <c r="E4562" s="32">
        <v>23058293681.220001</v>
      </c>
      <c r="F4562" s="33">
        <f t="shared" si="284"/>
        <v>28061679624.419998</v>
      </c>
      <c r="G4562" s="34">
        <f t="shared" si="285"/>
        <v>57.055737496196812</v>
      </c>
      <c r="H4562" s="34">
        <f t="shared" si="286"/>
        <v>35.456609022402922</v>
      </c>
      <c r="I4562" s="34">
        <f t="shared" si="287"/>
        <v>35.287318150207291</v>
      </c>
    </row>
    <row r="4563" spans="1:9" x14ac:dyDescent="0.2">
      <c r="A4563" s="23" t="s">
        <v>24</v>
      </c>
      <c r="B4563" s="24">
        <v>175088778736</v>
      </c>
      <c r="C4563" s="24">
        <v>101631771115</v>
      </c>
      <c r="D4563" s="24">
        <v>101627370945</v>
      </c>
      <c r="E4563" s="24">
        <v>101627370945</v>
      </c>
      <c r="F4563" s="25">
        <f t="shared" si="284"/>
        <v>73457007621</v>
      </c>
      <c r="G4563" s="26">
        <f t="shared" si="285"/>
        <v>58.045850709965286</v>
      </c>
      <c r="H4563" s="26">
        <f t="shared" si="286"/>
        <v>58.043337602025545</v>
      </c>
      <c r="I4563" s="26">
        <f t="shared" si="287"/>
        <v>58.043337602025545</v>
      </c>
    </row>
    <row r="4564" spans="1:9" x14ac:dyDescent="0.2">
      <c r="A4564" s="31" t="s">
        <v>1729</v>
      </c>
      <c r="B4564" s="32">
        <v>74000000</v>
      </c>
      <c r="C4564" s="32">
        <v>44000000</v>
      </c>
      <c r="D4564" s="32">
        <v>39601742</v>
      </c>
      <c r="E4564" s="32">
        <v>39601742</v>
      </c>
      <c r="F4564" s="33">
        <f t="shared" si="284"/>
        <v>30000000</v>
      </c>
      <c r="G4564" s="34">
        <f t="shared" si="285"/>
        <v>59.45945945945946</v>
      </c>
      <c r="H4564" s="34">
        <f t="shared" si="286"/>
        <v>53.515867567567568</v>
      </c>
      <c r="I4564" s="34">
        <f t="shared" si="287"/>
        <v>53.515867567567568</v>
      </c>
    </row>
    <row r="4565" spans="1:9" x14ac:dyDescent="0.2">
      <c r="A4565" s="31" t="s">
        <v>1730</v>
      </c>
      <c r="B4565" s="32">
        <v>878000000</v>
      </c>
      <c r="C4565" s="32">
        <v>878000000</v>
      </c>
      <c r="D4565" s="32">
        <v>877998088</v>
      </c>
      <c r="E4565" s="32">
        <v>877998088</v>
      </c>
      <c r="F4565" s="33">
        <f t="shared" si="284"/>
        <v>0</v>
      </c>
      <c r="G4565" s="34">
        <f t="shared" si="285"/>
        <v>100</v>
      </c>
      <c r="H4565" s="34">
        <f t="shared" si="286"/>
        <v>99.999782232346249</v>
      </c>
      <c r="I4565" s="34">
        <f t="shared" si="287"/>
        <v>99.999782232346249</v>
      </c>
    </row>
    <row r="4566" spans="1:9" x14ac:dyDescent="0.2">
      <c r="A4566" s="31" t="s">
        <v>1731</v>
      </c>
      <c r="B4566" s="32">
        <v>2047000000</v>
      </c>
      <c r="C4566" s="32">
        <v>0</v>
      </c>
      <c r="D4566" s="32">
        <v>0</v>
      </c>
      <c r="E4566" s="32">
        <v>0</v>
      </c>
      <c r="F4566" s="33">
        <f t="shared" si="284"/>
        <v>2047000000</v>
      </c>
      <c r="G4566" s="34">
        <f t="shared" si="285"/>
        <v>0</v>
      </c>
      <c r="H4566" s="34">
        <f t="shared" si="286"/>
        <v>0</v>
      </c>
      <c r="I4566" s="34">
        <f t="shared" si="287"/>
        <v>0</v>
      </c>
    </row>
    <row r="4567" spans="1:9" x14ac:dyDescent="0.2">
      <c r="A4567" s="31" t="s">
        <v>486</v>
      </c>
      <c r="B4567" s="32">
        <v>100000000000</v>
      </c>
      <c r="C4567" s="32">
        <v>100000000000</v>
      </c>
      <c r="D4567" s="32">
        <v>100000000000</v>
      </c>
      <c r="E4567" s="32">
        <v>100000000000</v>
      </c>
      <c r="F4567" s="33">
        <f t="shared" si="284"/>
        <v>0</v>
      </c>
      <c r="G4567" s="34">
        <f t="shared" si="285"/>
        <v>100</v>
      </c>
      <c r="H4567" s="34">
        <f t="shared" si="286"/>
        <v>100</v>
      </c>
      <c r="I4567" s="34">
        <f t="shared" si="287"/>
        <v>100</v>
      </c>
    </row>
    <row r="4568" spans="1:9" x14ac:dyDescent="0.2">
      <c r="A4568" s="31" t="s">
        <v>77</v>
      </c>
      <c r="B4568" s="32">
        <v>46151000000</v>
      </c>
      <c r="C4568" s="32">
        <v>0</v>
      </c>
      <c r="D4568" s="32">
        <v>0</v>
      </c>
      <c r="E4568" s="32">
        <v>0</v>
      </c>
      <c r="F4568" s="33">
        <f t="shared" si="284"/>
        <v>46151000000</v>
      </c>
      <c r="G4568" s="34">
        <f t="shared" si="285"/>
        <v>0</v>
      </c>
      <c r="H4568" s="34">
        <f t="shared" si="286"/>
        <v>0</v>
      </c>
      <c r="I4568" s="34">
        <f t="shared" si="287"/>
        <v>0</v>
      </c>
    </row>
    <row r="4569" spans="1:9" x14ac:dyDescent="0.2">
      <c r="A4569" s="31" t="s">
        <v>32</v>
      </c>
      <c r="B4569" s="32">
        <v>1905778736</v>
      </c>
      <c r="C4569" s="32">
        <v>486554412</v>
      </c>
      <c r="D4569" s="32">
        <v>486554412</v>
      </c>
      <c r="E4569" s="32">
        <v>486554412</v>
      </c>
      <c r="F4569" s="33">
        <f t="shared" si="284"/>
        <v>1419224324</v>
      </c>
      <c r="G4569" s="34">
        <f t="shared" si="285"/>
        <v>25.53047753178415</v>
      </c>
      <c r="H4569" s="34">
        <f t="shared" si="286"/>
        <v>25.53047753178415</v>
      </c>
      <c r="I4569" s="34">
        <f t="shared" si="287"/>
        <v>25.53047753178415</v>
      </c>
    </row>
    <row r="4570" spans="1:9" x14ac:dyDescent="0.2">
      <c r="A4570" s="31" t="s">
        <v>35</v>
      </c>
      <c r="B4570" s="32">
        <v>12703000000</v>
      </c>
      <c r="C4570" s="32">
        <v>120139782</v>
      </c>
      <c r="D4570" s="32">
        <v>120139782</v>
      </c>
      <c r="E4570" s="32">
        <v>120139782</v>
      </c>
      <c r="F4570" s="33">
        <f t="shared" si="284"/>
        <v>12582860218</v>
      </c>
      <c r="G4570" s="34">
        <f t="shared" si="285"/>
        <v>0.94575912776509485</v>
      </c>
      <c r="H4570" s="34">
        <f t="shared" si="286"/>
        <v>0.94575912776509485</v>
      </c>
      <c r="I4570" s="34">
        <f t="shared" si="287"/>
        <v>0.94575912776509485</v>
      </c>
    </row>
    <row r="4571" spans="1:9" x14ac:dyDescent="0.2">
      <c r="A4571" s="31" t="s">
        <v>68</v>
      </c>
      <c r="B4571" s="32">
        <v>8240000000</v>
      </c>
      <c r="C4571" s="32">
        <v>0</v>
      </c>
      <c r="D4571" s="32">
        <v>0</v>
      </c>
      <c r="E4571" s="32">
        <v>0</v>
      </c>
      <c r="F4571" s="33">
        <f t="shared" si="284"/>
        <v>8240000000</v>
      </c>
      <c r="G4571" s="34">
        <f t="shared" si="285"/>
        <v>0</v>
      </c>
      <c r="H4571" s="34">
        <f t="shared" si="286"/>
        <v>0</v>
      </c>
      <c r="I4571" s="34">
        <f t="shared" si="287"/>
        <v>0</v>
      </c>
    </row>
    <row r="4572" spans="1:9" x14ac:dyDescent="0.2">
      <c r="A4572" s="31" t="s">
        <v>831</v>
      </c>
      <c r="B4572" s="32">
        <v>3090000000</v>
      </c>
      <c r="C4572" s="32">
        <v>103076921</v>
      </c>
      <c r="D4572" s="32">
        <v>103076921</v>
      </c>
      <c r="E4572" s="32">
        <v>103076921</v>
      </c>
      <c r="F4572" s="33">
        <f t="shared" si="284"/>
        <v>2986923079</v>
      </c>
      <c r="G4572" s="34">
        <f t="shared" si="285"/>
        <v>3.3358226860841422</v>
      </c>
      <c r="H4572" s="34">
        <f t="shared" si="286"/>
        <v>3.3358226860841422</v>
      </c>
      <c r="I4572" s="34">
        <f t="shared" si="287"/>
        <v>3.3358226860841422</v>
      </c>
    </row>
    <row r="4573" spans="1:9" x14ac:dyDescent="0.2">
      <c r="A4573" s="23" t="s">
        <v>458</v>
      </c>
      <c r="B4573" s="24">
        <v>27183236000</v>
      </c>
      <c r="C4573" s="24">
        <v>24855414751</v>
      </c>
      <c r="D4573" s="24">
        <v>21028719180</v>
      </c>
      <c r="E4573" s="24">
        <v>21028719180</v>
      </c>
      <c r="F4573" s="25">
        <f t="shared" si="284"/>
        <v>2327821249</v>
      </c>
      <c r="G4573" s="26">
        <f t="shared" si="285"/>
        <v>91.436555791223682</v>
      </c>
      <c r="H4573" s="26">
        <f t="shared" si="286"/>
        <v>77.35914583532292</v>
      </c>
      <c r="I4573" s="26">
        <f t="shared" si="287"/>
        <v>77.35914583532292</v>
      </c>
    </row>
    <row r="4574" spans="1:9" x14ac:dyDescent="0.2">
      <c r="A4574" s="31" t="s">
        <v>460</v>
      </c>
      <c r="B4574" s="32">
        <v>27183236000</v>
      </c>
      <c r="C4574" s="32">
        <v>24855414751</v>
      </c>
      <c r="D4574" s="32">
        <v>21028719180</v>
      </c>
      <c r="E4574" s="32">
        <v>21028719180</v>
      </c>
      <c r="F4574" s="33">
        <f t="shared" si="284"/>
        <v>2327821249</v>
      </c>
      <c r="G4574" s="34">
        <f t="shared" si="285"/>
        <v>91.436555791223682</v>
      </c>
      <c r="H4574" s="34">
        <f t="shared" si="286"/>
        <v>77.35914583532292</v>
      </c>
      <c r="I4574" s="34">
        <f t="shared" si="287"/>
        <v>77.35914583532292</v>
      </c>
    </row>
    <row r="4575" spans="1:9" x14ac:dyDescent="0.2">
      <c r="A4575" s="23" t="s">
        <v>39</v>
      </c>
      <c r="B4575" s="24">
        <v>3621000000</v>
      </c>
      <c r="C4575" s="24">
        <v>497109671</v>
      </c>
      <c r="D4575" s="24">
        <v>497109671</v>
      </c>
      <c r="E4575" s="24">
        <v>497109671</v>
      </c>
      <c r="F4575" s="25">
        <f t="shared" si="284"/>
        <v>3123890329</v>
      </c>
      <c r="G4575" s="26">
        <f t="shared" si="285"/>
        <v>13.728518945042806</v>
      </c>
      <c r="H4575" s="26">
        <f t="shared" si="286"/>
        <v>13.728518945042806</v>
      </c>
      <c r="I4575" s="26">
        <f t="shared" si="287"/>
        <v>13.728518945042806</v>
      </c>
    </row>
    <row r="4576" spans="1:9" x14ac:dyDescent="0.2">
      <c r="A4576" s="31" t="s">
        <v>40</v>
      </c>
      <c r="B4576" s="32">
        <v>162000000</v>
      </c>
      <c r="C4576" s="32">
        <v>0</v>
      </c>
      <c r="D4576" s="32">
        <v>0</v>
      </c>
      <c r="E4576" s="32">
        <v>0</v>
      </c>
      <c r="F4576" s="33">
        <f t="shared" si="284"/>
        <v>162000000</v>
      </c>
      <c r="G4576" s="34">
        <f t="shared" si="285"/>
        <v>0</v>
      </c>
      <c r="H4576" s="34">
        <f t="shared" si="286"/>
        <v>0</v>
      </c>
      <c r="I4576" s="34">
        <f t="shared" si="287"/>
        <v>0</v>
      </c>
    </row>
    <row r="4577" spans="1:9" x14ac:dyDescent="0.2">
      <c r="A4577" s="31" t="s">
        <v>42</v>
      </c>
      <c r="B4577" s="32">
        <v>2265000000</v>
      </c>
      <c r="C4577" s="32">
        <v>2729219</v>
      </c>
      <c r="D4577" s="32">
        <v>2729219</v>
      </c>
      <c r="E4577" s="32">
        <v>2729219</v>
      </c>
      <c r="F4577" s="33">
        <f t="shared" si="284"/>
        <v>2262270781</v>
      </c>
      <c r="G4577" s="34">
        <f t="shared" si="285"/>
        <v>0.12049532008830022</v>
      </c>
      <c r="H4577" s="34">
        <f t="shared" si="286"/>
        <v>0.12049532008830022</v>
      </c>
      <c r="I4577" s="34">
        <f t="shared" si="287"/>
        <v>0.12049532008830022</v>
      </c>
    </row>
    <row r="4578" spans="1:9" x14ac:dyDescent="0.2">
      <c r="A4578" s="31" t="s">
        <v>288</v>
      </c>
      <c r="B4578" s="32">
        <v>1194000000</v>
      </c>
      <c r="C4578" s="32">
        <v>494380452</v>
      </c>
      <c r="D4578" s="32">
        <v>494380452</v>
      </c>
      <c r="E4578" s="32">
        <v>494380452</v>
      </c>
      <c r="F4578" s="33">
        <f t="shared" si="284"/>
        <v>699619548</v>
      </c>
      <c r="G4578" s="34">
        <f t="shared" si="285"/>
        <v>41.405397989949748</v>
      </c>
      <c r="H4578" s="34">
        <f t="shared" si="286"/>
        <v>41.405397989949748</v>
      </c>
      <c r="I4578" s="34">
        <f t="shared" si="287"/>
        <v>41.405397989949748</v>
      </c>
    </row>
    <row r="4579" spans="1:9" x14ac:dyDescent="0.2">
      <c r="A4579" s="28" t="s">
        <v>96</v>
      </c>
      <c r="B4579" s="29">
        <v>1165000000</v>
      </c>
      <c r="C4579" s="29">
        <v>662799514</v>
      </c>
      <c r="D4579" s="29">
        <v>662799513</v>
      </c>
      <c r="E4579" s="29">
        <v>662799513</v>
      </c>
      <c r="F4579" s="30">
        <f t="shared" si="284"/>
        <v>502200486</v>
      </c>
      <c r="G4579" s="26">
        <f t="shared" si="285"/>
        <v>56.892662145922742</v>
      </c>
      <c r="H4579" s="26">
        <f t="shared" si="286"/>
        <v>56.89266206008584</v>
      </c>
      <c r="I4579" s="26">
        <f t="shared" si="287"/>
        <v>56.89266206008584</v>
      </c>
    </row>
    <row r="4580" spans="1:9" x14ac:dyDescent="0.2">
      <c r="A4580" s="23" t="s">
        <v>1433</v>
      </c>
      <c r="B4580" s="24">
        <v>1165000000</v>
      </c>
      <c r="C4580" s="24">
        <v>662799514</v>
      </c>
      <c r="D4580" s="24">
        <v>662799513</v>
      </c>
      <c r="E4580" s="24">
        <v>662799513</v>
      </c>
      <c r="F4580" s="25">
        <f t="shared" si="284"/>
        <v>502200486</v>
      </c>
      <c r="G4580" s="26">
        <f t="shared" si="285"/>
        <v>56.892662145922742</v>
      </c>
      <c r="H4580" s="26">
        <f t="shared" si="286"/>
        <v>56.89266206008584</v>
      </c>
      <c r="I4580" s="26">
        <f t="shared" si="287"/>
        <v>56.89266206008584</v>
      </c>
    </row>
    <row r="4581" spans="1:9" x14ac:dyDescent="0.2">
      <c r="A4581" s="31" t="s">
        <v>1436</v>
      </c>
      <c r="B4581" s="32">
        <v>1099000000</v>
      </c>
      <c r="C4581" s="32">
        <v>627799978</v>
      </c>
      <c r="D4581" s="32">
        <v>627799977</v>
      </c>
      <c r="E4581" s="32">
        <v>627799977</v>
      </c>
      <c r="F4581" s="33">
        <f t="shared" si="284"/>
        <v>471200022</v>
      </c>
      <c r="G4581" s="34">
        <f t="shared" si="285"/>
        <v>57.124656778889907</v>
      </c>
      <c r="H4581" s="34">
        <f t="shared" si="286"/>
        <v>57.124656687898089</v>
      </c>
      <c r="I4581" s="34">
        <f t="shared" si="287"/>
        <v>57.124656687898089</v>
      </c>
    </row>
    <row r="4582" spans="1:9" x14ac:dyDescent="0.2">
      <c r="A4582" s="31" t="s">
        <v>1732</v>
      </c>
      <c r="B4582" s="32">
        <v>66000000</v>
      </c>
      <c r="C4582" s="32">
        <v>34999536</v>
      </c>
      <c r="D4582" s="32">
        <v>34999536</v>
      </c>
      <c r="E4582" s="32">
        <v>34999536</v>
      </c>
      <c r="F4582" s="33">
        <f t="shared" si="284"/>
        <v>31000464</v>
      </c>
      <c r="G4582" s="34">
        <f t="shared" si="285"/>
        <v>53.029600000000002</v>
      </c>
      <c r="H4582" s="34">
        <f t="shared" si="286"/>
        <v>53.029600000000002</v>
      </c>
      <c r="I4582" s="34">
        <f t="shared" si="287"/>
        <v>53.029600000000002</v>
      </c>
    </row>
    <row r="4583" spans="1:9" x14ac:dyDescent="0.2">
      <c r="A4583" s="28" t="s">
        <v>43</v>
      </c>
      <c r="B4583" s="29">
        <v>1002823200000</v>
      </c>
      <c r="C4583" s="29">
        <v>503809870894.17004</v>
      </c>
      <c r="D4583" s="29">
        <v>112321870456.81</v>
      </c>
      <c r="E4583" s="29">
        <v>106064987092.81</v>
      </c>
      <c r="F4583" s="30">
        <f t="shared" si="284"/>
        <v>499013329105.82996</v>
      </c>
      <c r="G4583" s="26">
        <f t="shared" si="285"/>
        <v>50.23915191572852</v>
      </c>
      <c r="H4583" s="26">
        <f t="shared" si="286"/>
        <v>11.200565608854083</v>
      </c>
      <c r="I4583" s="26">
        <f t="shared" si="287"/>
        <v>10.576638742782377</v>
      </c>
    </row>
    <row r="4584" spans="1:9" x14ac:dyDescent="0.2">
      <c r="A4584" s="31" t="s">
        <v>1733</v>
      </c>
      <c r="B4584" s="32">
        <v>101421986328</v>
      </c>
      <c r="C4584" s="32">
        <v>65190930511</v>
      </c>
      <c r="D4584" s="32">
        <v>12912385836</v>
      </c>
      <c r="E4584" s="32">
        <v>12891017556</v>
      </c>
      <c r="F4584" s="33">
        <f t="shared" si="284"/>
        <v>36231055817</v>
      </c>
      <c r="G4584" s="34">
        <f t="shared" si="285"/>
        <v>64.276921475558268</v>
      </c>
      <c r="H4584" s="34">
        <f t="shared" si="286"/>
        <v>12.731347810760854</v>
      </c>
      <c r="I4584" s="34">
        <f t="shared" si="287"/>
        <v>12.710279124597584</v>
      </c>
    </row>
    <row r="4585" spans="1:9" ht="22.5" x14ac:dyDescent="0.2">
      <c r="A4585" s="31" t="s">
        <v>1734</v>
      </c>
      <c r="B4585" s="32">
        <v>24074880000</v>
      </c>
      <c r="C4585" s="32">
        <v>9831557452</v>
      </c>
      <c r="D4585" s="32">
        <v>1994521247</v>
      </c>
      <c r="E4585" s="32">
        <v>1994521247</v>
      </c>
      <c r="F4585" s="33">
        <f t="shared" si="284"/>
        <v>14243322548</v>
      </c>
      <c r="G4585" s="34">
        <f t="shared" si="285"/>
        <v>40.837409997474545</v>
      </c>
      <c r="H4585" s="34">
        <f t="shared" si="286"/>
        <v>8.2846570657880747</v>
      </c>
      <c r="I4585" s="34">
        <f t="shared" si="287"/>
        <v>8.2846570657880747</v>
      </c>
    </row>
    <row r="4586" spans="1:9" ht="22.5" x14ac:dyDescent="0.2">
      <c r="A4586" s="31" t="s">
        <v>1735</v>
      </c>
      <c r="B4586" s="32">
        <v>21040000000</v>
      </c>
      <c r="C4586" s="32">
        <v>936793157</v>
      </c>
      <c r="D4586" s="32">
        <v>248723701</v>
      </c>
      <c r="E4586" s="32">
        <v>248723701</v>
      </c>
      <c r="F4586" s="33">
        <f t="shared" si="284"/>
        <v>20103206843</v>
      </c>
      <c r="G4586" s="34">
        <f t="shared" si="285"/>
        <v>4.4524389591254749</v>
      </c>
      <c r="H4586" s="34">
        <f t="shared" si="286"/>
        <v>1.1821468678707223</v>
      </c>
      <c r="I4586" s="34">
        <f t="shared" si="287"/>
        <v>1.1821468678707223</v>
      </c>
    </row>
    <row r="4587" spans="1:9" x14ac:dyDescent="0.2">
      <c r="A4587" s="31" t="s">
        <v>1736</v>
      </c>
      <c r="B4587" s="32">
        <v>25600000000</v>
      </c>
      <c r="C4587" s="32">
        <v>21002948789</v>
      </c>
      <c r="D4587" s="32">
        <v>350370539</v>
      </c>
      <c r="E4587" s="32">
        <v>306639261</v>
      </c>
      <c r="F4587" s="33">
        <f t="shared" si="284"/>
        <v>4597051211</v>
      </c>
      <c r="G4587" s="34">
        <f t="shared" si="285"/>
        <v>82.042768707031257</v>
      </c>
      <c r="H4587" s="34">
        <f t="shared" si="286"/>
        <v>1.36863491796875</v>
      </c>
      <c r="I4587" s="34">
        <f t="shared" si="287"/>
        <v>1.1978096132812499</v>
      </c>
    </row>
    <row r="4588" spans="1:9" x14ac:dyDescent="0.2">
      <c r="A4588" s="31" t="s">
        <v>1737</v>
      </c>
      <c r="B4588" s="32">
        <v>15880000000</v>
      </c>
      <c r="C4588" s="32">
        <v>386105324</v>
      </c>
      <c r="D4588" s="32">
        <v>214275765</v>
      </c>
      <c r="E4588" s="32">
        <v>214275765</v>
      </c>
      <c r="F4588" s="33">
        <f t="shared" si="284"/>
        <v>15493894676</v>
      </c>
      <c r="G4588" s="34">
        <f t="shared" si="285"/>
        <v>2.4313937279596978</v>
      </c>
      <c r="H4588" s="34">
        <f t="shared" si="286"/>
        <v>1.3493436083123427</v>
      </c>
      <c r="I4588" s="34">
        <f t="shared" si="287"/>
        <v>1.3493436083123427</v>
      </c>
    </row>
    <row r="4589" spans="1:9" ht="22.5" x14ac:dyDescent="0.2">
      <c r="A4589" s="31" t="s">
        <v>1738</v>
      </c>
      <c r="B4589" s="32">
        <v>17486080000</v>
      </c>
      <c r="C4589" s="32">
        <v>11568190443</v>
      </c>
      <c r="D4589" s="32">
        <v>166555661</v>
      </c>
      <c r="E4589" s="32">
        <v>166555661</v>
      </c>
      <c r="F4589" s="33">
        <f t="shared" si="284"/>
        <v>5917889557</v>
      </c>
      <c r="G4589" s="34">
        <f t="shared" si="285"/>
        <v>66.156568213115804</v>
      </c>
      <c r="H4589" s="34">
        <f t="shared" si="286"/>
        <v>0.95250428340714444</v>
      </c>
      <c r="I4589" s="34">
        <f t="shared" si="287"/>
        <v>0.95250428340714444</v>
      </c>
    </row>
    <row r="4590" spans="1:9" x14ac:dyDescent="0.2">
      <c r="A4590" s="31" t="s">
        <v>1739</v>
      </c>
      <c r="B4590" s="32">
        <v>37661760000</v>
      </c>
      <c r="C4590" s="32">
        <v>34887544855</v>
      </c>
      <c r="D4590" s="32">
        <v>4420976265</v>
      </c>
      <c r="E4590" s="32">
        <v>4420976265</v>
      </c>
      <c r="F4590" s="33">
        <f t="shared" si="284"/>
        <v>2774215145</v>
      </c>
      <c r="G4590" s="34">
        <f t="shared" si="285"/>
        <v>92.633867495836625</v>
      </c>
      <c r="H4590" s="34">
        <f t="shared" si="286"/>
        <v>11.738634267224898</v>
      </c>
      <c r="I4590" s="34">
        <f t="shared" si="287"/>
        <v>11.738634267224898</v>
      </c>
    </row>
    <row r="4591" spans="1:9" ht="22.5" x14ac:dyDescent="0.2">
      <c r="A4591" s="31" t="s">
        <v>1740</v>
      </c>
      <c r="B4591" s="32">
        <v>6618240000</v>
      </c>
      <c r="C4591" s="32">
        <v>2371549104</v>
      </c>
      <c r="D4591" s="32">
        <v>779789670</v>
      </c>
      <c r="E4591" s="32">
        <v>779789670</v>
      </c>
      <c r="F4591" s="33">
        <f t="shared" si="284"/>
        <v>4246690896</v>
      </c>
      <c r="G4591" s="34">
        <f t="shared" si="285"/>
        <v>35.833531331592688</v>
      </c>
      <c r="H4591" s="34">
        <f t="shared" si="286"/>
        <v>11.782432640702059</v>
      </c>
      <c r="I4591" s="34">
        <f t="shared" si="287"/>
        <v>11.782432640702059</v>
      </c>
    </row>
    <row r="4592" spans="1:9" ht="22.5" x14ac:dyDescent="0.2">
      <c r="A4592" s="31" t="s">
        <v>1741</v>
      </c>
      <c r="B4592" s="32">
        <v>23064640000</v>
      </c>
      <c r="C4592" s="32">
        <v>21213533541</v>
      </c>
      <c r="D4592" s="32">
        <v>3267555860</v>
      </c>
      <c r="E4592" s="32">
        <v>3267555860</v>
      </c>
      <c r="F4592" s="33">
        <f t="shared" si="284"/>
        <v>1851106459</v>
      </c>
      <c r="G4592" s="34">
        <f t="shared" si="285"/>
        <v>91.974266847433995</v>
      </c>
      <c r="H4592" s="34">
        <f t="shared" si="286"/>
        <v>14.166949321558889</v>
      </c>
      <c r="I4592" s="34">
        <f t="shared" si="287"/>
        <v>14.166949321558889</v>
      </c>
    </row>
    <row r="4593" spans="1:9" x14ac:dyDescent="0.2">
      <c r="A4593" s="31" t="s">
        <v>1742</v>
      </c>
      <c r="B4593" s="32">
        <v>8350400000</v>
      </c>
      <c r="C4593" s="32">
        <v>2765551578</v>
      </c>
      <c r="D4593" s="32">
        <v>1314570730</v>
      </c>
      <c r="E4593" s="32">
        <v>1314570730</v>
      </c>
      <c r="F4593" s="33">
        <f t="shared" si="284"/>
        <v>5584848422</v>
      </c>
      <c r="G4593" s="34">
        <f t="shared" si="285"/>
        <v>33.118791650699372</v>
      </c>
      <c r="H4593" s="34">
        <f t="shared" si="286"/>
        <v>15.742607899022801</v>
      </c>
      <c r="I4593" s="34">
        <f t="shared" si="287"/>
        <v>15.742607899022801</v>
      </c>
    </row>
    <row r="4594" spans="1:9" ht="22.5" x14ac:dyDescent="0.2">
      <c r="A4594" s="31" t="s">
        <v>1743</v>
      </c>
      <c r="B4594" s="32">
        <v>7704000000</v>
      </c>
      <c r="C4594" s="32">
        <v>2870699873.5900002</v>
      </c>
      <c r="D4594" s="32">
        <v>175410437.69</v>
      </c>
      <c r="E4594" s="32">
        <v>175410437.69</v>
      </c>
      <c r="F4594" s="33">
        <f t="shared" si="284"/>
        <v>4833300126.4099998</v>
      </c>
      <c r="G4594" s="34">
        <f t="shared" si="285"/>
        <v>37.262459418354105</v>
      </c>
      <c r="H4594" s="34">
        <f t="shared" si="286"/>
        <v>2.2768748402128764</v>
      </c>
      <c r="I4594" s="34">
        <f t="shared" si="287"/>
        <v>2.2768748402128764</v>
      </c>
    </row>
    <row r="4595" spans="1:9" x14ac:dyDescent="0.2">
      <c r="A4595" s="31" t="s">
        <v>1744</v>
      </c>
      <c r="B4595" s="32">
        <v>27104000000</v>
      </c>
      <c r="C4595" s="32">
        <v>14946414541.450001</v>
      </c>
      <c r="D4595" s="32">
        <v>1865695411.6900001</v>
      </c>
      <c r="E4595" s="32">
        <v>1636309962.6900001</v>
      </c>
      <c r="F4595" s="33">
        <f t="shared" si="284"/>
        <v>12157585458.549999</v>
      </c>
      <c r="G4595" s="34">
        <f t="shared" si="285"/>
        <v>55.144681749741743</v>
      </c>
      <c r="H4595" s="34">
        <f t="shared" si="286"/>
        <v>6.8834689038149346</v>
      </c>
      <c r="I4595" s="34">
        <f t="shared" si="287"/>
        <v>6.0371530500664115</v>
      </c>
    </row>
    <row r="4596" spans="1:9" ht="22.5" x14ac:dyDescent="0.2">
      <c r="A4596" s="31" t="s">
        <v>1745</v>
      </c>
      <c r="B4596" s="32">
        <v>46854400000</v>
      </c>
      <c r="C4596" s="32">
        <v>40640238832</v>
      </c>
      <c r="D4596" s="32">
        <v>2279278639</v>
      </c>
      <c r="E4596" s="32">
        <v>2279278639</v>
      </c>
      <c r="F4596" s="33">
        <f t="shared" si="284"/>
        <v>6214161168</v>
      </c>
      <c r="G4596" s="34">
        <f t="shared" si="285"/>
        <v>86.737294324545815</v>
      </c>
      <c r="H4596" s="34">
        <f t="shared" si="286"/>
        <v>4.8645989256078401</v>
      </c>
      <c r="I4596" s="34">
        <f t="shared" si="287"/>
        <v>4.8645989256078401</v>
      </c>
    </row>
    <row r="4597" spans="1:9" ht="22.5" x14ac:dyDescent="0.2">
      <c r="A4597" s="31" t="s">
        <v>1746</v>
      </c>
      <c r="B4597" s="32">
        <v>10000000000</v>
      </c>
      <c r="C4597" s="32">
        <v>2447208660</v>
      </c>
      <c r="D4597" s="32">
        <v>0</v>
      </c>
      <c r="E4597" s="32">
        <v>0</v>
      </c>
      <c r="F4597" s="33">
        <f t="shared" si="284"/>
        <v>7552791340</v>
      </c>
      <c r="G4597" s="34">
        <f t="shared" si="285"/>
        <v>24.472086600000001</v>
      </c>
      <c r="H4597" s="34">
        <f t="shared" si="286"/>
        <v>0</v>
      </c>
      <c r="I4597" s="34">
        <f t="shared" si="287"/>
        <v>0</v>
      </c>
    </row>
    <row r="4598" spans="1:9" ht="22.5" x14ac:dyDescent="0.2">
      <c r="A4598" s="31" t="s">
        <v>1747</v>
      </c>
      <c r="B4598" s="32">
        <v>25053120000</v>
      </c>
      <c r="C4598" s="32">
        <v>20447317448</v>
      </c>
      <c r="D4598" s="32">
        <v>3136739056</v>
      </c>
      <c r="E4598" s="32">
        <v>3089862803</v>
      </c>
      <c r="F4598" s="33">
        <f t="shared" si="284"/>
        <v>4605802552</v>
      </c>
      <c r="G4598" s="34">
        <f t="shared" si="285"/>
        <v>81.615852428759368</v>
      </c>
      <c r="H4598" s="34">
        <f t="shared" si="286"/>
        <v>12.52035297799236</v>
      </c>
      <c r="I4598" s="34">
        <f t="shared" si="287"/>
        <v>12.333245531893832</v>
      </c>
    </row>
    <row r="4599" spans="1:9" ht="22.5" x14ac:dyDescent="0.2">
      <c r="A4599" s="31" t="s">
        <v>1748</v>
      </c>
      <c r="B4599" s="32">
        <v>15220000000</v>
      </c>
      <c r="C4599" s="32">
        <v>9904986307.8700008</v>
      </c>
      <c r="D4599" s="32">
        <v>9460654941.2099991</v>
      </c>
      <c r="E4599" s="32">
        <v>3904313219.21</v>
      </c>
      <c r="F4599" s="33">
        <f t="shared" si="284"/>
        <v>5315013692.1299992</v>
      </c>
      <c r="G4599" s="34">
        <f t="shared" si="285"/>
        <v>65.078753665374506</v>
      </c>
      <c r="H4599" s="34">
        <f t="shared" si="286"/>
        <v>62.159362294415232</v>
      </c>
      <c r="I4599" s="34">
        <f t="shared" si="287"/>
        <v>25.652517866031538</v>
      </c>
    </row>
    <row r="4600" spans="1:9" ht="22.5" x14ac:dyDescent="0.2">
      <c r="A4600" s="31" t="s">
        <v>1749</v>
      </c>
      <c r="B4600" s="32">
        <v>20216000000</v>
      </c>
      <c r="C4600" s="32">
        <v>13390758993</v>
      </c>
      <c r="D4600" s="32">
        <v>4253309231</v>
      </c>
      <c r="E4600" s="32">
        <v>4253309231</v>
      </c>
      <c r="F4600" s="33">
        <f t="shared" si="284"/>
        <v>6825241007</v>
      </c>
      <c r="G4600" s="34">
        <f t="shared" si="285"/>
        <v>66.238420028690143</v>
      </c>
      <c r="H4600" s="34">
        <f t="shared" si="286"/>
        <v>21.039321482983773</v>
      </c>
      <c r="I4600" s="34">
        <f t="shared" si="287"/>
        <v>21.039321482983773</v>
      </c>
    </row>
    <row r="4601" spans="1:9" x14ac:dyDescent="0.2">
      <c r="A4601" s="31" t="s">
        <v>1750</v>
      </c>
      <c r="B4601" s="32">
        <v>11360000000</v>
      </c>
      <c r="C4601" s="32">
        <v>4711968218</v>
      </c>
      <c r="D4601" s="32">
        <v>1886213772</v>
      </c>
      <c r="E4601" s="32">
        <v>1886213772</v>
      </c>
      <c r="F4601" s="33">
        <f t="shared" si="284"/>
        <v>6648031782</v>
      </c>
      <c r="G4601" s="34">
        <f t="shared" si="285"/>
        <v>41.47859346830986</v>
      </c>
      <c r="H4601" s="34">
        <f t="shared" si="286"/>
        <v>16.603994471830987</v>
      </c>
      <c r="I4601" s="34">
        <f t="shared" si="287"/>
        <v>16.603994471830987</v>
      </c>
    </row>
    <row r="4602" spans="1:9" x14ac:dyDescent="0.2">
      <c r="A4602" s="31" t="s">
        <v>1751</v>
      </c>
      <c r="B4602" s="32">
        <v>36640000000</v>
      </c>
      <c r="C4602" s="32">
        <v>19163487597</v>
      </c>
      <c r="D4602" s="32">
        <v>3429466873</v>
      </c>
      <c r="E4602" s="32">
        <v>3429466873</v>
      </c>
      <c r="F4602" s="33">
        <f t="shared" si="284"/>
        <v>17476512403</v>
      </c>
      <c r="G4602" s="34">
        <f t="shared" si="285"/>
        <v>52.302094969978164</v>
      </c>
      <c r="H4602" s="34">
        <f t="shared" si="286"/>
        <v>9.3598986708515284</v>
      </c>
      <c r="I4602" s="34">
        <f t="shared" si="287"/>
        <v>9.3598986708515284</v>
      </c>
    </row>
    <row r="4603" spans="1:9" ht="22.5" x14ac:dyDescent="0.2">
      <c r="A4603" s="31" t="s">
        <v>1752</v>
      </c>
      <c r="B4603" s="32">
        <v>30308822924</v>
      </c>
      <c r="C4603" s="32">
        <v>21477554933</v>
      </c>
      <c r="D4603" s="32">
        <v>7760711192</v>
      </c>
      <c r="E4603" s="32">
        <v>7760711192</v>
      </c>
      <c r="F4603" s="33">
        <f t="shared" si="284"/>
        <v>8831267991</v>
      </c>
      <c r="G4603" s="34">
        <f t="shared" si="285"/>
        <v>70.862385473878064</v>
      </c>
      <c r="H4603" s="34">
        <f t="shared" si="286"/>
        <v>25.605452285165093</v>
      </c>
      <c r="I4603" s="34">
        <f t="shared" si="287"/>
        <v>25.605452285165093</v>
      </c>
    </row>
    <row r="4604" spans="1:9" x14ac:dyDescent="0.2">
      <c r="A4604" s="31" t="s">
        <v>1753</v>
      </c>
      <c r="B4604" s="32">
        <v>13300480000</v>
      </c>
      <c r="C4604" s="32">
        <v>4617880920</v>
      </c>
      <c r="D4604" s="32">
        <v>1689453941</v>
      </c>
      <c r="E4604" s="32">
        <v>1689453941</v>
      </c>
      <c r="F4604" s="33">
        <f t="shared" si="284"/>
        <v>8682599080</v>
      </c>
      <c r="G4604" s="34">
        <f t="shared" si="285"/>
        <v>34.719656132711002</v>
      </c>
      <c r="H4604" s="34">
        <f t="shared" si="286"/>
        <v>12.702202785162642</v>
      </c>
      <c r="I4604" s="34">
        <f t="shared" si="287"/>
        <v>12.702202785162642</v>
      </c>
    </row>
    <row r="4605" spans="1:9" x14ac:dyDescent="0.2">
      <c r="A4605" s="31" t="s">
        <v>1754</v>
      </c>
      <c r="B4605" s="32">
        <v>87380000000</v>
      </c>
      <c r="C4605" s="32">
        <v>50939179770.849998</v>
      </c>
      <c r="D4605" s="32">
        <v>9133922521</v>
      </c>
      <c r="E4605" s="32">
        <v>8798720419</v>
      </c>
      <c r="F4605" s="33">
        <f t="shared" si="284"/>
        <v>36440820229.150002</v>
      </c>
      <c r="G4605" s="34">
        <f t="shared" si="285"/>
        <v>58.296154464236658</v>
      </c>
      <c r="H4605" s="34">
        <f t="shared" si="286"/>
        <v>10.453104281300069</v>
      </c>
      <c r="I4605" s="34">
        <f t="shared" si="287"/>
        <v>10.069490065232319</v>
      </c>
    </row>
    <row r="4606" spans="1:9" x14ac:dyDescent="0.2">
      <c r="A4606" s="31" t="s">
        <v>1755</v>
      </c>
      <c r="B4606" s="32">
        <v>25040000000</v>
      </c>
      <c r="C4606" s="32">
        <v>4906330606.0600004</v>
      </c>
      <c r="D4606" s="32">
        <v>1772564994.22</v>
      </c>
      <c r="E4606" s="32">
        <v>1772564994.22</v>
      </c>
      <c r="F4606" s="33">
        <f t="shared" si="284"/>
        <v>20133669393.939999</v>
      </c>
      <c r="G4606" s="34">
        <f t="shared" si="285"/>
        <v>19.593972068929713</v>
      </c>
      <c r="H4606" s="34">
        <f t="shared" si="286"/>
        <v>7.0789336829872207</v>
      </c>
      <c r="I4606" s="34">
        <f t="shared" si="287"/>
        <v>7.0789336829872207</v>
      </c>
    </row>
    <row r="4607" spans="1:9" x14ac:dyDescent="0.2">
      <c r="A4607" s="31" t="s">
        <v>1756</v>
      </c>
      <c r="B4607" s="32">
        <v>30920000000</v>
      </c>
      <c r="C4607" s="32">
        <v>3706149577</v>
      </c>
      <c r="D4607" s="32">
        <v>1226901077</v>
      </c>
      <c r="E4607" s="32">
        <v>1226901077</v>
      </c>
      <c r="F4607" s="33">
        <f t="shared" si="284"/>
        <v>27213850423</v>
      </c>
      <c r="G4607" s="34">
        <f t="shared" si="285"/>
        <v>11.986253483182406</v>
      </c>
      <c r="H4607" s="34">
        <f t="shared" si="286"/>
        <v>3.9679853719275551</v>
      </c>
      <c r="I4607" s="34">
        <f t="shared" si="287"/>
        <v>3.9679853719275551</v>
      </c>
    </row>
    <row r="4608" spans="1:9" x14ac:dyDescent="0.2">
      <c r="A4608" s="31" t="s">
        <v>1757</v>
      </c>
      <c r="B4608" s="32">
        <v>51900000000</v>
      </c>
      <c r="C4608" s="32">
        <v>6615432308.3000002</v>
      </c>
      <c r="D4608" s="32">
        <v>928095660</v>
      </c>
      <c r="E4608" s="32">
        <v>921236380</v>
      </c>
      <c r="F4608" s="33">
        <f t="shared" si="284"/>
        <v>45284567691.699997</v>
      </c>
      <c r="G4608" s="34">
        <f t="shared" si="285"/>
        <v>12.746497703853565</v>
      </c>
      <c r="H4608" s="34">
        <f t="shared" si="286"/>
        <v>1.7882382658959539</v>
      </c>
      <c r="I4608" s="34">
        <f t="shared" si="287"/>
        <v>1.7750219267822738</v>
      </c>
    </row>
    <row r="4609" spans="1:9" x14ac:dyDescent="0.2">
      <c r="A4609" s="31" t="s">
        <v>1758</v>
      </c>
      <c r="B4609" s="32">
        <v>10000000000</v>
      </c>
      <c r="C4609" s="32">
        <v>344681500</v>
      </c>
      <c r="D4609" s="32">
        <v>147398053</v>
      </c>
      <c r="E4609" s="32">
        <v>147398053</v>
      </c>
      <c r="F4609" s="33">
        <f t="shared" si="284"/>
        <v>9655318500</v>
      </c>
      <c r="G4609" s="34">
        <f t="shared" si="285"/>
        <v>3.4468150000000004</v>
      </c>
      <c r="H4609" s="34">
        <f t="shared" si="286"/>
        <v>1.47398053</v>
      </c>
      <c r="I4609" s="34">
        <f t="shared" si="287"/>
        <v>1.47398053</v>
      </c>
    </row>
    <row r="4610" spans="1:9" x14ac:dyDescent="0.2">
      <c r="A4610" s="31" t="s">
        <v>1759</v>
      </c>
      <c r="B4610" s="32">
        <v>125000000000</v>
      </c>
      <c r="C4610" s="32">
        <v>70359675761.639999</v>
      </c>
      <c r="D4610" s="32">
        <v>20537703613</v>
      </c>
      <c r="E4610" s="32">
        <v>20537703613</v>
      </c>
      <c r="F4610" s="33">
        <f t="shared" si="284"/>
        <v>54640324238.360001</v>
      </c>
      <c r="G4610" s="34">
        <f t="shared" si="285"/>
        <v>56.287740609311996</v>
      </c>
      <c r="H4610" s="34">
        <f t="shared" si="286"/>
        <v>16.430162890399998</v>
      </c>
      <c r="I4610" s="34">
        <f t="shared" si="287"/>
        <v>16.430162890399998</v>
      </c>
    </row>
    <row r="4611" spans="1:9" ht="22.5" x14ac:dyDescent="0.2">
      <c r="A4611" s="31" t="s">
        <v>1760</v>
      </c>
      <c r="B4611" s="32">
        <v>12074607005</v>
      </c>
      <c r="C4611" s="32">
        <v>6588751899.0900002</v>
      </c>
      <c r="D4611" s="32">
        <v>2439001006</v>
      </c>
      <c r="E4611" s="32">
        <v>2429401006</v>
      </c>
      <c r="F4611" s="33">
        <f t="shared" si="284"/>
        <v>5485855105.9099998</v>
      </c>
      <c r="G4611" s="34">
        <f t="shared" si="285"/>
        <v>54.567009065898787</v>
      </c>
      <c r="H4611" s="34">
        <f t="shared" si="286"/>
        <v>20.199423509104925</v>
      </c>
      <c r="I4611" s="34">
        <f t="shared" si="287"/>
        <v>20.119917815909076</v>
      </c>
    </row>
    <row r="4612" spans="1:9" x14ac:dyDescent="0.2">
      <c r="A4612" s="31" t="s">
        <v>1761</v>
      </c>
      <c r="B4612" s="32">
        <v>50000000000</v>
      </c>
      <c r="C4612" s="32">
        <v>0</v>
      </c>
      <c r="D4612" s="32">
        <v>0</v>
      </c>
      <c r="E4612" s="32">
        <v>0</v>
      </c>
      <c r="F4612" s="33">
        <f t="shared" si="284"/>
        <v>50000000000</v>
      </c>
      <c r="G4612" s="34">
        <f t="shared" si="285"/>
        <v>0</v>
      </c>
      <c r="H4612" s="34">
        <f t="shared" si="286"/>
        <v>0</v>
      </c>
      <c r="I4612" s="34">
        <f t="shared" si="287"/>
        <v>0</v>
      </c>
    </row>
    <row r="4613" spans="1:9" x14ac:dyDescent="0.2">
      <c r="A4613" s="31" t="s">
        <v>1762</v>
      </c>
      <c r="B4613" s="32">
        <v>5000000000</v>
      </c>
      <c r="C4613" s="32">
        <v>1169698723</v>
      </c>
      <c r="D4613" s="32">
        <v>443873835</v>
      </c>
      <c r="E4613" s="32">
        <v>443873835</v>
      </c>
      <c r="F4613" s="33">
        <f t="shared" si="284"/>
        <v>3830301277</v>
      </c>
      <c r="G4613" s="34">
        <f t="shared" si="285"/>
        <v>23.393974459999999</v>
      </c>
      <c r="H4613" s="34">
        <f t="shared" si="286"/>
        <v>8.8774767000000008</v>
      </c>
      <c r="I4613" s="34">
        <f t="shared" si="287"/>
        <v>8.8774767000000008</v>
      </c>
    </row>
    <row r="4614" spans="1:9" x14ac:dyDescent="0.2">
      <c r="A4614" s="31" t="s">
        <v>1763</v>
      </c>
      <c r="B4614" s="32">
        <v>37549783743</v>
      </c>
      <c r="C4614" s="32">
        <v>11842458537</v>
      </c>
      <c r="D4614" s="32">
        <v>3272015156</v>
      </c>
      <c r="E4614" s="32">
        <v>3264496156</v>
      </c>
      <c r="F4614" s="33">
        <f t="shared" si="284"/>
        <v>25707325206</v>
      </c>
      <c r="G4614" s="34">
        <f t="shared" si="285"/>
        <v>31.53802061298865</v>
      </c>
      <c r="H4614" s="34">
        <f t="shared" si="286"/>
        <v>8.7138055931146781</v>
      </c>
      <c r="I4614" s="34">
        <f t="shared" si="287"/>
        <v>8.6937815097498792</v>
      </c>
    </row>
    <row r="4615" spans="1:9" ht="22.5" x14ac:dyDescent="0.2">
      <c r="A4615" s="31" t="s">
        <v>1764</v>
      </c>
      <c r="B4615" s="32">
        <v>25000000000</v>
      </c>
      <c r="C4615" s="32">
        <v>13894266236</v>
      </c>
      <c r="D4615" s="32">
        <v>6539851228</v>
      </c>
      <c r="E4615" s="32">
        <v>6539851228</v>
      </c>
      <c r="F4615" s="33">
        <f t="shared" ref="F4615:F4678" si="288">+B4615-C4615</f>
        <v>11105733764</v>
      </c>
      <c r="G4615" s="34">
        <f t="shared" ref="G4615:G4678" si="289">IFERROR(IF(C4615&gt;0,+C4615/B4615*100,0),0)</f>
        <v>55.577064944</v>
      </c>
      <c r="H4615" s="34">
        <f t="shared" ref="H4615:H4678" si="290">IFERROR(IF(D4615&gt;0,+D4615/B4615*100,0),0)</f>
        <v>26.159404911999999</v>
      </c>
      <c r="I4615" s="34">
        <f t="shared" ref="I4615:I4678" si="291">IFERROR(IF(E4615&gt;0,+E4615/B4615*100,0),0)</f>
        <v>26.159404911999999</v>
      </c>
    </row>
    <row r="4616" spans="1:9" ht="22.5" x14ac:dyDescent="0.2">
      <c r="A4616" s="31" t="s">
        <v>1765</v>
      </c>
      <c r="B4616" s="32">
        <v>3000000000</v>
      </c>
      <c r="C4616" s="32">
        <v>270247533</v>
      </c>
      <c r="D4616" s="32">
        <v>204583052</v>
      </c>
      <c r="E4616" s="32">
        <v>204583052</v>
      </c>
      <c r="F4616" s="33">
        <f t="shared" si="288"/>
        <v>2729752467</v>
      </c>
      <c r="G4616" s="34">
        <f t="shared" si="289"/>
        <v>9.0082511000000007</v>
      </c>
      <c r="H4616" s="34">
        <f t="shared" si="290"/>
        <v>6.8194350666666663</v>
      </c>
      <c r="I4616" s="34">
        <f t="shared" si="291"/>
        <v>6.8194350666666663</v>
      </c>
    </row>
    <row r="4617" spans="1:9" x14ac:dyDescent="0.2">
      <c r="A4617" s="31" t="s">
        <v>1766</v>
      </c>
      <c r="B4617" s="32">
        <v>15000000000</v>
      </c>
      <c r="C4617" s="32">
        <v>8399777364.3199997</v>
      </c>
      <c r="D4617" s="32">
        <v>4069301493</v>
      </c>
      <c r="E4617" s="32">
        <v>4069301493</v>
      </c>
      <c r="F4617" s="33">
        <f t="shared" si="288"/>
        <v>6600222635.6800003</v>
      </c>
      <c r="G4617" s="34">
        <f t="shared" si="289"/>
        <v>55.99851576213333</v>
      </c>
      <c r="H4617" s="34">
        <f t="shared" si="290"/>
        <v>27.128676619999997</v>
      </c>
      <c r="I4617" s="34">
        <f t="shared" si="291"/>
        <v>27.128676619999997</v>
      </c>
    </row>
    <row r="4618" spans="1:9" x14ac:dyDescent="0.2">
      <c r="A4618" s="23" t="s">
        <v>1767</v>
      </c>
      <c r="B4618" s="24">
        <v>4687851247344</v>
      </c>
      <c r="C4618" s="24">
        <v>4125535882551.96</v>
      </c>
      <c r="D4618" s="24">
        <v>642763177998.94006</v>
      </c>
      <c r="E4618" s="24">
        <v>621314845609.03003</v>
      </c>
      <c r="F4618" s="25">
        <f t="shared" si="288"/>
        <v>562315364792.04004</v>
      </c>
      <c r="G4618" s="26">
        <f t="shared" si="289"/>
        <v>88.004837715133746</v>
      </c>
      <c r="H4618" s="26">
        <f t="shared" si="290"/>
        <v>13.71125370846848</v>
      </c>
      <c r="I4618" s="26">
        <f t="shared" si="291"/>
        <v>13.25372356814967</v>
      </c>
    </row>
    <row r="4619" spans="1:9" x14ac:dyDescent="0.2">
      <c r="A4619" s="28" t="s">
        <v>17</v>
      </c>
      <c r="B4619" s="29">
        <v>100000000600</v>
      </c>
      <c r="C4619" s="29">
        <v>52135538330.690002</v>
      </c>
      <c r="D4619" s="29">
        <v>42256072391.57</v>
      </c>
      <c r="E4619" s="29">
        <v>40866667279.660004</v>
      </c>
      <c r="F4619" s="30">
        <f t="shared" si="288"/>
        <v>47864462269.309998</v>
      </c>
      <c r="G4619" s="26">
        <f t="shared" si="289"/>
        <v>52.135538017876769</v>
      </c>
      <c r="H4619" s="26">
        <f t="shared" si="290"/>
        <v>42.256072138033566</v>
      </c>
      <c r="I4619" s="26">
        <f t="shared" si="291"/>
        <v>40.866667034460001</v>
      </c>
    </row>
    <row r="4620" spans="1:9" x14ac:dyDescent="0.2">
      <c r="A4620" s="23" t="s">
        <v>18</v>
      </c>
      <c r="B4620" s="24">
        <v>47199141600</v>
      </c>
      <c r="C4620" s="24">
        <v>26281018603.68</v>
      </c>
      <c r="D4620" s="24">
        <v>26281018603.68</v>
      </c>
      <c r="E4620" s="24">
        <v>25166899143.68</v>
      </c>
      <c r="F4620" s="25">
        <f t="shared" si="288"/>
        <v>20918122996.32</v>
      </c>
      <c r="G4620" s="26">
        <f t="shared" si="289"/>
        <v>55.681136802030316</v>
      </c>
      <c r="H4620" s="26">
        <f t="shared" si="290"/>
        <v>55.681136802030316</v>
      </c>
      <c r="I4620" s="26">
        <f t="shared" si="291"/>
        <v>53.320671288818524</v>
      </c>
    </row>
    <row r="4621" spans="1:9" x14ac:dyDescent="0.2">
      <c r="A4621" s="31" t="s">
        <v>19</v>
      </c>
      <c r="B4621" s="32">
        <v>28114834800</v>
      </c>
      <c r="C4621" s="32">
        <v>17410336173.330002</v>
      </c>
      <c r="D4621" s="32">
        <v>17410336173.330002</v>
      </c>
      <c r="E4621" s="32">
        <v>17410336173.330002</v>
      </c>
      <c r="F4621" s="33">
        <f t="shared" si="288"/>
        <v>10704498626.669998</v>
      </c>
      <c r="G4621" s="34">
        <f t="shared" si="289"/>
        <v>61.925799305532472</v>
      </c>
      <c r="H4621" s="34">
        <f t="shared" si="290"/>
        <v>61.925799305532472</v>
      </c>
      <c r="I4621" s="34">
        <f t="shared" si="291"/>
        <v>61.925799305532472</v>
      </c>
    </row>
    <row r="4622" spans="1:9" x14ac:dyDescent="0.2">
      <c r="A4622" s="31" t="s">
        <v>20</v>
      </c>
      <c r="B4622" s="32">
        <v>10389288000</v>
      </c>
      <c r="C4622" s="32">
        <v>6644440886.6599998</v>
      </c>
      <c r="D4622" s="32">
        <v>6644440886.6599998</v>
      </c>
      <c r="E4622" s="32">
        <v>5530321426.6599998</v>
      </c>
      <c r="F4622" s="33">
        <f t="shared" si="288"/>
        <v>3744847113.3400002</v>
      </c>
      <c r="G4622" s="34">
        <f t="shared" si="289"/>
        <v>63.954728049313871</v>
      </c>
      <c r="H4622" s="34">
        <f t="shared" si="290"/>
        <v>63.954728049313871</v>
      </c>
      <c r="I4622" s="34">
        <f t="shared" si="291"/>
        <v>53.230995489392527</v>
      </c>
    </row>
    <row r="4623" spans="1:9" x14ac:dyDescent="0.2">
      <c r="A4623" s="31" t="s">
        <v>21</v>
      </c>
      <c r="B4623" s="32">
        <v>4958428800</v>
      </c>
      <c r="C4623" s="32">
        <v>2226241543.6900001</v>
      </c>
      <c r="D4623" s="32">
        <v>2226241543.6900001</v>
      </c>
      <c r="E4623" s="32">
        <v>2226241543.6900001</v>
      </c>
      <c r="F4623" s="33">
        <f t="shared" si="288"/>
        <v>2732187256.3099999</v>
      </c>
      <c r="G4623" s="34">
        <f t="shared" si="289"/>
        <v>44.898124657754494</v>
      </c>
      <c r="H4623" s="34">
        <f t="shared" si="290"/>
        <v>44.898124657754494</v>
      </c>
      <c r="I4623" s="34">
        <f t="shared" si="291"/>
        <v>44.898124657754494</v>
      </c>
    </row>
    <row r="4624" spans="1:9" x14ac:dyDescent="0.2">
      <c r="A4624" s="31" t="s">
        <v>155</v>
      </c>
      <c r="B4624" s="32">
        <v>3736590000</v>
      </c>
      <c r="C4624" s="32">
        <v>0</v>
      </c>
      <c r="D4624" s="32">
        <v>0</v>
      </c>
      <c r="E4624" s="32">
        <v>0</v>
      </c>
      <c r="F4624" s="33">
        <f t="shared" si="288"/>
        <v>3736590000</v>
      </c>
      <c r="G4624" s="34">
        <f t="shared" si="289"/>
        <v>0</v>
      </c>
      <c r="H4624" s="34">
        <f t="shared" si="290"/>
        <v>0</v>
      </c>
      <c r="I4624" s="34">
        <f t="shared" si="291"/>
        <v>0</v>
      </c>
    </row>
    <row r="4625" spans="1:9" x14ac:dyDescent="0.2">
      <c r="A4625" s="23" t="s">
        <v>22</v>
      </c>
      <c r="B4625" s="24">
        <v>19419071000</v>
      </c>
      <c r="C4625" s="24">
        <v>17744910445.150002</v>
      </c>
      <c r="D4625" s="24">
        <v>9767536878.0300007</v>
      </c>
      <c r="E4625" s="24">
        <v>9492251226.1200008</v>
      </c>
      <c r="F4625" s="25">
        <f t="shared" si="288"/>
        <v>1674160554.8499985</v>
      </c>
      <c r="G4625" s="26">
        <f t="shared" si="289"/>
        <v>91.378781431665814</v>
      </c>
      <c r="H4625" s="26">
        <f t="shared" si="290"/>
        <v>50.298682558140918</v>
      </c>
      <c r="I4625" s="26">
        <f t="shared" si="291"/>
        <v>48.88107791624018</v>
      </c>
    </row>
    <row r="4626" spans="1:9" x14ac:dyDescent="0.2">
      <c r="A4626" s="31" t="s">
        <v>67</v>
      </c>
      <c r="B4626" s="32">
        <v>20000000</v>
      </c>
      <c r="C4626" s="32">
        <v>6169000</v>
      </c>
      <c r="D4626" s="32">
        <v>6169000</v>
      </c>
      <c r="E4626" s="32">
        <v>6169000</v>
      </c>
      <c r="F4626" s="33">
        <f t="shared" si="288"/>
        <v>13831000</v>
      </c>
      <c r="G4626" s="34">
        <f t="shared" si="289"/>
        <v>30.844999999999999</v>
      </c>
      <c r="H4626" s="34">
        <f t="shared" si="290"/>
        <v>30.844999999999999</v>
      </c>
      <c r="I4626" s="34">
        <f t="shared" si="291"/>
        <v>30.844999999999999</v>
      </c>
    </row>
    <row r="4627" spans="1:9" x14ac:dyDescent="0.2">
      <c r="A4627" s="31" t="s">
        <v>23</v>
      </c>
      <c r="B4627" s="32">
        <v>19399071000</v>
      </c>
      <c r="C4627" s="32">
        <v>17738741445.150002</v>
      </c>
      <c r="D4627" s="32">
        <v>9761367878.0300007</v>
      </c>
      <c r="E4627" s="32">
        <v>9486082226.1200008</v>
      </c>
      <c r="F4627" s="33">
        <f t="shared" si="288"/>
        <v>1660329554.8499985</v>
      </c>
      <c r="G4627" s="34">
        <f t="shared" si="289"/>
        <v>91.441190380456888</v>
      </c>
      <c r="H4627" s="34">
        <f t="shared" si="290"/>
        <v>50.318738861412491</v>
      </c>
      <c r="I4627" s="34">
        <f t="shared" si="291"/>
        <v>48.899672701440196</v>
      </c>
    </row>
    <row r="4628" spans="1:9" x14ac:dyDescent="0.2">
      <c r="A4628" s="23" t="s">
        <v>24</v>
      </c>
      <c r="B4628" s="24">
        <v>29698508000</v>
      </c>
      <c r="C4628" s="24">
        <v>7407121181.8600006</v>
      </c>
      <c r="D4628" s="24">
        <v>5505028809.8599997</v>
      </c>
      <c r="E4628" s="24">
        <v>5505028809.8599997</v>
      </c>
      <c r="F4628" s="25">
        <f t="shared" si="288"/>
        <v>22291386818.139999</v>
      </c>
      <c r="G4628" s="26">
        <f t="shared" si="289"/>
        <v>24.941054890232198</v>
      </c>
      <c r="H4628" s="26">
        <f t="shared" si="290"/>
        <v>18.536381726179645</v>
      </c>
      <c r="I4628" s="26">
        <f t="shared" si="291"/>
        <v>18.536381726179645</v>
      </c>
    </row>
    <row r="4629" spans="1:9" x14ac:dyDescent="0.2">
      <c r="A4629" s="31" t="s">
        <v>77</v>
      </c>
      <c r="B4629" s="32">
        <v>746182000</v>
      </c>
      <c r="C4629" s="32">
        <v>0</v>
      </c>
      <c r="D4629" s="32">
        <v>0</v>
      </c>
      <c r="E4629" s="32">
        <v>0</v>
      </c>
      <c r="F4629" s="33">
        <f t="shared" si="288"/>
        <v>746182000</v>
      </c>
      <c r="G4629" s="34">
        <f t="shared" si="289"/>
        <v>0</v>
      </c>
      <c r="H4629" s="34">
        <f t="shared" si="290"/>
        <v>0</v>
      </c>
      <c r="I4629" s="34">
        <f t="shared" si="291"/>
        <v>0</v>
      </c>
    </row>
    <row r="4630" spans="1:9" x14ac:dyDescent="0.2">
      <c r="A4630" s="31" t="s">
        <v>32</v>
      </c>
      <c r="B4630" s="32">
        <v>188000000</v>
      </c>
      <c r="C4630" s="32">
        <v>87047206.939999998</v>
      </c>
      <c r="D4630" s="32">
        <v>83724834.939999998</v>
      </c>
      <c r="E4630" s="32">
        <v>83724834.939999998</v>
      </c>
      <c r="F4630" s="33">
        <f t="shared" si="288"/>
        <v>100952793.06</v>
      </c>
      <c r="G4630" s="34">
        <f t="shared" si="289"/>
        <v>46.301705819148935</v>
      </c>
      <c r="H4630" s="34">
        <f t="shared" si="290"/>
        <v>44.534486670212765</v>
      </c>
      <c r="I4630" s="34">
        <f t="shared" si="291"/>
        <v>44.534486670212765</v>
      </c>
    </row>
    <row r="4631" spans="1:9" x14ac:dyDescent="0.2">
      <c r="A4631" s="31" t="s">
        <v>35</v>
      </c>
      <c r="B4631" s="32">
        <v>22415378000</v>
      </c>
      <c r="C4631" s="32">
        <v>3600041097.5599999</v>
      </c>
      <c r="D4631" s="32">
        <v>3600041097.5599999</v>
      </c>
      <c r="E4631" s="32">
        <v>3600041097.5599999</v>
      </c>
      <c r="F4631" s="33">
        <f t="shared" si="288"/>
        <v>18815336902.439999</v>
      </c>
      <c r="G4631" s="34">
        <f t="shared" si="289"/>
        <v>16.060586163481162</v>
      </c>
      <c r="H4631" s="34">
        <f t="shared" si="290"/>
        <v>16.060586163481162</v>
      </c>
      <c r="I4631" s="34">
        <f t="shared" si="291"/>
        <v>16.060586163481162</v>
      </c>
    </row>
    <row r="4632" spans="1:9" x14ac:dyDescent="0.2">
      <c r="A4632" s="31" t="s">
        <v>68</v>
      </c>
      <c r="B4632" s="32">
        <v>557230000</v>
      </c>
      <c r="C4632" s="32">
        <v>0</v>
      </c>
      <c r="D4632" s="32">
        <v>0</v>
      </c>
      <c r="E4632" s="32">
        <v>0</v>
      </c>
      <c r="F4632" s="33">
        <f t="shared" si="288"/>
        <v>557230000</v>
      </c>
      <c r="G4632" s="34">
        <f t="shared" si="289"/>
        <v>0</v>
      </c>
      <c r="H4632" s="34">
        <f t="shared" si="290"/>
        <v>0</v>
      </c>
      <c r="I4632" s="34">
        <f t="shared" si="291"/>
        <v>0</v>
      </c>
    </row>
    <row r="4633" spans="1:9" x14ac:dyDescent="0.2">
      <c r="A4633" s="31" t="s">
        <v>831</v>
      </c>
      <c r="B4633" s="32">
        <v>5791718000</v>
      </c>
      <c r="C4633" s="32">
        <v>3720032877.3600001</v>
      </c>
      <c r="D4633" s="32">
        <v>1821262877.3599999</v>
      </c>
      <c r="E4633" s="32">
        <v>1821262877.3599999</v>
      </c>
      <c r="F4633" s="33">
        <f t="shared" si="288"/>
        <v>2071685122.6399999</v>
      </c>
      <c r="G4633" s="34">
        <f t="shared" si="289"/>
        <v>64.230214201727364</v>
      </c>
      <c r="H4633" s="34">
        <f t="shared" si="290"/>
        <v>31.445986792865259</v>
      </c>
      <c r="I4633" s="34">
        <f t="shared" si="291"/>
        <v>31.445986792865259</v>
      </c>
    </row>
    <row r="4634" spans="1:9" x14ac:dyDescent="0.2">
      <c r="A4634" s="23" t="s">
        <v>39</v>
      </c>
      <c r="B4634" s="24">
        <v>3683280000</v>
      </c>
      <c r="C4634" s="24">
        <v>702488100</v>
      </c>
      <c r="D4634" s="24">
        <v>702488100</v>
      </c>
      <c r="E4634" s="24">
        <v>702488100</v>
      </c>
      <c r="F4634" s="25">
        <f t="shared" si="288"/>
        <v>2980791900</v>
      </c>
      <c r="G4634" s="26">
        <f t="shared" si="289"/>
        <v>19.072351273864598</v>
      </c>
      <c r="H4634" s="26">
        <f t="shared" si="290"/>
        <v>19.072351273864598</v>
      </c>
      <c r="I4634" s="26">
        <f t="shared" si="291"/>
        <v>19.072351273864598</v>
      </c>
    </row>
    <row r="4635" spans="1:9" x14ac:dyDescent="0.2">
      <c r="A4635" s="31" t="s">
        <v>42</v>
      </c>
      <c r="B4635" s="32">
        <v>3683280000</v>
      </c>
      <c r="C4635" s="32">
        <v>702488100</v>
      </c>
      <c r="D4635" s="32">
        <v>702488100</v>
      </c>
      <c r="E4635" s="32">
        <v>702488100</v>
      </c>
      <c r="F4635" s="33">
        <f t="shared" si="288"/>
        <v>2980791900</v>
      </c>
      <c r="G4635" s="34">
        <f t="shared" si="289"/>
        <v>19.072351273864598</v>
      </c>
      <c r="H4635" s="34">
        <f t="shared" si="290"/>
        <v>19.072351273864598</v>
      </c>
      <c r="I4635" s="34">
        <f t="shared" si="291"/>
        <v>19.072351273864598</v>
      </c>
    </row>
    <row r="4636" spans="1:9" x14ac:dyDescent="0.2">
      <c r="A4636" s="28" t="s">
        <v>96</v>
      </c>
      <c r="B4636" s="29">
        <v>896061000000</v>
      </c>
      <c r="C4636" s="29">
        <v>496934402208</v>
      </c>
      <c r="D4636" s="29">
        <v>496934402208</v>
      </c>
      <c r="E4636" s="29">
        <v>496934402208</v>
      </c>
      <c r="F4636" s="30">
        <f t="shared" si="288"/>
        <v>399126597792</v>
      </c>
      <c r="G4636" s="26">
        <f t="shared" si="289"/>
        <v>55.457653241018193</v>
      </c>
      <c r="H4636" s="26">
        <f t="shared" si="290"/>
        <v>55.457653241018193</v>
      </c>
      <c r="I4636" s="26">
        <f t="shared" si="291"/>
        <v>55.457653241018193</v>
      </c>
    </row>
    <row r="4637" spans="1:9" x14ac:dyDescent="0.2">
      <c r="A4637" s="23" t="s">
        <v>1433</v>
      </c>
      <c r="B4637" s="24">
        <v>896061000000</v>
      </c>
      <c r="C4637" s="24">
        <v>496934402208</v>
      </c>
      <c r="D4637" s="24">
        <v>496934402208</v>
      </c>
      <c r="E4637" s="24">
        <v>496934402208</v>
      </c>
      <c r="F4637" s="25">
        <f t="shared" si="288"/>
        <v>399126597792</v>
      </c>
      <c r="G4637" s="26">
        <f t="shared" si="289"/>
        <v>55.457653241018193</v>
      </c>
      <c r="H4637" s="26">
        <f t="shared" si="290"/>
        <v>55.457653241018193</v>
      </c>
      <c r="I4637" s="26">
        <f t="shared" si="291"/>
        <v>55.457653241018193</v>
      </c>
    </row>
    <row r="4638" spans="1:9" x14ac:dyDescent="0.2">
      <c r="A4638" s="31" t="s">
        <v>1435</v>
      </c>
      <c r="B4638" s="32">
        <v>123061000000</v>
      </c>
      <c r="C4638" s="32">
        <v>0</v>
      </c>
      <c r="D4638" s="32">
        <v>0</v>
      </c>
      <c r="E4638" s="32">
        <v>0</v>
      </c>
      <c r="F4638" s="33">
        <f t="shared" si="288"/>
        <v>123061000000</v>
      </c>
      <c r="G4638" s="34">
        <f t="shared" si="289"/>
        <v>0</v>
      </c>
      <c r="H4638" s="34">
        <f t="shared" si="290"/>
        <v>0</v>
      </c>
      <c r="I4638" s="34">
        <f t="shared" si="291"/>
        <v>0</v>
      </c>
    </row>
    <row r="4639" spans="1:9" x14ac:dyDescent="0.2">
      <c r="A4639" s="31" t="s">
        <v>1768</v>
      </c>
      <c r="B4639" s="32">
        <v>773000000000</v>
      </c>
      <c r="C4639" s="32">
        <v>496934402208</v>
      </c>
      <c r="D4639" s="32">
        <v>496934402208</v>
      </c>
      <c r="E4639" s="32">
        <v>496934402208</v>
      </c>
      <c r="F4639" s="33">
        <f t="shared" si="288"/>
        <v>276065597792</v>
      </c>
      <c r="G4639" s="34">
        <f t="shared" si="289"/>
        <v>64.286468590944366</v>
      </c>
      <c r="H4639" s="34">
        <f t="shared" si="290"/>
        <v>64.286468590944366</v>
      </c>
      <c r="I4639" s="34">
        <f t="shared" si="291"/>
        <v>64.286468590944366</v>
      </c>
    </row>
    <row r="4640" spans="1:9" x14ac:dyDescent="0.2">
      <c r="A4640" s="28" t="s">
        <v>43</v>
      </c>
      <c r="B4640" s="29">
        <v>3691790246744</v>
      </c>
      <c r="C4640" s="29">
        <v>3576465942013.27</v>
      </c>
      <c r="D4640" s="29">
        <v>103572703399.37001</v>
      </c>
      <c r="E4640" s="29">
        <v>83513776121.37001</v>
      </c>
      <c r="F4640" s="30">
        <f t="shared" si="288"/>
        <v>115324304730.72998</v>
      </c>
      <c r="G4640" s="26">
        <f t="shared" si="289"/>
        <v>96.876195638892511</v>
      </c>
      <c r="H4640" s="26">
        <f t="shared" si="290"/>
        <v>2.8054872156054014</v>
      </c>
      <c r="I4640" s="26">
        <f t="shared" si="291"/>
        <v>2.2621484575139545</v>
      </c>
    </row>
    <row r="4641" spans="1:9" x14ac:dyDescent="0.2">
      <c r="A4641" s="31" t="s">
        <v>1769</v>
      </c>
      <c r="B4641" s="32">
        <v>190643672665</v>
      </c>
      <c r="C4641" s="32">
        <v>190643672665</v>
      </c>
      <c r="D4641" s="32">
        <v>0</v>
      </c>
      <c r="E4641" s="32">
        <v>0</v>
      </c>
      <c r="F4641" s="33">
        <f t="shared" si="288"/>
        <v>0</v>
      </c>
      <c r="G4641" s="34">
        <f t="shared" si="289"/>
        <v>100</v>
      </c>
      <c r="H4641" s="34">
        <f t="shared" si="290"/>
        <v>0</v>
      </c>
      <c r="I4641" s="34">
        <f t="shared" si="291"/>
        <v>0</v>
      </c>
    </row>
    <row r="4642" spans="1:9" x14ac:dyDescent="0.2">
      <c r="A4642" s="31" t="s">
        <v>1770</v>
      </c>
      <c r="B4642" s="32">
        <v>2949400000</v>
      </c>
      <c r="C4642" s="32">
        <v>2949400000</v>
      </c>
      <c r="D4642" s="32">
        <v>0</v>
      </c>
      <c r="E4642" s="32">
        <v>0</v>
      </c>
      <c r="F4642" s="33">
        <f t="shared" si="288"/>
        <v>0</v>
      </c>
      <c r="G4642" s="34">
        <f t="shared" si="289"/>
        <v>100</v>
      </c>
      <c r="H4642" s="34">
        <f t="shared" si="290"/>
        <v>0</v>
      </c>
      <c r="I4642" s="34">
        <f t="shared" si="291"/>
        <v>0</v>
      </c>
    </row>
    <row r="4643" spans="1:9" x14ac:dyDescent="0.2">
      <c r="A4643" s="31" t="s">
        <v>1771</v>
      </c>
      <c r="B4643" s="32">
        <v>42000000000</v>
      </c>
      <c r="C4643" s="32">
        <v>3973367800</v>
      </c>
      <c r="D4643" s="32">
        <v>1632867800</v>
      </c>
      <c r="E4643" s="32">
        <v>1632867800</v>
      </c>
      <c r="F4643" s="33">
        <f t="shared" si="288"/>
        <v>38026632200</v>
      </c>
      <c r="G4643" s="34">
        <f t="shared" si="289"/>
        <v>9.4603995238095226</v>
      </c>
      <c r="H4643" s="34">
        <f t="shared" si="290"/>
        <v>3.8877804761904762</v>
      </c>
      <c r="I4643" s="34">
        <f t="shared" si="291"/>
        <v>3.8877804761904762</v>
      </c>
    </row>
    <row r="4644" spans="1:9" ht="22.5" x14ac:dyDescent="0.2">
      <c r="A4644" s="31" t="s">
        <v>1772</v>
      </c>
      <c r="B4644" s="32">
        <v>94109764731</v>
      </c>
      <c r="C4644" s="32">
        <v>94109764731</v>
      </c>
      <c r="D4644" s="32">
        <v>0</v>
      </c>
      <c r="E4644" s="32">
        <v>0</v>
      </c>
      <c r="F4644" s="33">
        <f t="shared" si="288"/>
        <v>0</v>
      </c>
      <c r="G4644" s="34">
        <f t="shared" si="289"/>
        <v>100</v>
      </c>
      <c r="H4644" s="34">
        <f t="shared" si="290"/>
        <v>0</v>
      </c>
      <c r="I4644" s="34">
        <f t="shared" si="291"/>
        <v>0</v>
      </c>
    </row>
    <row r="4645" spans="1:9" ht="22.5" x14ac:dyDescent="0.2">
      <c r="A4645" s="31" t="s">
        <v>1773</v>
      </c>
      <c r="B4645" s="32">
        <v>168353745978</v>
      </c>
      <c r="C4645" s="32">
        <v>168353745978</v>
      </c>
      <c r="D4645" s="32">
        <v>0</v>
      </c>
      <c r="E4645" s="32">
        <v>0</v>
      </c>
      <c r="F4645" s="33">
        <f t="shared" si="288"/>
        <v>0</v>
      </c>
      <c r="G4645" s="34">
        <f t="shared" si="289"/>
        <v>100</v>
      </c>
      <c r="H4645" s="34">
        <f t="shared" si="290"/>
        <v>0</v>
      </c>
      <c r="I4645" s="34">
        <f t="shared" si="291"/>
        <v>0</v>
      </c>
    </row>
    <row r="4646" spans="1:9" ht="22.5" x14ac:dyDescent="0.2">
      <c r="A4646" s="31" t="s">
        <v>1774</v>
      </c>
      <c r="B4646" s="32">
        <v>233224471322</v>
      </c>
      <c r="C4646" s="32">
        <v>233224471322</v>
      </c>
      <c r="D4646" s="32">
        <v>0</v>
      </c>
      <c r="E4646" s="32">
        <v>0</v>
      </c>
      <c r="F4646" s="33">
        <f t="shared" si="288"/>
        <v>0</v>
      </c>
      <c r="G4646" s="34">
        <f t="shared" si="289"/>
        <v>100</v>
      </c>
      <c r="H4646" s="34">
        <f t="shared" si="290"/>
        <v>0</v>
      </c>
      <c r="I4646" s="34">
        <f t="shared" si="291"/>
        <v>0</v>
      </c>
    </row>
    <row r="4647" spans="1:9" ht="22.5" x14ac:dyDescent="0.2">
      <c r="A4647" s="31" t="s">
        <v>1775</v>
      </c>
      <c r="B4647" s="32">
        <v>231077430881</v>
      </c>
      <c r="C4647" s="32">
        <v>231077430881</v>
      </c>
      <c r="D4647" s="32">
        <v>1908414423</v>
      </c>
      <c r="E4647" s="32">
        <v>1908414423</v>
      </c>
      <c r="F4647" s="33">
        <f t="shared" si="288"/>
        <v>0</v>
      </c>
      <c r="G4647" s="34">
        <f t="shared" si="289"/>
        <v>100</v>
      </c>
      <c r="H4647" s="34">
        <f t="shared" si="290"/>
        <v>0.82587659717525308</v>
      </c>
      <c r="I4647" s="34">
        <f t="shared" si="291"/>
        <v>0.82587659717525308</v>
      </c>
    </row>
    <row r="4648" spans="1:9" ht="22.5" x14ac:dyDescent="0.2">
      <c r="A4648" s="31" t="s">
        <v>1776</v>
      </c>
      <c r="B4648" s="32">
        <v>161463162493</v>
      </c>
      <c r="C4648" s="32">
        <v>161463162493</v>
      </c>
      <c r="D4648" s="32">
        <v>343211668</v>
      </c>
      <c r="E4648" s="32">
        <v>343211668</v>
      </c>
      <c r="F4648" s="33">
        <f t="shared" si="288"/>
        <v>0</v>
      </c>
      <c r="G4648" s="34">
        <f t="shared" si="289"/>
        <v>100</v>
      </c>
      <c r="H4648" s="34">
        <f t="shared" si="290"/>
        <v>0.21256344958242687</v>
      </c>
      <c r="I4648" s="34">
        <f t="shared" si="291"/>
        <v>0.21256344958242687</v>
      </c>
    </row>
    <row r="4649" spans="1:9" ht="22.5" x14ac:dyDescent="0.2">
      <c r="A4649" s="31" t="s">
        <v>1777</v>
      </c>
      <c r="B4649" s="32">
        <v>174419712826</v>
      </c>
      <c r="C4649" s="32">
        <v>174419712826</v>
      </c>
      <c r="D4649" s="32">
        <v>5845478217</v>
      </c>
      <c r="E4649" s="32">
        <v>5845478217</v>
      </c>
      <c r="F4649" s="33">
        <f t="shared" si="288"/>
        <v>0</v>
      </c>
      <c r="G4649" s="34">
        <f t="shared" si="289"/>
        <v>100</v>
      </c>
      <c r="H4649" s="34">
        <f t="shared" si="290"/>
        <v>3.3513862179279084</v>
      </c>
      <c r="I4649" s="34">
        <f t="shared" si="291"/>
        <v>3.3513862179279084</v>
      </c>
    </row>
    <row r="4650" spans="1:9" ht="22.5" x14ac:dyDescent="0.2">
      <c r="A4650" s="31" t="s">
        <v>1778</v>
      </c>
      <c r="B4650" s="32">
        <v>191797855945</v>
      </c>
      <c r="C4650" s="32">
        <v>191797855945</v>
      </c>
      <c r="D4650" s="32">
        <v>0</v>
      </c>
      <c r="E4650" s="32">
        <v>0</v>
      </c>
      <c r="F4650" s="33">
        <f t="shared" si="288"/>
        <v>0</v>
      </c>
      <c r="G4650" s="34">
        <f t="shared" si="289"/>
        <v>100</v>
      </c>
      <c r="H4650" s="34">
        <f t="shared" si="290"/>
        <v>0</v>
      </c>
      <c r="I4650" s="34">
        <f t="shared" si="291"/>
        <v>0</v>
      </c>
    </row>
    <row r="4651" spans="1:9" x14ac:dyDescent="0.2">
      <c r="A4651" s="31" t="s">
        <v>1779</v>
      </c>
      <c r="B4651" s="32">
        <v>13000000000</v>
      </c>
      <c r="C4651" s="32">
        <v>10681179304</v>
      </c>
      <c r="D4651" s="32">
        <v>5025887403</v>
      </c>
      <c r="E4651" s="32">
        <v>4925326860</v>
      </c>
      <c r="F4651" s="33">
        <f t="shared" si="288"/>
        <v>2318820696</v>
      </c>
      <c r="G4651" s="34">
        <f t="shared" si="289"/>
        <v>82.162917723076916</v>
      </c>
      <c r="H4651" s="34">
        <f t="shared" si="290"/>
        <v>38.660672330769231</v>
      </c>
      <c r="I4651" s="34">
        <f t="shared" si="291"/>
        <v>37.887129692307688</v>
      </c>
    </row>
    <row r="4652" spans="1:9" ht="22.5" x14ac:dyDescent="0.2">
      <c r="A4652" s="31" t="s">
        <v>1780</v>
      </c>
      <c r="B4652" s="32">
        <v>224312575038</v>
      </c>
      <c r="C4652" s="32">
        <v>224312575038</v>
      </c>
      <c r="D4652" s="32">
        <v>0</v>
      </c>
      <c r="E4652" s="32">
        <v>0</v>
      </c>
      <c r="F4652" s="33">
        <f t="shared" si="288"/>
        <v>0</v>
      </c>
      <c r="G4652" s="34">
        <f t="shared" si="289"/>
        <v>100</v>
      </c>
      <c r="H4652" s="34">
        <f t="shared" si="290"/>
        <v>0</v>
      </c>
      <c r="I4652" s="34">
        <f t="shared" si="291"/>
        <v>0</v>
      </c>
    </row>
    <row r="4653" spans="1:9" x14ac:dyDescent="0.2">
      <c r="A4653" s="31" t="s">
        <v>1781</v>
      </c>
      <c r="B4653" s="32">
        <v>231971044719</v>
      </c>
      <c r="C4653" s="32">
        <v>231971044719</v>
      </c>
      <c r="D4653" s="32">
        <v>0</v>
      </c>
      <c r="E4653" s="32">
        <v>0</v>
      </c>
      <c r="F4653" s="33">
        <f t="shared" si="288"/>
        <v>0</v>
      </c>
      <c r="G4653" s="34">
        <f t="shared" si="289"/>
        <v>100</v>
      </c>
      <c r="H4653" s="34">
        <f t="shared" si="290"/>
        <v>0</v>
      </c>
      <c r="I4653" s="34">
        <f t="shared" si="291"/>
        <v>0</v>
      </c>
    </row>
    <row r="4654" spans="1:9" ht="22.5" x14ac:dyDescent="0.2">
      <c r="A4654" s="31" t="s">
        <v>1782</v>
      </c>
      <c r="B4654" s="32">
        <v>127866019972</v>
      </c>
      <c r="C4654" s="32">
        <v>127866019972</v>
      </c>
      <c r="D4654" s="32">
        <v>285664845</v>
      </c>
      <c r="E4654" s="32">
        <v>285664845</v>
      </c>
      <c r="F4654" s="33">
        <f t="shared" si="288"/>
        <v>0</v>
      </c>
      <c r="G4654" s="34">
        <f t="shared" si="289"/>
        <v>100</v>
      </c>
      <c r="H4654" s="34">
        <f t="shared" si="290"/>
        <v>0.223409507125157</v>
      </c>
      <c r="I4654" s="34">
        <f t="shared" si="291"/>
        <v>0.223409507125157</v>
      </c>
    </row>
    <row r="4655" spans="1:9" ht="22.5" x14ac:dyDescent="0.2">
      <c r="A4655" s="31" t="s">
        <v>1783</v>
      </c>
      <c r="B4655" s="32">
        <v>88193470741</v>
      </c>
      <c r="C4655" s="32">
        <v>88193470741</v>
      </c>
      <c r="D4655" s="32">
        <v>344477421</v>
      </c>
      <c r="E4655" s="32">
        <v>344477421</v>
      </c>
      <c r="F4655" s="33">
        <f t="shared" si="288"/>
        <v>0</v>
      </c>
      <c r="G4655" s="34">
        <f t="shared" si="289"/>
        <v>100</v>
      </c>
      <c r="H4655" s="34">
        <f t="shared" si="290"/>
        <v>0.39059288415084104</v>
      </c>
      <c r="I4655" s="34">
        <f t="shared" si="291"/>
        <v>0.39059288415084104</v>
      </c>
    </row>
    <row r="4656" spans="1:9" ht="22.5" x14ac:dyDescent="0.2">
      <c r="A4656" s="31" t="s">
        <v>1784</v>
      </c>
      <c r="B4656" s="32">
        <v>149549675038</v>
      </c>
      <c r="C4656" s="32">
        <v>149549675038</v>
      </c>
      <c r="D4656" s="32">
        <v>4927812930</v>
      </c>
      <c r="E4656" s="32">
        <v>4927812930</v>
      </c>
      <c r="F4656" s="33">
        <f t="shared" si="288"/>
        <v>0</v>
      </c>
      <c r="G4656" s="34">
        <f t="shared" si="289"/>
        <v>100</v>
      </c>
      <c r="H4656" s="34">
        <f t="shared" si="290"/>
        <v>3.2951010617360832</v>
      </c>
      <c r="I4656" s="34">
        <f t="shared" si="291"/>
        <v>3.2951010617360832</v>
      </c>
    </row>
    <row r="4657" spans="1:9" x14ac:dyDescent="0.2">
      <c r="A4657" s="31" t="s">
        <v>1785</v>
      </c>
      <c r="B4657" s="32">
        <v>105500827394</v>
      </c>
      <c r="C4657" s="32">
        <v>105500827394</v>
      </c>
      <c r="D4657" s="32">
        <v>0</v>
      </c>
      <c r="E4657" s="32">
        <v>0</v>
      </c>
      <c r="F4657" s="33">
        <f t="shared" si="288"/>
        <v>0</v>
      </c>
      <c r="G4657" s="34">
        <f t="shared" si="289"/>
        <v>100</v>
      </c>
      <c r="H4657" s="34">
        <f t="shared" si="290"/>
        <v>0</v>
      </c>
      <c r="I4657" s="34">
        <f t="shared" si="291"/>
        <v>0</v>
      </c>
    </row>
    <row r="4658" spans="1:9" ht="22.5" x14ac:dyDescent="0.2">
      <c r="A4658" s="31" t="s">
        <v>1786</v>
      </c>
      <c r="B4658" s="32">
        <v>194512023721</v>
      </c>
      <c r="C4658" s="32">
        <v>194512023721</v>
      </c>
      <c r="D4658" s="32">
        <v>6449073251</v>
      </c>
      <c r="E4658" s="32">
        <v>6449073251</v>
      </c>
      <c r="F4658" s="33">
        <f t="shared" si="288"/>
        <v>0</v>
      </c>
      <c r="G4658" s="34">
        <f t="shared" si="289"/>
        <v>100</v>
      </c>
      <c r="H4658" s="34">
        <f t="shared" si="290"/>
        <v>3.3155139346297089</v>
      </c>
      <c r="I4658" s="34">
        <f t="shared" si="291"/>
        <v>3.3155139346297089</v>
      </c>
    </row>
    <row r="4659" spans="1:9" ht="22.5" x14ac:dyDescent="0.2">
      <c r="A4659" s="31" t="s">
        <v>1787</v>
      </c>
      <c r="B4659" s="32">
        <v>264950954987</v>
      </c>
      <c r="C4659" s="32">
        <v>264950954987</v>
      </c>
      <c r="D4659" s="32">
        <v>486123833</v>
      </c>
      <c r="E4659" s="32">
        <v>486123833</v>
      </c>
      <c r="F4659" s="33">
        <f t="shared" si="288"/>
        <v>0</v>
      </c>
      <c r="G4659" s="34">
        <f t="shared" si="289"/>
        <v>100</v>
      </c>
      <c r="H4659" s="34">
        <f t="shared" si="290"/>
        <v>0.18347691293426438</v>
      </c>
      <c r="I4659" s="34">
        <f t="shared" si="291"/>
        <v>0.18347691293426438</v>
      </c>
    </row>
    <row r="4660" spans="1:9" ht="22.5" x14ac:dyDescent="0.2">
      <c r="A4660" s="31" t="s">
        <v>1788</v>
      </c>
      <c r="B4660" s="32">
        <v>128939365932</v>
      </c>
      <c r="C4660" s="32">
        <v>128939365932</v>
      </c>
      <c r="D4660" s="32">
        <v>20861854400</v>
      </c>
      <c r="E4660" s="32">
        <v>20861854400</v>
      </c>
      <c r="F4660" s="33">
        <f t="shared" si="288"/>
        <v>0</v>
      </c>
      <c r="G4660" s="34">
        <f t="shared" si="289"/>
        <v>100</v>
      </c>
      <c r="H4660" s="34">
        <f t="shared" si="290"/>
        <v>16.179585070243107</v>
      </c>
      <c r="I4660" s="34">
        <f t="shared" si="291"/>
        <v>16.179585070243107</v>
      </c>
    </row>
    <row r="4661" spans="1:9" x14ac:dyDescent="0.2">
      <c r="A4661" s="31" t="s">
        <v>1789</v>
      </c>
      <c r="B4661" s="32">
        <v>171171614849</v>
      </c>
      <c r="C4661" s="32">
        <v>171171614849</v>
      </c>
      <c r="D4661" s="32">
        <v>82652382</v>
      </c>
      <c r="E4661" s="32">
        <v>82652382</v>
      </c>
      <c r="F4661" s="33">
        <f t="shared" si="288"/>
        <v>0</v>
      </c>
      <c r="G4661" s="34">
        <f t="shared" si="289"/>
        <v>100</v>
      </c>
      <c r="H4661" s="34">
        <f t="shared" si="290"/>
        <v>4.8286266430863707E-2</v>
      </c>
      <c r="I4661" s="34">
        <f t="shared" si="291"/>
        <v>4.8286266430863707E-2</v>
      </c>
    </row>
    <row r="4662" spans="1:9" ht="22.5" x14ac:dyDescent="0.2">
      <c r="A4662" s="31" t="s">
        <v>1790</v>
      </c>
      <c r="B4662" s="32">
        <v>96797373890</v>
      </c>
      <c r="C4662" s="32">
        <v>96797373890</v>
      </c>
      <c r="D4662" s="32">
        <v>3221790928</v>
      </c>
      <c r="E4662" s="32">
        <v>3221790928</v>
      </c>
      <c r="F4662" s="33">
        <f t="shared" si="288"/>
        <v>0</v>
      </c>
      <c r="G4662" s="34">
        <f t="shared" si="289"/>
        <v>100</v>
      </c>
      <c r="H4662" s="34">
        <f t="shared" si="290"/>
        <v>3.3283867098101503</v>
      </c>
      <c r="I4662" s="34">
        <f t="shared" si="291"/>
        <v>3.3283867098101503</v>
      </c>
    </row>
    <row r="4663" spans="1:9" ht="22.5" x14ac:dyDescent="0.2">
      <c r="A4663" s="31" t="s">
        <v>1791</v>
      </c>
      <c r="B4663" s="32">
        <v>152572051398</v>
      </c>
      <c r="C4663" s="32">
        <v>152572051398</v>
      </c>
      <c r="D4663" s="32">
        <v>0</v>
      </c>
      <c r="E4663" s="32">
        <v>0</v>
      </c>
      <c r="F4663" s="33">
        <f t="shared" si="288"/>
        <v>0</v>
      </c>
      <c r="G4663" s="34">
        <f t="shared" si="289"/>
        <v>100</v>
      </c>
      <c r="H4663" s="34">
        <f t="shared" si="290"/>
        <v>0</v>
      </c>
      <c r="I4663" s="34">
        <f t="shared" si="291"/>
        <v>0</v>
      </c>
    </row>
    <row r="4664" spans="1:9" ht="22.5" x14ac:dyDescent="0.2">
      <c r="A4664" s="31" t="s">
        <v>1792</v>
      </c>
      <c r="B4664" s="32">
        <v>55688907957</v>
      </c>
      <c r="C4664" s="32">
        <v>55688907957</v>
      </c>
      <c r="D4664" s="32">
        <v>0</v>
      </c>
      <c r="E4664" s="32">
        <v>0</v>
      </c>
      <c r="F4664" s="33">
        <f t="shared" si="288"/>
        <v>0</v>
      </c>
      <c r="G4664" s="34">
        <f t="shared" si="289"/>
        <v>100</v>
      </c>
      <c r="H4664" s="34">
        <f t="shared" si="290"/>
        <v>0</v>
      </c>
      <c r="I4664" s="34">
        <f t="shared" si="291"/>
        <v>0</v>
      </c>
    </row>
    <row r="4665" spans="1:9" x14ac:dyDescent="0.2">
      <c r="A4665" s="31" t="s">
        <v>1793</v>
      </c>
      <c r="B4665" s="32">
        <v>1200000000</v>
      </c>
      <c r="C4665" s="32">
        <v>1056638313</v>
      </c>
      <c r="D4665" s="32">
        <v>530701777</v>
      </c>
      <c r="E4665" s="32">
        <v>503019777</v>
      </c>
      <c r="F4665" s="33">
        <f t="shared" si="288"/>
        <v>143361687</v>
      </c>
      <c r="G4665" s="34">
        <f t="shared" si="289"/>
        <v>88.053192749999994</v>
      </c>
      <c r="H4665" s="34">
        <f t="shared" si="290"/>
        <v>44.22514808333333</v>
      </c>
      <c r="I4665" s="34">
        <f t="shared" si="291"/>
        <v>41.91831475</v>
      </c>
    </row>
    <row r="4666" spans="1:9" x14ac:dyDescent="0.2">
      <c r="A4666" s="31" t="s">
        <v>1794</v>
      </c>
      <c r="B4666" s="32">
        <v>162400000000</v>
      </c>
      <c r="C4666" s="32">
        <v>108304765586.07001</v>
      </c>
      <c r="D4666" s="32">
        <v>46894334807.07</v>
      </c>
      <c r="E4666" s="32">
        <v>27031330072.07</v>
      </c>
      <c r="F4666" s="33">
        <f t="shared" si="288"/>
        <v>54095234413.929993</v>
      </c>
      <c r="G4666" s="34">
        <f t="shared" si="289"/>
        <v>66.690126592407637</v>
      </c>
      <c r="H4666" s="34">
        <f t="shared" si="290"/>
        <v>28.875821925535718</v>
      </c>
      <c r="I4666" s="34">
        <f t="shared" si="291"/>
        <v>16.644907679846057</v>
      </c>
    </row>
    <row r="4667" spans="1:9" x14ac:dyDescent="0.2">
      <c r="A4667" s="31" t="s">
        <v>1795</v>
      </c>
      <c r="B4667" s="32">
        <v>500000000</v>
      </c>
      <c r="C4667" s="32">
        <v>428344192</v>
      </c>
      <c r="D4667" s="32">
        <v>151507075</v>
      </c>
      <c r="E4667" s="32">
        <v>148967075</v>
      </c>
      <c r="F4667" s="33">
        <f t="shared" si="288"/>
        <v>71655808</v>
      </c>
      <c r="G4667" s="34">
        <f t="shared" si="289"/>
        <v>85.668838399999999</v>
      </c>
      <c r="H4667" s="34">
        <f t="shared" si="290"/>
        <v>30.301414999999999</v>
      </c>
      <c r="I4667" s="34">
        <f t="shared" si="291"/>
        <v>29.793415</v>
      </c>
    </row>
    <row r="4668" spans="1:9" x14ac:dyDescent="0.2">
      <c r="A4668" s="31" t="s">
        <v>1796</v>
      </c>
      <c r="B4668" s="32">
        <v>1200000000</v>
      </c>
      <c r="C4668" s="32">
        <v>210000000</v>
      </c>
      <c r="D4668" s="32">
        <v>0</v>
      </c>
      <c r="E4668" s="32">
        <v>0</v>
      </c>
      <c r="F4668" s="33">
        <f t="shared" si="288"/>
        <v>990000000</v>
      </c>
      <c r="G4668" s="34">
        <f t="shared" si="289"/>
        <v>17.5</v>
      </c>
      <c r="H4668" s="34">
        <f t="shared" si="290"/>
        <v>0</v>
      </c>
      <c r="I4668" s="34">
        <f t="shared" si="291"/>
        <v>0</v>
      </c>
    </row>
    <row r="4669" spans="1:9" x14ac:dyDescent="0.2">
      <c r="A4669" s="31" t="s">
        <v>1797</v>
      </c>
      <c r="B4669" s="32">
        <v>2500000000</v>
      </c>
      <c r="C4669" s="32">
        <v>2239624929</v>
      </c>
      <c r="D4669" s="32">
        <v>1077644100</v>
      </c>
      <c r="E4669" s="32">
        <v>1066288100</v>
      </c>
      <c r="F4669" s="33">
        <f t="shared" si="288"/>
        <v>260375071</v>
      </c>
      <c r="G4669" s="34">
        <f t="shared" si="289"/>
        <v>89.58499716</v>
      </c>
      <c r="H4669" s="34">
        <f t="shared" si="290"/>
        <v>43.105764000000001</v>
      </c>
      <c r="I4669" s="34">
        <f t="shared" si="291"/>
        <v>42.651524000000002</v>
      </c>
    </row>
    <row r="4670" spans="1:9" x14ac:dyDescent="0.2">
      <c r="A4670" s="31" t="s">
        <v>1798</v>
      </c>
      <c r="B4670" s="32">
        <v>4000000000</v>
      </c>
      <c r="C4670" s="32">
        <v>669918076</v>
      </c>
      <c r="D4670" s="32">
        <v>251002305</v>
      </c>
      <c r="E4670" s="32">
        <v>251002305</v>
      </c>
      <c r="F4670" s="33">
        <f t="shared" si="288"/>
        <v>3330081924</v>
      </c>
      <c r="G4670" s="34">
        <f t="shared" si="289"/>
        <v>16.7479519</v>
      </c>
      <c r="H4670" s="34">
        <f t="shared" si="290"/>
        <v>6.2750576249999996</v>
      </c>
      <c r="I4670" s="34">
        <f t="shared" si="291"/>
        <v>6.2750576249999996</v>
      </c>
    </row>
    <row r="4671" spans="1:9" x14ac:dyDescent="0.2">
      <c r="A4671" s="31" t="s">
        <v>1799</v>
      </c>
      <c r="B4671" s="32">
        <v>200000000</v>
      </c>
      <c r="C4671" s="32">
        <v>0</v>
      </c>
      <c r="D4671" s="32">
        <v>0</v>
      </c>
      <c r="E4671" s="32">
        <v>0</v>
      </c>
      <c r="F4671" s="33">
        <f t="shared" si="288"/>
        <v>200000000</v>
      </c>
      <c r="G4671" s="34">
        <f t="shared" si="289"/>
        <v>0</v>
      </c>
      <c r="H4671" s="34">
        <f t="shared" si="290"/>
        <v>0</v>
      </c>
      <c r="I4671" s="34">
        <f t="shared" si="291"/>
        <v>0</v>
      </c>
    </row>
    <row r="4672" spans="1:9" x14ac:dyDescent="0.2">
      <c r="A4672" s="31" t="s">
        <v>1800</v>
      </c>
      <c r="B4672" s="32">
        <v>20225124267</v>
      </c>
      <c r="C4672" s="32">
        <v>6922672267.1999998</v>
      </c>
      <c r="D4672" s="32">
        <v>2204549722</v>
      </c>
      <c r="E4672" s="32">
        <v>2150765722</v>
      </c>
      <c r="F4672" s="33">
        <f t="shared" si="288"/>
        <v>13302451999.799999</v>
      </c>
      <c r="G4672" s="34">
        <f t="shared" si="289"/>
        <v>34.228082734182593</v>
      </c>
      <c r="H4672" s="34">
        <f t="shared" si="290"/>
        <v>10.900055262439194</v>
      </c>
      <c r="I4672" s="34">
        <f t="shared" si="291"/>
        <v>10.634128589801856</v>
      </c>
    </row>
    <row r="4673" spans="1:9" x14ac:dyDescent="0.2">
      <c r="A4673" s="31" t="s">
        <v>1801</v>
      </c>
      <c r="B4673" s="32">
        <v>4500000000</v>
      </c>
      <c r="C4673" s="32">
        <v>1914309069</v>
      </c>
      <c r="D4673" s="32">
        <v>1047654112.3</v>
      </c>
      <c r="E4673" s="32">
        <v>1047654112.3</v>
      </c>
      <c r="F4673" s="33">
        <f t="shared" si="288"/>
        <v>2585690931</v>
      </c>
      <c r="G4673" s="34">
        <f t="shared" si="289"/>
        <v>42.540201533333331</v>
      </c>
      <c r="H4673" s="34">
        <f t="shared" si="290"/>
        <v>23.281202495555554</v>
      </c>
      <c r="I4673" s="34">
        <f t="shared" si="291"/>
        <v>23.281202495555554</v>
      </c>
    </row>
    <row r="4674" spans="1:9" x14ac:dyDescent="0.2">
      <c r="A4674" s="23" t="s">
        <v>1802</v>
      </c>
      <c r="B4674" s="24">
        <v>861000000</v>
      </c>
      <c r="C4674" s="24">
        <v>0</v>
      </c>
      <c r="D4674" s="24">
        <v>0</v>
      </c>
      <c r="E4674" s="24">
        <v>0</v>
      </c>
      <c r="F4674" s="25">
        <f t="shared" si="288"/>
        <v>861000000</v>
      </c>
      <c r="G4674" s="26">
        <f t="shared" si="289"/>
        <v>0</v>
      </c>
      <c r="H4674" s="26">
        <f t="shared" si="290"/>
        <v>0</v>
      </c>
      <c r="I4674" s="26">
        <f t="shared" si="291"/>
        <v>0</v>
      </c>
    </row>
    <row r="4675" spans="1:9" x14ac:dyDescent="0.2">
      <c r="A4675" s="28" t="s">
        <v>17</v>
      </c>
      <c r="B4675" s="29">
        <v>861000000</v>
      </c>
      <c r="C4675" s="29">
        <v>0</v>
      </c>
      <c r="D4675" s="29">
        <v>0</v>
      </c>
      <c r="E4675" s="29">
        <v>0</v>
      </c>
      <c r="F4675" s="30">
        <f t="shared" si="288"/>
        <v>861000000</v>
      </c>
      <c r="G4675" s="26">
        <f t="shared" si="289"/>
        <v>0</v>
      </c>
      <c r="H4675" s="26">
        <f t="shared" si="290"/>
        <v>0</v>
      </c>
      <c r="I4675" s="26">
        <f t="shared" si="291"/>
        <v>0</v>
      </c>
    </row>
    <row r="4676" spans="1:9" x14ac:dyDescent="0.2">
      <c r="A4676" s="23" t="s">
        <v>24</v>
      </c>
      <c r="B4676" s="24">
        <v>861000000</v>
      </c>
      <c r="C4676" s="24">
        <v>0</v>
      </c>
      <c r="D4676" s="24">
        <v>0</v>
      </c>
      <c r="E4676" s="24">
        <v>0</v>
      </c>
      <c r="F4676" s="25">
        <f t="shared" si="288"/>
        <v>861000000</v>
      </c>
      <c r="G4676" s="26">
        <f t="shared" si="289"/>
        <v>0</v>
      </c>
      <c r="H4676" s="26">
        <f t="shared" si="290"/>
        <v>0</v>
      </c>
      <c r="I4676" s="26">
        <f t="shared" si="291"/>
        <v>0</v>
      </c>
    </row>
    <row r="4677" spans="1:9" x14ac:dyDescent="0.2">
      <c r="A4677" s="31" t="s">
        <v>77</v>
      </c>
      <c r="B4677" s="32">
        <v>861000000</v>
      </c>
      <c r="C4677" s="32">
        <v>0</v>
      </c>
      <c r="D4677" s="32">
        <v>0</v>
      </c>
      <c r="E4677" s="32">
        <v>0</v>
      </c>
      <c r="F4677" s="33">
        <f t="shared" si="288"/>
        <v>861000000</v>
      </c>
      <c r="G4677" s="34">
        <f t="shared" si="289"/>
        <v>0</v>
      </c>
      <c r="H4677" s="34">
        <f t="shared" si="290"/>
        <v>0</v>
      </c>
      <c r="I4677" s="34">
        <f t="shared" si="291"/>
        <v>0</v>
      </c>
    </row>
    <row r="4678" spans="1:9" x14ac:dyDescent="0.2">
      <c r="A4678" s="23" t="s">
        <v>1803</v>
      </c>
      <c r="B4678" s="24">
        <v>861000000</v>
      </c>
      <c r="C4678" s="24">
        <v>0</v>
      </c>
      <c r="D4678" s="24">
        <v>0</v>
      </c>
      <c r="E4678" s="24">
        <v>0</v>
      </c>
      <c r="F4678" s="25">
        <f t="shared" si="288"/>
        <v>861000000</v>
      </c>
      <c r="G4678" s="26">
        <f t="shared" si="289"/>
        <v>0</v>
      </c>
      <c r="H4678" s="26">
        <f t="shared" si="290"/>
        <v>0</v>
      </c>
      <c r="I4678" s="26">
        <f t="shared" si="291"/>
        <v>0</v>
      </c>
    </row>
    <row r="4679" spans="1:9" x14ac:dyDescent="0.2">
      <c r="A4679" s="28" t="s">
        <v>17</v>
      </c>
      <c r="B4679" s="29">
        <v>861000000</v>
      </c>
      <c r="C4679" s="29">
        <v>0</v>
      </c>
      <c r="D4679" s="29">
        <v>0</v>
      </c>
      <c r="E4679" s="29">
        <v>0</v>
      </c>
      <c r="F4679" s="30">
        <f t="shared" ref="F4679:F4742" si="292">+B4679-C4679</f>
        <v>861000000</v>
      </c>
      <c r="G4679" s="26">
        <f t="shared" ref="G4679:G4742" si="293">IFERROR(IF(C4679&gt;0,+C4679/B4679*100,0),0)</f>
        <v>0</v>
      </c>
      <c r="H4679" s="26">
        <f t="shared" ref="H4679:H4742" si="294">IFERROR(IF(D4679&gt;0,+D4679/B4679*100,0),0)</f>
        <v>0</v>
      </c>
      <c r="I4679" s="26">
        <f t="shared" ref="I4679:I4742" si="295">IFERROR(IF(E4679&gt;0,+E4679/B4679*100,0),0)</f>
        <v>0</v>
      </c>
    </row>
    <row r="4680" spans="1:9" x14ac:dyDescent="0.2">
      <c r="A4680" s="23" t="s">
        <v>24</v>
      </c>
      <c r="B4680" s="24">
        <v>861000000</v>
      </c>
      <c r="C4680" s="24">
        <v>0</v>
      </c>
      <c r="D4680" s="24">
        <v>0</v>
      </c>
      <c r="E4680" s="24">
        <v>0</v>
      </c>
      <c r="F4680" s="25">
        <f t="shared" si="292"/>
        <v>861000000</v>
      </c>
      <c r="G4680" s="26">
        <f t="shared" si="293"/>
        <v>0</v>
      </c>
      <c r="H4680" s="26">
        <f t="shared" si="294"/>
        <v>0</v>
      </c>
      <c r="I4680" s="26">
        <f t="shared" si="295"/>
        <v>0</v>
      </c>
    </row>
    <row r="4681" spans="1:9" x14ac:dyDescent="0.2">
      <c r="A4681" s="31" t="s">
        <v>77</v>
      </c>
      <c r="B4681" s="32">
        <v>861000000</v>
      </c>
      <c r="C4681" s="32">
        <v>0</v>
      </c>
      <c r="D4681" s="32">
        <v>0</v>
      </c>
      <c r="E4681" s="32">
        <v>0</v>
      </c>
      <c r="F4681" s="33">
        <f t="shared" si="292"/>
        <v>861000000</v>
      </c>
      <c r="G4681" s="34">
        <f t="shared" si="293"/>
        <v>0</v>
      </c>
      <c r="H4681" s="34">
        <f t="shared" si="294"/>
        <v>0</v>
      </c>
      <c r="I4681" s="34">
        <f t="shared" si="295"/>
        <v>0</v>
      </c>
    </row>
    <row r="4682" spans="1:9" x14ac:dyDescent="0.2">
      <c r="A4682" s="23" t="s">
        <v>1804</v>
      </c>
      <c r="B4682" s="24">
        <v>163436000000</v>
      </c>
      <c r="C4682" s="24">
        <v>154885410349.38</v>
      </c>
      <c r="D4682" s="24">
        <v>153087098496.03</v>
      </c>
      <c r="E4682" s="24">
        <v>153085708196.03</v>
      </c>
      <c r="F4682" s="25">
        <f t="shared" si="292"/>
        <v>8550589650.6199951</v>
      </c>
      <c r="G4682" s="26">
        <f t="shared" si="293"/>
        <v>94.768233650713427</v>
      </c>
      <c r="H4682" s="26">
        <f t="shared" si="294"/>
        <v>93.667918020527907</v>
      </c>
      <c r="I4682" s="26">
        <f t="shared" si="295"/>
        <v>93.667067351152738</v>
      </c>
    </row>
    <row r="4683" spans="1:9" x14ac:dyDescent="0.2">
      <c r="A4683" s="28" t="s">
        <v>17</v>
      </c>
      <c r="B4683" s="29">
        <v>19500000000</v>
      </c>
      <c r="C4683" s="29">
        <v>10949410349.379999</v>
      </c>
      <c r="D4683" s="29">
        <v>9151098496.0300007</v>
      </c>
      <c r="E4683" s="29">
        <v>9149708196.0300007</v>
      </c>
      <c r="F4683" s="30">
        <f t="shared" si="292"/>
        <v>8550589650.6200008</v>
      </c>
      <c r="G4683" s="26">
        <f t="shared" si="293"/>
        <v>56.150822304512815</v>
      </c>
      <c r="H4683" s="26">
        <f t="shared" si="294"/>
        <v>46.928710236051288</v>
      </c>
      <c r="I4683" s="26">
        <f t="shared" si="295"/>
        <v>46.921580492461537</v>
      </c>
    </row>
    <row r="4684" spans="1:9" x14ac:dyDescent="0.2">
      <c r="A4684" s="23" t="s">
        <v>18</v>
      </c>
      <c r="B4684" s="24">
        <v>13450000000</v>
      </c>
      <c r="C4684" s="24">
        <v>6907069316</v>
      </c>
      <c r="D4684" s="24">
        <v>6907069316</v>
      </c>
      <c r="E4684" s="24">
        <v>6907069316</v>
      </c>
      <c r="F4684" s="25">
        <f t="shared" si="292"/>
        <v>6542930684</v>
      </c>
      <c r="G4684" s="26">
        <f t="shared" si="293"/>
        <v>51.353675211895911</v>
      </c>
      <c r="H4684" s="26">
        <f t="shared" si="294"/>
        <v>51.353675211895911</v>
      </c>
      <c r="I4684" s="26">
        <f t="shared" si="295"/>
        <v>51.353675211895911</v>
      </c>
    </row>
    <row r="4685" spans="1:9" x14ac:dyDescent="0.2">
      <c r="A4685" s="31" t="s">
        <v>19</v>
      </c>
      <c r="B4685" s="32">
        <v>8571000000</v>
      </c>
      <c r="C4685" s="32">
        <v>4494228633</v>
      </c>
      <c r="D4685" s="32">
        <v>4494228633</v>
      </c>
      <c r="E4685" s="32">
        <v>4494228633</v>
      </c>
      <c r="F4685" s="33">
        <f t="shared" si="292"/>
        <v>4076771367</v>
      </c>
      <c r="G4685" s="34">
        <f t="shared" si="293"/>
        <v>52.435289149457475</v>
      </c>
      <c r="H4685" s="34">
        <f t="shared" si="294"/>
        <v>52.435289149457475</v>
      </c>
      <c r="I4685" s="34">
        <f t="shared" si="295"/>
        <v>52.435289149457475</v>
      </c>
    </row>
    <row r="4686" spans="1:9" x14ac:dyDescent="0.2">
      <c r="A4686" s="31" t="s">
        <v>20</v>
      </c>
      <c r="B4686" s="32">
        <v>3003000000</v>
      </c>
      <c r="C4686" s="32">
        <v>1688307321</v>
      </c>
      <c r="D4686" s="32">
        <v>1688307321</v>
      </c>
      <c r="E4686" s="32">
        <v>1688307321</v>
      </c>
      <c r="F4686" s="33">
        <f t="shared" si="292"/>
        <v>1314692679</v>
      </c>
      <c r="G4686" s="34">
        <f t="shared" si="293"/>
        <v>56.220690009990015</v>
      </c>
      <c r="H4686" s="34">
        <f t="shared" si="294"/>
        <v>56.220690009990015</v>
      </c>
      <c r="I4686" s="34">
        <f t="shared" si="295"/>
        <v>56.220690009990015</v>
      </c>
    </row>
    <row r="4687" spans="1:9" x14ac:dyDescent="0.2">
      <c r="A4687" s="31" t="s">
        <v>21</v>
      </c>
      <c r="B4687" s="32">
        <v>1289000000</v>
      </c>
      <c r="C4687" s="32">
        <v>724533362</v>
      </c>
      <c r="D4687" s="32">
        <v>724533362</v>
      </c>
      <c r="E4687" s="32">
        <v>724533362</v>
      </c>
      <c r="F4687" s="33">
        <f t="shared" si="292"/>
        <v>564466638</v>
      </c>
      <c r="G4687" s="34">
        <f t="shared" si="293"/>
        <v>56.20894972847168</v>
      </c>
      <c r="H4687" s="34">
        <f t="shared" si="294"/>
        <v>56.20894972847168</v>
      </c>
      <c r="I4687" s="34">
        <f t="shared" si="295"/>
        <v>56.20894972847168</v>
      </c>
    </row>
    <row r="4688" spans="1:9" x14ac:dyDescent="0.2">
      <c r="A4688" s="31" t="s">
        <v>155</v>
      </c>
      <c r="B4688" s="32">
        <v>587000000</v>
      </c>
      <c r="C4688" s="32">
        <v>0</v>
      </c>
      <c r="D4688" s="32">
        <v>0</v>
      </c>
      <c r="E4688" s="32">
        <v>0</v>
      </c>
      <c r="F4688" s="33">
        <f t="shared" si="292"/>
        <v>587000000</v>
      </c>
      <c r="G4688" s="34">
        <f t="shared" si="293"/>
        <v>0</v>
      </c>
      <c r="H4688" s="34">
        <f t="shared" si="294"/>
        <v>0</v>
      </c>
      <c r="I4688" s="34">
        <f t="shared" si="295"/>
        <v>0</v>
      </c>
    </row>
    <row r="4689" spans="1:9" x14ac:dyDescent="0.2">
      <c r="A4689" s="23" t="s">
        <v>22</v>
      </c>
      <c r="B4689" s="24">
        <v>5172000000</v>
      </c>
      <c r="C4689" s="24">
        <v>3979013864.6199999</v>
      </c>
      <c r="D4689" s="24">
        <v>2180702011.27</v>
      </c>
      <c r="E4689" s="24">
        <v>2179311711.27</v>
      </c>
      <c r="F4689" s="25">
        <f t="shared" si="292"/>
        <v>1192986135.3800001</v>
      </c>
      <c r="G4689" s="26">
        <f t="shared" si="293"/>
        <v>76.933756083139983</v>
      </c>
      <c r="H4689" s="26">
        <f t="shared" si="294"/>
        <v>42.163611973511209</v>
      </c>
      <c r="I4689" s="26">
        <f t="shared" si="295"/>
        <v>42.136730689675176</v>
      </c>
    </row>
    <row r="4690" spans="1:9" x14ac:dyDescent="0.2">
      <c r="A4690" s="31" t="s">
        <v>67</v>
      </c>
      <c r="B4690" s="32">
        <v>107000000</v>
      </c>
      <c r="C4690" s="32">
        <v>52006800</v>
      </c>
      <c r="D4690" s="32">
        <v>50521600</v>
      </c>
      <c r="E4690" s="32">
        <v>50521600</v>
      </c>
      <c r="F4690" s="33">
        <f t="shared" si="292"/>
        <v>54993200</v>
      </c>
      <c r="G4690" s="34">
        <f t="shared" si="293"/>
        <v>48.604485981308407</v>
      </c>
      <c r="H4690" s="34">
        <f t="shared" si="294"/>
        <v>47.216448598130839</v>
      </c>
      <c r="I4690" s="34">
        <f t="shared" si="295"/>
        <v>47.216448598130839</v>
      </c>
    </row>
    <row r="4691" spans="1:9" x14ac:dyDescent="0.2">
      <c r="A4691" s="31" t="s">
        <v>23</v>
      </c>
      <c r="B4691" s="32">
        <v>5065000000</v>
      </c>
      <c r="C4691" s="32">
        <v>3927007064.6199999</v>
      </c>
      <c r="D4691" s="32">
        <v>2130180411.27</v>
      </c>
      <c r="E4691" s="32">
        <v>2128790111.27</v>
      </c>
      <c r="F4691" s="33">
        <f t="shared" si="292"/>
        <v>1137992935.3800001</v>
      </c>
      <c r="G4691" s="34">
        <f t="shared" si="293"/>
        <v>77.532222401184598</v>
      </c>
      <c r="H4691" s="34">
        <f t="shared" si="294"/>
        <v>42.056868929318853</v>
      </c>
      <c r="I4691" s="34">
        <f t="shared" si="295"/>
        <v>42.029419768410662</v>
      </c>
    </row>
    <row r="4692" spans="1:9" x14ac:dyDescent="0.2">
      <c r="A4692" s="23" t="s">
        <v>24</v>
      </c>
      <c r="B4692" s="24">
        <v>649000000</v>
      </c>
      <c r="C4692" s="24">
        <v>62528656</v>
      </c>
      <c r="D4692" s="24">
        <v>62528656</v>
      </c>
      <c r="E4692" s="24">
        <v>62528656</v>
      </c>
      <c r="F4692" s="25">
        <f t="shared" si="292"/>
        <v>586471344</v>
      </c>
      <c r="G4692" s="26">
        <f t="shared" si="293"/>
        <v>9.634615716486902</v>
      </c>
      <c r="H4692" s="26">
        <f t="shared" si="294"/>
        <v>9.634615716486902</v>
      </c>
      <c r="I4692" s="26">
        <f t="shared" si="295"/>
        <v>9.634615716486902</v>
      </c>
    </row>
    <row r="4693" spans="1:9" x14ac:dyDescent="0.2">
      <c r="A4693" s="31" t="s">
        <v>77</v>
      </c>
      <c r="B4693" s="32">
        <v>519000000</v>
      </c>
      <c r="C4693" s="32">
        <v>0</v>
      </c>
      <c r="D4693" s="32">
        <v>0</v>
      </c>
      <c r="E4693" s="32">
        <v>0</v>
      </c>
      <c r="F4693" s="33">
        <f t="shared" si="292"/>
        <v>519000000</v>
      </c>
      <c r="G4693" s="34">
        <f t="shared" si="293"/>
        <v>0</v>
      </c>
      <c r="H4693" s="34">
        <f t="shared" si="294"/>
        <v>0</v>
      </c>
      <c r="I4693" s="34">
        <f t="shared" si="295"/>
        <v>0</v>
      </c>
    </row>
    <row r="4694" spans="1:9" x14ac:dyDescent="0.2">
      <c r="A4694" s="31" t="s">
        <v>32</v>
      </c>
      <c r="B4694" s="32">
        <v>120000000</v>
      </c>
      <c r="C4694" s="32">
        <v>62528656</v>
      </c>
      <c r="D4694" s="32">
        <v>62528656</v>
      </c>
      <c r="E4694" s="32">
        <v>62528656</v>
      </c>
      <c r="F4694" s="33">
        <f t="shared" si="292"/>
        <v>57471344</v>
      </c>
      <c r="G4694" s="34">
        <f t="shared" si="293"/>
        <v>52.107213333333334</v>
      </c>
      <c r="H4694" s="34">
        <f t="shared" si="294"/>
        <v>52.107213333333334</v>
      </c>
      <c r="I4694" s="34">
        <f t="shared" si="295"/>
        <v>52.107213333333334</v>
      </c>
    </row>
    <row r="4695" spans="1:9" x14ac:dyDescent="0.2">
      <c r="A4695" s="31" t="s">
        <v>35</v>
      </c>
      <c r="B4695" s="32">
        <v>10000000</v>
      </c>
      <c r="C4695" s="32">
        <v>0</v>
      </c>
      <c r="D4695" s="32">
        <v>0</v>
      </c>
      <c r="E4695" s="32">
        <v>0</v>
      </c>
      <c r="F4695" s="33">
        <f t="shared" si="292"/>
        <v>10000000</v>
      </c>
      <c r="G4695" s="34">
        <f t="shared" si="293"/>
        <v>0</v>
      </c>
      <c r="H4695" s="34">
        <f t="shared" si="294"/>
        <v>0</v>
      </c>
      <c r="I4695" s="34">
        <f t="shared" si="295"/>
        <v>0</v>
      </c>
    </row>
    <row r="4696" spans="1:9" x14ac:dyDescent="0.2">
      <c r="A4696" s="23" t="s">
        <v>39</v>
      </c>
      <c r="B4696" s="24">
        <v>229000000</v>
      </c>
      <c r="C4696" s="24">
        <v>798512.76</v>
      </c>
      <c r="D4696" s="24">
        <v>798512.76</v>
      </c>
      <c r="E4696" s="24">
        <v>798512.76</v>
      </c>
      <c r="F4696" s="25">
        <f t="shared" si="292"/>
        <v>228201487.24000001</v>
      </c>
      <c r="G4696" s="26">
        <f t="shared" si="293"/>
        <v>0.34869552838427947</v>
      </c>
      <c r="H4696" s="26">
        <f t="shared" si="294"/>
        <v>0.34869552838427947</v>
      </c>
      <c r="I4696" s="26">
        <f t="shared" si="295"/>
        <v>0.34869552838427947</v>
      </c>
    </row>
    <row r="4697" spans="1:9" x14ac:dyDescent="0.2">
      <c r="A4697" s="31" t="s">
        <v>40</v>
      </c>
      <c r="B4697" s="32">
        <v>2000000</v>
      </c>
      <c r="C4697" s="32">
        <v>0</v>
      </c>
      <c r="D4697" s="32">
        <v>0</v>
      </c>
      <c r="E4697" s="32">
        <v>0</v>
      </c>
      <c r="F4697" s="33">
        <f t="shared" si="292"/>
        <v>2000000</v>
      </c>
      <c r="G4697" s="34">
        <f t="shared" si="293"/>
        <v>0</v>
      </c>
      <c r="H4697" s="34">
        <f t="shared" si="294"/>
        <v>0</v>
      </c>
      <c r="I4697" s="34">
        <f t="shared" si="295"/>
        <v>0</v>
      </c>
    </row>
    <row r="4698" spans="1:9" x14ac:dyDescent="0.2">
      <c r="A4698" s="31" t="s">
        <v>42</v>
      </c>
      <c r="B4698" s="32">
        <v>227000000</v>
      </c>
      <c r="C4698" s="32">
        <v>798512.76</v>
      </c>
      <c r="D4698" s="32">
        <v>798512.76</v>
      </c>
      <c r="E4698" s="32">
        <v>798512.76</v>
      </c>
      <c r="F4698" s="33">
        <f t="shared" si="292"/>
        <v>226201487.24000001</v>
      </c>
      <c r="G4698" s="34">
        <f t="shared" si="293"/>
        <v>0.35176773568281938</v>
      </c>
      <c r="H4698" s="34">
        <f t="shared" si="294"/>
        <v>0.35176773568281938</v>
      </c>
      <c r="I4698" s="34">
        <f t="shared" si="295"/>
        <v>0.35176773568281938</v>
      </c>
    </row>
    <row r="4699" spans="1:9" x14ac:dyDescent="0.2">
      <c r="A4699" s="28" t="s">
        <v>43</v>
      </c>
      <c r="B4699" s="29">
        <v>143936000000</v>
      </c>
      <c r="C4699" s="29">
        <v>143936000000</v>
      </c>
      <c r="D4699" s="29">
        <v>143936000000</v>
      </c>
      <c r="E4699" s="29">
        <v>143936000000</v>
      </c>
      <c r="F4699" s="30">
        <f t="shared" si="292"/>
        <v>0</v>
      </c>
      <c r="G4699" s="26">
        <f t="shared" si="293"/>
        <v>100</v>
      </c>
      <c r="H4699" s="26">
        <f t="shared" si="294"/>
        <v>100</v>
      </c>
      <c r="I4699" s="26">
        <f t="shared" si="295"/>
        <v>100</v>
      </c>
    </row>
    <row r="4700" spans="1:9" ht="22.5" x14ac:dyDescent="0.2">
      <c r="A4700" s="31" t="s">
        <v>1805</v>
      </c>
      <c r="B4700" s="32">
        <v>34486000000</v>
      </c>
      <c r="C4700" s="32">
        <v>34486000000</v>
      </c>
      <c r="D4700" s="32">
        <v>34486000000</v>
      </c>
      <c r="E4700" s="32">
        <v>34486000000</v>
      </c>
      <c r="F4700" s="33">
        <f t="shared" si="292"/>
        <v>0</v>
      </c>
      <c r="G4700" s="34">
        <f t="shared" si="293"/>
        <v>100</v>
      </c>
      <c r="H4700" s="34">
        <f t="shared" si="294"/>
        <v>100</v>
      </c>
      <c r="I4700" s="34">
        <f t="shared" si="295"/>
        <v>100</v>
      </c>
    </row>
    <row r="4701" spans="1:9" x14ac:dyDescent="0.2">
      <c r="A4701" s="31" t="s">
        <v>1806</v>
      </c>
      <c r="B4701" s="32">
        <v>50600000000</v>
      </c>
      <c r="C4701" s="32">
        <v>50600000000</v>
      </c>
      <c r="D4701" s="32">
        <v>50600000000</v>
      </c>
      <c r="E4701" s="32">
        <v>50600000000</v>
      </c>
      <c r="F4701" s="33">
        <f t="shared" si="292"/>
        <v>0</v>
      </c>
      <c r="G4701" s="34">
        <f t="shared" si="293"/>
        <v>100</v>
      </c>
      <c r="H4701" s="34">
        <f t="shared" si="294"/>
        <v>100</v>
      </c>
      <c r="I4701" s="34">
        <f t="shared" si="295"/>
        <v>100</v>
      </c>
    </row>
    <row r="4702" spans="1:9" x14ac:dyDescent="0.2">
      <c r="A4702" s="31" t="s">
        <v>1807</v>
      </c>
      <c r="B4702" s="32">
        <v>13700000000</v>
      </c>
      <c r="C4702" s="32">
        <v>13700000000</v>
      </c>
      <c r="D4702" s="32">
        <v>13700000000</v>
      </c>
      <c r="E4702" s="32">
        <v>13700000000</v>
      </c>
      <c r="F4702" s="33">
        <f t="shared" si="292"/>
        <v>0</v>
      </c>
      <c r="G4702" s="34">
        <f t="shared" si="293"/>
        <v>100</v>
      </c>
      <c r="H4702" s="34">
        <f t="shared" si="294"/>
        <v>100</v>
      </c>
      <c r="I4702" s="34">
        <f t="shared" si="295"/>
        <v>100</v>
      </c>
    </row>
    <row r="4703" spans="1:9" x14ac:dyDescent="0.2">
      <c r="A4703" s="31" t="s">
        <v>1808</v>
      </c>
      <c r="B4703" s="32">
        <v>37150000000</v>
      </c>
      <c r="C4703" s="32">
        <v>37150000000</v>
      </c>
      <c r="D4703" s="32">
        <v>37150000000</v>
      </c>
      <c r="E4703" s="32">
        <v>37150000000</v>
      </c>
      <c r="F4703" s="33">
        <f t="shared" si="292"/>
        <v>0</v>
      </c>
      <c r="G4703" s="34">
        <f t="shared" si="293"/>
        <v>100</v>
      </c>
      <c r="H4703" s="34">
        <f t="shared" si="294"/>
        <v>100</v>
      </c>
      <c r="I4703" s="34">
        <f t="shared" si="295"/>
        <v>100</v>
      </c>
    </row>
    <row r="4704" spans="1:9" x14ac:dyDescent="0.2">
      <c r="A4704" s="31" t="s">
        <v>1809</v>
      </c>
      <c r="B4704" s="32">
        <v>8000000000</v>
      </c>
      <c r="C4704" s="32">
        <v>8000000000</v>
      </c>
      <c r="D4704" s="32">
        <v>8000000000</v>
      </c>
      <c r="E4704" s="32">
        <v>8000000000</v>
      </c>
      <c r="F4704" s="33">
        <f t="shared" si="292"/>
        <v>0</v>
      </c>
      <c r="G4704" s="34">
        <f t="shared" si="293"/>
        <v>100</v>
      </c>
      <c r="H4704" s="34">
        <f t="shared" si="294"/>
        <v>100</v>
      </c>
      <c r="I4704" s="34">
        <f t="shared" si="295"/>
        <v>100</v>
      </c>
    </row>
    <row r="4705" spans="1:9" x14ac:dyDescent="0.2">
      <c r="A4705" s="23" t="s">
        <v>1810</v>
      </c>
      <c r="B4705" s="24">
        <v>52303000000</v>
      </c>
      <c r="C4705" s="24">
        <v>24048582011.349998</v>
      </c>
      <c r="D4705" s="24">
        <v>15174769787.150002</v>
      </c>
      <c r="E4705" s="24">
        <v>15102417107.389999</v>
      </c>
      <c r="F4705" s="25">
        <f t="shared" si="292"/>
        <v>28254417988.650002</v>
      </c>
      <c r="G4705" s="26">
        <f t="shared" si="293"/>
        <v>45.979354934420584</v>
      </c>
      <c r="H4705" s="26">
        <f t="shared" si="294"/>
        <v>29.013191952947253</v>
      </c>
      <c r="I4705" s="26">
        <f t="shared" si="295"/>
        <v>28.874858244058654</v>
      </c>
    </row>
    <row r="4706" spans="1:9" x14ac:dyDescent="0.2">
      <c r="A4706" s="28" t="s">
        <v>17</v>
      </c>
      <c r="B4706" s="29">
        <v>36526000000</v>
      </c>
      <c r="C4706" s="29">
        <v>18139854655.349998</v>
      </c>
      <c r="D4706" s="29">
        <v>12951788185.150002</v>
      </c>
      <c r="E4706" s="29">
        <v>12921579355.389999</v>
      </c>
      <c r="F4706" s="30">
        <f t="shared" si="292"/>
        <v>18386145344.650002</v>
      </c>
      <c r="G4706" s="26">
        <f t="shared" si="293"/>
        <v>49.662855651727533</v>
      </c>
      <c r="H4706" s="26">
        <f t="shared" si="294"/>
        <v>35.459092660433669</v>
      </c>
      <c r="I4706" s="26">
        <f t="shared" si="295"/>
        <v>35.376387656436506</v>
      </c>
    </row>
    <row r="4707" spans="1:9" x14ac:dyDescent="0.2">
      <c r="A4707" s="23" t="s">
        <v>18</v>
      </c>
      <c r="B4707" s="24">
        <v>21410000000</v>
      </c>
      <c r="C4707" s="24">
        <v>9589463498.7000008</v>
      </c>
      <c r="D4707" s="24">
        <v>9589000967.7000008</v>
      </c>
      <c r="E4707" s="24">
        <v>9582828497.9399986</v>
      </c>
      <c r="F4707" s="25">
        <f t="shared" si="292"/>
        <v>11820536501.299999</v>
      </c>
      <c r="G4707" s="26">
        <f t="shared" si="293"/>
        <v>44.789647354974313</v>
      </c>
      <c r="H4707" s="26">
        <f t="shared" si="294"/>
        <v>44.787487004670716</v>
      </c>
      <c r="I4707" s="26">
        <f t="shared" si="295"/>
        <v>44.758657159925264</v>
      </c>
    </row>
    <row r="4708" spans="1:9" x14ac:dyDescent="0.2">
      <c r="A4708" s="31" t="s">
        <v>19</v>
      </c>
      <c r="B4708" s="32">
        <v>13578292440</v>
      </c>
      <c r="C4708" s="32">
        <v>6607504006.6999998</v>
      </c>
      <c r="D4708" s="32">
        <v>6607109875.6999998</v>
      </c>
      <c r="E4708" s="32">
        <v>6600937405.9399996</v>
      </c>
      <c r="F4708" s="33">
        <f t="shared" si="292"/>
        <v>6970788433.3000002</v>
      </c>
      <c r="G4708" s="34">
        <f t="shared" si="293"/>
        <v>48.662260265032266</v>
      </c>
      <c r="H4708" s="34">
        <f t="shared" si="294"/>
        <v>48.659357609917549</v>
      </c>
      <c r="I4708" s="34">
        <f t="shared" si="295"/>
        <v>48.613899244756581</v>
      </c>
    </row>
    <row r="4709" spans="1:9" x14ac:dyDescent="0.2">
      <c r="A4709" s="31" t="s">
        <v>20</v>
      </c>
      <c r="B4709" s="32">
        <v>5249162821</v>
      </c>
      <c r="C4709" s="32">
        <v>2024099914</v>
      </c>
      <c r="D4709" s="32">
        <v>2024031514</v>
      </c>
      <c r="E4709" s="32">
        <v>2024031514</v>
      </c>
      <c r="F4709" s="33">
        <f t="shared" si="292"/>
        <v>3225062907</v>
      </c>
      <c r="G4709" s="34">
        <f t="shared" si="293"/>
        <v>38.560433025668573</v>
      </c>
      <c r="H4709" s="34">
        <f t="shared" si="294"/>
        <v>38.559129960735504</v>
      </c>
      <c r="I4709" s="34">
        <f t="shared" si="295"/>
        <v>38.559129960735504</v>
      </c>
    </row>
    <row r="4710" spans="1:9" x14ac:dyDescent="0.2">
      <c r="A4710" s="31" t="s">
        <v>21</v>
      </c>
      <c r="B4710" s="32">
        <v>2582544739</v>
      </c>
      <c r="C4710" s="32">
        <v>957859578</v>
      </c>
      <c r="D4710" s="32">
        <v>957859578</v>
      </c>
      <c r="E4710" s="32">
        <v>957859578</v>
      </c>
      <c r="F4710" s="33">
        <f t="shared" si="292"/>
        <v>1624685161</v>
      </c>
      <c r="G4710" s="34">
        <f t="shared" si="293"/>
        <v>37.089757382902008</v>
      </c>
      <c r="H4710" s="34">
        <f t="shared" si="294"/>
        <v>37.089757382902008</v>
      </c>
      <c r="I4710" s="34">
        <f t="shared" si="295"/>
        <v>37.089757382902008</v>
      </c>
    </row>
    <row r="4711" spans="1:9" x14ac:dyDescent="0.2">
      <c r="A4711" s="23" t="s">
        <v>22</v>
      </c>
      <c r="B4711" s="24">
        <v>12227316650</v>
      </c>
      <c r="C4711" s="24">
        <v>8447661524.6499996</v>
      </c>
      <c r="D4711" s="24">
        <v>3279769932.4499998</v>
      </c>
      <c r="E4711" s="24">
        <v>3255733572.4499998</v>
      </c>
      <c r="F4711" s="25">
        <f t="shared" si="292"/>
        <v>3779655125.3500004</v>
      </c>
      <c r="G4711" s="26">
        <f t="shared" si="293"/>
        <v>69.088433435229632</v>
      </c>
      <c r="H4711" s="26">
        <f t="shared" si="294"/>
        <v>26.823300862581323</v>
      </c>
      <c r="I4711" s="26">
        <f t="shared" si="295"/>
        <v>26.626721672820992</v>
      </c>
    </row>
    <row r="4712" spans="1:9" x14ac:dyDescent="0.2">
      <c r="A4712" s="31" t="s">
        <v>23</v>
      </c>
      <c r="B4712" s="32">
        <v>12227316650</v>
      </c>
      <c r="C4712" s="32">
        <v>8447661524.6499996</v>
      </c>
      <c r="D4712" s="32">
        <v>3279769932.4499998</v>
      </c>
      <c r="E4712" s="32">
        <v>3255733572.4499998</v>
      </c>
      <c r="F4712" s="33">
        <f t="shared" si="292"/>
        <v>3779655125.3500004</v>
      </c>
      <c r="G4712" s="34">
        <f t="shared" si="293"/>
        <v>69.088433435229632</v>
      </c>
      <c r="H4712" s="34">
        <f t="shared" si="294"/>
        <v>26.823300862581323</v>
      </c>
      <c r="I4712" s="34">
        <f t="shared" si="295"/>
        <v>26.626721672820992</v>
      </c>
    </row>
    <row r="4713" spans="1:9" x14ac:dyDescent="0.2">
      <c r="A4713" s="23" t="s">
        <v>24</v>
      </c>
      <c r="B4713" s="24">
        <v>2799683350</v>
      </c>
      <c r="C4713" s="24">
        <v>102434632</v>
      </c>
      <c r="D4713" s="24">
        <v>82722285</v>
      </c>
      <c r="E4713" s="24">
        <v>82722285</v>
      </c>
      <c r="F4713" s="25">
        <f t="shared" si="292"/>
        <v>2697248718</v>
      </c>
      <c r="G4713" s="26">
        <f t="shared" si="293"/>
        <v>3.6587934846274672</v>
      </c>
      <c r="H4713" s="26">
        <f t="shared" si="294"/>
        <v>2.9547014665069176</v>
      </c>
      <c r="I4713" s="26">
        <f t="shared" si="295"/>
        <v>2.9547014665069176</v>
      </c>
    </row>
    <row r="4714" spans="1:9" x14ac:dyDescent="0.2">
      <c r="A4714" s="31" t="s">
        <v>1731</v>
      </c>
      <c r="B4714" s="32">
        <v>117000000</v>
      </c>
      <c r="C4714" s="32">
        <v>0</v>
      </c>
      <c r="D4714" s="32">
        <v>0</v>
      </c>
      <c r="E4714" s="32">
        <v>0</v>
      </c>
      <c r="F4714" s="33">
        <f t="shared" si="292"/>
        <v>117000000</v>
      </c>
      <c r="G4714" s="34">
        <f t="shared" si="293"/>
        <v>0</v>
      </c>
      <c r="H4714" s="34">
        <f t="shared" si="294"/>
        <v>0</v>
      </c>
      <c r="I4714" s="34">
        <f t="shared" si="295"/>
        <v>0</v>
      </c>
    </row>
    <row r="4715" spans="1:9" x14ac:dyDescent="0.2">
      <c r="A4715" s="31" t="s">
        <v>32</v>
      </c>
      <c r="B4715" s="32">
        <v>99683350</v>
      </c>
      <c r="C4715" s="32">
        <v>41540140</v>
      </c>
      <c r="D4715" s="32">
        <v>21897793</v>
      </c>
      <c r="E4715" s="32">
        <v>21897793</v>
      </c>
      <c r="F4715" s="33">
        <f t="shared" si="292"/>
        <v>58143210</v>
      </c>
      <c r="G4715" s="34">
        <f t="shared" si="293"/>
        <v>41.672094687829009</v>
      </c>
      <c r="H4715" s="34">
        <f t="shared" si="294"/>
        <v>21.967352622077811</v>
      </c>
      <c r="I4715" s="34">
        <f t="shared" si="295"/>
        <v>21.967352622077811</v>
      </c>
    </row>
    <row r="4716" spans="1:9" x14ac:dyDescent="0.2">
      <c r="A4716" s="31" t="s">
        <v>35</v>
      </c>
      <c r="B4716" s="32">
        <v>2209000000</v>
      </c>
      <c r="C4716" s="32">
        <v>0</v>
      </c>
      <c r="D4716" s="32">
        <v>0</v>
      </c>
      <c r="E4716" s="32">
        <v>0</v>
      </c>
      <c r="F4716" s="33">
        <f t="shared" si="292"/>
        <v>2209000000</v>
      </c>
      <c r="G4716" s="34">
        <f t="shared" si="293"/>
        <v>0</v>
      </c>
      <c r="H4716" s="34">
        <f t="shared" si="294"/>
        <v>0</v>
      </c>
      <c r="I4716" s="34">
        <f t="shared" si="295"/>
        <v>0</v>
      </c>
    </row>
    <row r="4717" spans="1:9" x14ac:dyDescent="0.2">
      <c r="A4717" s="31" t="s">
        <v>68</v>
      </c>
      <c r="B4717" s="32">
        <v>374000000</v>
      </c>
      <c r="C4717" s="32">
        <v>60894492</v>
      </c>
      <c r="D4717" s="32">
        <v>60824492</v>
      </c>
      <c r="E4717" s="32">
        <v>60824492</v>
      </c>
      <c r="F4717" s="33">
        <f t="shared" si="292"/>
        <v>313105508</v>
      </c>
      <c r="G4717" s="34">
        <f t="shared" si="293"/>
        <v>16.281949732620323</v>
      </c>
      <c r="H4717" s="34">
        <f t="shared" si="294"/>
        <v>16.263233155080215</v>
      </c>
      <c r="I4717" s="34">
        <f t="shared" si="295"/>
        <v>16.263233155080215</v>
      </c>
    </row>
    <row r="4718" spans="1:9" x14ac:dyDescent="0.2">
      <c r="A4718" s="23" t="s">
        <v>39</v>
      </c>
      <c r="B4718" s="24">
        <v>89000000</v>
      </c>
      <c r="C4718" s="24">
        <v>295000</v>
      </c>
      <c r="D4718" s="24">
        <v>295000</v>
      </c>
      <c r="E4718" s="24">
        <v>295000</v>
      </c>
      <c r="F4718" s="25">
        <f t="shared" si="292"/>
        <v>88705000</v>
      </c>
      <c r="G4718" s="26">
        <f t="shared" si="293"/>
        <v>0.3314606741573034</v>
      </c>
      <c r="H4718" s="26">
        <f t="shared" si="294"/>
        <v>0.3314606741573034</v>
      </c>
      <c r="I4718" s="26">
        <f t="shared" si="295"/>
        <v>0.3314606741573034</v>
      </c>
    </row>
    <row r="4719" spans="1:9" x14ac:dyDescent="0.2">
      <c r="A4719" s="31" t="s">
        <v>40</v>
      </c>
      <c r="B4719" s="32">
        <v>1000000</v>
      </c>
      <c r="C4719" s="32">
        <v>295000</v>
      </c>
      <c r="D4719" s="32">
        <v>295000</v>
      </c>
      <c r="E4719" s="32">
        <v>295000</v>
      </c>
      <c r="F4719" s="33">
        <f t="shared" si="292"/>
        <v>705000</v>
      </c>
      <c r="G4719" s="34">
        <f t="shared" si="293"/>
        <v>29.5</v>
      </c>
      <c r="H4719" s="34">
        <f t="shared" si="294"/>
        <v>29.5</v>
      </c>
      <c r="I4719" s="34">
        <f t="shared" si="295"/>
        <v>29.5</v>
      </c>
    </row>
    <row r="4720" spans="1:9" x14ac:dyDescent="0.2">
      <c r="A4720" s="31" t="s">
        <v>41</v>
      </c>
      <c r="B4720" s="32">
        <v>10000000</v>
      </c>
      <c r="C4720" s="32">
        <v>0</v>
      </c>
      <c r="D4720" s="32">
        <v>0</v>
      </c>
      <c r="E4720" s="32">
        <v>0</v>
      </c>
      <c r="F4720" s="33">
        <f t="shared" si="292"/>
        <v>10000000</v>
      </c>
      <c r="G4720" s="34">
        <f t="shared" si="293"/>
        <v>0</v>
      </c>
      <c r="H4720" s="34">
        <f t="shared" si="294"/>
        <v>0</v>
      </c>
      <c r="I4720" s="34">
        <f t="shared" si="295"/>
        <v>0</v>
      </c>
    </row>
    <row r="4721" spans="1:9" x14ac:dyDescent="0.2">
      <c r="A4721" s="31" t="s">
        <v>42</v>
      </c>
      <c r="B4721" s="32">
        <v>78000000</v>
      </c>
      <c r="C4721" s="32">
        <v>0</v>
      </c>
      <c r="D4721" s="32">
        <v>0</v>
      </c>
      <c r="E4721" s="32">
        <v>0</v>
      </c>
      <c r="F4721" s="33">
        <f t="shared" si="292"/>
        <v>78000000</v>
      </c>
      <c r="G4721" s="34">
        <f t="shared" si="293"/>
        <v>0</v>
      </c>
      <c r="H4721" s="34">
        <f t="shared" si="294"/>
        <v>0</v>
      </c>
      <c r="I4721" s="34">
        <f t="shared" si="295"/>
        <v>0</v>
      </c>
    </row>
    <row r="4722" spans="1:9" x14ac:dyDescent="0.2">
      <c r="A4722" s="28" t="s">
        <v>43</v>
      </c>
      <c r="B4722" s="29">
        <v>15777000000</v>
      </c>
      <c r="C4722" s="29">
        <v>5908727356</v>
      </c>
      <c r="D4722" s="29">
        <v>2222981602</v>
      </c>
      <c r="E4722" s="29">
        <v>2180837752</v>
      </c>
      <c r="F4722" s="30">
        <f t="shared" si="292"/>
        <v>9868272644</v>
      </c>
      <c r="G4722" s="26">
        <f t="shared" si="293"/>
        <v>37.451526627368956</v>
      </c>
      <c r="H4722" s="26">
        <f t="shared" si="294"/>
        <v>14.090014590860111</v>
      </c>
      <c r="I4722" s="26">
        <f t="shared" si="295"/>
        <v>13.822892514419724</v>
      </c>
    </row>
    <row r="4723" spans="1:9" x14ac:dyDescent="0.2">
      <c r="A4723" s="31" t="s">
        <v>1811</v>
      </c>
      <c r="B4723" s="32">
        <v>8052000000</v>
      </c>
      <c r="C4723" s="32">
        <v>4312854515</v>
      </c>
      <c r="D4723" s="32">
        <v>1882907886</v>
      </c>
      <c r="E4723" s="32">
        <v>1846374636</v>
      </c>
      <c r="F4723" s="33">
        <f t="shared" si="292"/>
        <v>3739145485</v>
      </c>
      <c r="G4723" s="34">
        <f t="shared" si="293"/>
        <v>53.56252502483855</v>
      </c>
      <c r="H4723" s="34">
        <f t="shared" si="294"/>
        <v>23.384350298062593</v>
      </c>
      <c r="I4723" s="34">
        <f t="shared" si="295"/>
        <v>22.930633830104323</v>
      </c>
    </row>
    <row r="4724" spans="1:9" x14ac:dyDescent="0.2">
      <c r="A4724" s="31" t="s">
        <v>1812</v>
      </c>
      <c r="B4724" s="32">
        <v>7725000000</v>
      </c>
      <c r="C4724" s="32">
        <v>1595872841</v>
      </c>
      <c r="D4724" s="32">
        <v>340073716</v>
      </c>
      <c r="E4724" s="32">
        <v>334463116</v>
      </c>
      <c r="F4724" s="33">
        <f t="shared" si="292"/>
        <v>6129127159</v>
      </c>
      <c r="G4724" s="34">
        <f t="shared" si="293"/>
        <v>20.65854810355987</v>
      </c>
      <c r="H4724" s="34">
        <f t="shared" si="294"/>
        <v>4.4022487508090613</v>
      </c>
      <c r="I4724" s="34">
        <f t="shared" si="295"/>
        <v>4.3296196245954688</v>
      </c>
    </row>
    <row r="4725" spans="1:9" x14ac:dyDescent="0.2">
      <c r="A4725" s="17" t="s">
        <v>1813</v>
      </c>
      <c r="B4725" s="18">
        <v>4375706379973</v>
      </c>
      <c r="C4725" s="18">
        <v>2954803022693.1201</v>
      </c>
      <c r="D4725" s="18">
        <v>1594038962078.8298</v>
      </c>
      <c r="E4725" s="18">
        <v>1587772709995.1797</v>
      </c>
      <c r="F4725" s="19">
        <f t="shared" si="292"/>
        <v>1420903357279.8799</v>
      </c>
      <c r="G4725" s="20">
        <f t="shared" si="293"/>
        <v>67.527451938202319</v>
      </c>
      <c r="H4725" s="20">
        <f t="shared" si="294"/>
        <v>36.429294464878282</v>
      </c>
      <c r="I4725" s="20">
        <f t="shared" si="295"/>
        <v>36.286088967536642</v>
      </c>
    </row>
    <row r="4726" spans="1:9" x14ac:dyDescent="0.2">
      <c r="A4726" s="23" t="s">
        <v>1814</v>
      </c>
      <c r="B4726" s="24">
        <v>2792757257433</v>
      </c>
      <c r="C4726" s="24">
        <v>1626943254583.7998</v>
      </c>
      <c r="D4726" s="24">
        <v>1351087867520.24</v>
      </c>
      <c r="E4726" s="24">
        <v>1345102954499.5898</v>
      </c>
      <c r="F4726" s="25">
        <f t="shared" si="292"/>
        <v>1165814002849.2002</v>
      </c>
      <c r="G4726" s="26">
        <f t="shared" si="293"/>
        <v>58.255806166241108</v>
      </c>
      <c r="H4726" s="26">
        <f t="shared" si="294"/>
        <v>48.378277916001565</v>
      </c>
      <c r="I4726" s="26">
        <f t="shared" si="295"/>
        <v>48.163976690761842</v>
      </c>
    </row>
    <row r="4727" spans="1:9" x14ac:dyDescent="0.2">
      <c r="A4727" s="28" t="s">
        <v>17</v>
      </c>
      <c r="B4727" s="29">
        <v>2355253617348</v>
      </c>
      <c r="C4727" s="29">
        <v>1331337278436.8999</v>
      </c>
      <c r="D4727" s="29">
        <v>1326943761090.26</v>
      </c>
      <c r="E4727" s="29">
        <v>1320997516192.5898</v>
      </c>
      <c r="F4727" s="30">
        <f t="shared" si="292"/>
        <v>1023916338911.1001</v>
      </c>
      <c r="G4727" s="26">
        <f t="shared" si="293"/>
        <v>56.526281018346417</v>
      </c>
      <c r="H4727" s="26">
        <f t="shared" si="294"/>
        <v>56.339739861407793</v>
      </c>
      <c r="I4727" s="26">
        <f t="shared" si="295"/>
        <v>56.087272574918032</v>
      </c>
    </row>
    <row r="4728" spans="1:9" x14ac:dyDescent="0.2">
      <c r="A4728" s="23" t="s">
        <v>18</v>
      </c>
      <c r="B4728" s="24">
        <v>36680500000</v>
      </c>
      <c r="C4728" s="24">
        <v>19332938531</v>
      </c>
      <c r="D4728" s="24">
        <v>19332938531</v>
      </c>
      <c r="E4728" s="24">
        <v>19077501462</v>
      </c>
      <c r="F4728" s="25">
        <f t="shared" si="292"/>
        <v>17347561469</v>
      </c>
      <c r="G4728" s="26">
        <f t="shared" si="293"/>
        <v>52.706311339812707</v>
      </c>
      <c r="H4728" s="26">
        <f t="shared" si="294"/>
        <v>52.706311339812707</v>
      </c>
      <c r="I4728" s="26">
        <f t="shared" si="295"/>
        <v>52.009927514619477</v>
      </c>
    </row>
    <row r="4729" spans="1:9" x14ac:dyDescent="0.2">
      <c r="A4729" s="31" t="s">
        <v>19</v>
      </c>
      <c r="B4729" s="32">
        <v>23735600000</v>
      </c>
      <c r="C4729" s="32">
        <v>12459032198</v>
      </c>
      <c r="D4729" s="32">
        <v>12459032198</v>
      </c>
      <c r="E4729" s="32">
        <v>12444376939</v>
      </c>
      <c r="F4729" s="33">
        <f t="shared" si="292"/>
        <v>11276567802</v>
      </c>
      <c r="G4729" s="34">
        <f t="shared" si="293"/>
        <v>52.490909005881456</v>
      </c>
      <c r="H4729" s="34">
        <f t="shared" si="294"/>
        <v>52.490909005881456</v>
      </c>
      <c r="I4729" s="34">
        <f t="shared" si="295"/>
        <v>52.429165215962527</v>
      </c>
    </row>
    <row r="4730" spans="1:9" x14ac:dyDescent="0.2">
      <c r="A4730" s="31" t="s">
        <v>20</v>
      </c>
      <c r="B4730" s="32">
        <v>9021200000</v>
      </c>
      <c r="C4730" s="32">
        <v>4834244851</v>
      </c>
      <c r="D4730" s="32">
        <v>4834244851</v>
      </c>
      <c r="E4730" s="32">
        <v>4617916289</v>
      </c>
      <c r="F4730" s="33">
        <f t="shared" si="292"/>
        <v>4186955149</v>
      </c>
      <c r="G4730" s="34">
        <f t="shared" si="293"/>
        <v>53.587603101582935</v>
      </c>
      <c r="H4730" s="34">
        <f t="shared" si="294"/>
        <v>53.587603101582935</v>
      </c>
      <c r="I4730" s="34">
        <f t="shared" si="295"/>
        <v>51.189601039772981</v>
      </c>
    </row>
    <row r="4731" spans="1:9" x14ac:dyDescent="0.2">
      <c r="A4731" s="31" t="s">
        <v>21</v>
      </c>
      <c r="B4731" s="32">
        <v>3923700000</v>
      </c>
      <c r="C4731" s="32">
        <v>2039661482</v>
      </c>
      <c r="D4731" s="32">
        <v>2039661482</v>
      </c>
      <c r="E4731" s="32">
        <v>2015208234</v>
      </c>
      <c r="F4731" s="33">
        <f t="shared" si="292"/>
        <v>1884038518</v>
      </c>
      <c r="G4731" s="34">
        <f t="shared" si="293"/>
        <v>51.983114968014888</v>
      </c>
      <c r="H4731" s="34">
        <f t="shared" si="294"/>
        <v>51.983114968014888</v>
      </c>
      <c r="I4731" s="34">
        <f t="shared" si="295"/>
        <v>51.35989586359814</v>
      </c>
    </row>
    <row r="4732" spans="1:9" x14ac:dyDescent="0.2">
      <c r="A4732" s="23" t="s">
        <v>22</v>
      </c>
      <c r="B4732" s="24">
        <v>9497230869</v>
      </c>
      <c r="C4732" s="24">
        <v>7093590569.9499998</v>
      </c>
      <c r="D4732" s="24">
        <v>2700073223.3099999</v>
      </c>
      <c r="E4732" s="24">
        <v>2174055126.6399999</v>
      </c>
      <c r="F4732" s="25">
        <f t="shared" si="292"/>
        <v>2403640299.0500002</v>
      </c>
      <c r="G4732" s="26">
        <f t="shared" si="293"/>
        <v>74.691145953967023</v>
      </c>
      <c r="H4732" s="26">
        <f t="shared" si="294"/>
        <v>28.43011042432731</v>
      </c>
      <c r="I4732" s="26">
        <f t="shared" si="295"/>
        <v>22.891463381566869</v>
      </c>
    </row>
    <row r="4733" spans="1:9" x14ac:dyDescent="0.2">
      <c r="A4733" s="31" t="s">
        <v>67</v>
      </c>
      <c r="B4733" s="32">
        <v>727600000</v>
      </c>
      <c r="C4733" s="32">
        <v>14649700</v>
      </c>
      <c r="D4733" s="32">
        <v>14649700</v>
      </c>
      <c r="E4733" s="32">
        <v>14649700</v>
      </c>
      <c r="F4733" s="33">
        <f t="shared" si="292"/>
        <v>712950300</v>
      </c>
      <c r="G4733" s="34">
        <f t="shared" si="293"/>
        <v>2.0134277075316107</v>
      </c>
      <c r="H4733" s="34">
        <f t="shared" si="294"/>
        <v>2.0134277075316107</v>
      </c>
      <c r="I4733" s="34">
        <f t="shared" si="295"/>
        <v>2.0134277075316107</v>
      </c>
    </row>
    <row r="4734" spans="1:9" x14ac:dyDescent="0.2">
      <c r="A4734" s="31" t="s">
        <v>23</v>
      </c>
      <c r="B4734" s="32">
        <v>8769630869</v>
      </c>
      <c r="C4734" s="32">
        <v>7078940869.9499998</v>
      </c>
      <c r="D4734" s="32">
        <v>2685423523.3099999</v>
      </c>
      <c r="E4734" s="32">
        <v>2159405426.6399999</v>
      </c>
      <c r="F4734" s="33">
        <f t="shared" si="292"/>
        <v>1690689999.0500002</v>
      </c>
      <c r="G4734" s="34">
        <f t="shared" si="293"/>
        <v>80.721081373829946</v>
      </c>
      <c r="H4734" s="34">
        <f t="shared" si="294"/>
        <v>30.621853569718361</v>
      </c>
      <c r="I4734" s="34">
        <f t="shared" si="295"/>
        <v>24.623675259506523</v>
      </c>
    </row>
    <row r="4735" spans="1:9" x14ac:dyDescent="0.2">
      <c r="A4735" s="23" t="s">
        <v>24</v>
      </c>
      <c r="B4735" s="24">
        <v>2304459186479</v>
      </c>
      <c r="C4735" s="24">
        <v>1304244898631</v>
      </c>
      <c r="D4735" s="24">
        <v>1304244898631</v>
      </c>
      <c r="E4735" s="24">
        <v>1299080108899</v>
      </c>
      <c r="F4735" s="25">
        <f t="shared" si="292"/>
        <v>1000214287848</v>
      </c>
      <c r="G4735" s="26">
        <f t="shared" si="293"/>
        <v>56.596571824028061</v>
      </c>
      <c r="H4735" s="26">
        <f t="shared" si="294"/>
        <v>56.596571824028061</v>
      </c>
      <c r="I4735" s="26">
        <f t="shared" si="295"/>
        <v>56.372450270376632</v>
      </c>
    </row>
    <row r="4736" spans="1:9" x14ac:dyDescent="0.2">
      <c r="A4736" s="31" t="s">
        <v>29</v>
      </c>
      <c r="B4736" s="32">
        <v>37912356000</v>
      </c>
      <c r="C4736" s="32">
        <v>0</v>
      </c>
      <c r="D4736" s="32">
        <v>0</v>
      </c>
      <c r="E4736" s="32">
        <v>0</v>
      </c>
      <c r="F4736" s="33">
        <f t="shared" si="292"/>
        <v>37912356000</v>
      </c>
      <c r="G4736" s="34">
        <f t="shared" si="293"/>
        <v>0</v>
      </c>
      <c r="H4736" s="34">
        <f t="shared" si="294"/>
        <v>0</v>
      </c>
      <c r="I4736" s="34">
        <f t="shared" si="295"/>
        <v>0</v>
      </c>
    </row>
    <row r="4737" spans="1:9" x14ac:dyDescent="0.2">
      <c r="A4737" s="31" t="s">
        <v>1815</v>
      </c>
      <c r="B4737" s="32">
        <v>2265460265570</v>
      </c>
      <c r="C4737" s="32">
        <v>1304178134060</v>
      </c>
      <c r="D4737" s="32">
        <v>1304178134060</v>
      </c>
      <c r="E4737" s="32">
        <v>1299013344328</v>
      </c>
      <c r="F4737" s="33">
        <f t="shared" si="292"/>
        <v>961282131510</v>
      </c>
      <c r="G4737" s="34">
        <f t="shared" si="293"/>
        <v>57.567910321828705</v>
      </c>
      <c r="H4737" s="34">
        <f t="shared" si="294"/>
        <v>57.567910321828705</v>
      </c>
      <c r="I4737" s="34">
        <f t="shared" si="295"/>
        <v>57.339930612341263</v>
      </c>
    </row>
    <row r="4738" spans="1:9" x14ac:dyDescent="0.2">
      <c r="A4738" s="31" t="s">
        <v>79</v>
      </c>
      <c r="B4738" s="32">
        <v>17100000</v>
      </c>
      <c r="C4738" s="32">
        <v>3405687</v>
      </c>
      <c r="D4738" s="32">
        <v>3405687</v>
      </c>
      <c r="E4738" s="32">
        <v>3405687</v>
      </c>
      <c r="F4738" s="33">
        <f t="shared" si="292"/>
        <v>13694313</v>
      </c>
      <c r="G4738" s="34">
        <f t="shared" si="293"/>
        <v>19.916298245614037</v>
      </c>
      <c r="H4738" s="34">
        <f t="shared" si="294"/>
        <v>19.916298245614037</v>
      </c>
      <c r="I4738" s="34">
        <f t="shared" si="295"/>
        <v>19.916298245614037</v>
      </c>
    </row>
    <row r="4739" spans="1:9" x14ac:dyDescent="0.2">
      <c r="A4739" s="31" t="s">
        <v>32</v>
      </c>
      <c r="B4739" s="32">
        <v>205965649</v>
      </c>
      <c r="C4739" s="32">
        <v>63358884</v>
      </c>
      <c r="D4739" s="32">
        <v>63358884</v>
      </c>
      <c r="E4739" s="32">
        <v>63358884</v>
      </c>
      <c r="F4739" s="33">
        <f t="shared" si="292"/>
        <v>142606765</v>
      </c>
      <c r="G4739" s="34">
        <f t="shared" si="293"/>
        <v>30.761869422216133</v>
      </c>
      <c r="H4739" s="34">
        <f t="shared" si="294"/>
        <v>30.761869422216133</v>
      </c>
      <c r="I4739" s="34">
        <f t="shared" si="295"/>
        <v>30.761869422216133</v>
      </c>
    </row>
    <row r="4740" spans="1:9" x14ac:dyDescent="0.2">
      <c r="A4740" s="31" t="s">
        <v>35</v>
      </c>
      <c r="B4740" s="32">
        <v>863499260</v>
      </c>
      <c r="C4740" s="32">
        <v>0</v>
      </c>
      <c r="D4740" s="32">
        <v>0</v>
      </c>
      <c r="E4740" s="32">
        <v>0</v>
      </c>
      <c r="F4740" s="33">
        <f t="shared" si="292"/>
        <v>863499260</v>
      </c>
      <c r="G4740" s="34">
        <f t="shared" si="293"/>
        <v>0</v>
      </c>
      <c r="H4740" s="34">
        <f t="shared" si="294"/>
        <v>0</v>
      </c>
      <c r="I4740" s="34">
        <f t="shared" si="295"/>
        <v>0</v>
      </c>
    </row>
    <row r="4741" spans="1:9" x14ac:dyDescent="0.2">
      <c r="A4741" s="23" t="s">
        <v>39</v>
      </c>
      <c r="B4741" s="24">
        <v>4616700000</v>
      </c>
      <c r="C4741" s="24">
        <v>665850704.95000005</v>
      </c>
      <c r="D4741" s="24">
        <v>665850704.95000005</v>
      </c>
      <c r="E4741" s="24">
        <v>665850704.95000005</v>
      </c>
      <c r="F4741" s="25">
        <f t="shared" si="292"/>
        <v>3950849295.0500002</v>
      </c>
      <c r="G4741" s="26">
        <f t="shared" si="293"/>
        <v>14.42265481729374</v>
      </c>
      <c r="H4741" s="26">
        <f t="shared" si="294"/>
        <v>14.42265481729374</v>
      </c>
      <c r="I4741" s="26">
        <f t="shared" si="295"/>
        <v>14.42265481729374</v>
      </c>
    </row>
    <row r="4742" spans="1:9" x14ac:dyDescent="0.2">
      <c r="A4742" s="31" t="s">
        <v>40</v>
      </c>
      <c r="B4742" s="32">
        <v>300200000</v>
      </c>
      <c r="C4742" s="32">
        <v>232769000</v>
      </c>
      <c r="D4742" s="32">
        <v>232769000</v>
      </c>
      <c r="E4742" s="32">
        <v>232769000</v>
      </c>
      <c r="F4742" s="33">
        <f t="shared" si="292"/>
        <v>67431000</v>
      </c>
      <c r="G4742" s="34">
        <f t="shared" si="293"/>
        <v>77.537974683544306</v>
      </c>
      <c r="H4742" s="34">
        <f t="shared" si="294"/>
        <v>77.537974683544306</v>
      </c>
      <c r="I4742" s="34">
        <f t="shared" si="295"/>
        <v>77.537974683544306</v>
      </c>
    </row>
    <row r="4743" spans="1:9" x14ac:dyDescent="0.2">
      <c r="A4743" s="31" t="s">
        <v>42</v>
      </c>
      <c r="B4743" s="32">
        <v>4316500000</v>
      </c>
      <c r="C4743" s="32">
        <v>433081704.94999999</v>
      </c>
      <c r="D4743" s="32">
        <v>433081704.94999999</v>
      </c>
      <c r="E4743" s="32">
        <v>433081704.94999999</v>
      </c>
      <c r="F4743" s="33">
        <f t="shared" ref="F4743:F4796" si="296">+B4743-C4743</f>
        <v>3883418295.0500002</v>
      </c>
      <c r="G4743" s="34">
        <f t="shared" ref="G4743:G4796" si="297">IFERROR(IF(C4743&gt;0,+C4743/B4743*100,0),0)</f>
        <v>10.033168190663732</v>
      </c>
      <c r="H4743" s="34">
        <f t="shared" ref="H4743:H4796" si="298">IFERROR(IF(D4743&gt;0,+D4743/B4743*100,0),0)</f>
        <v>10.033168190663732</v>
      </c>
      <c r="I4743" s="34">
        <f t="shared" ref="I4743:I4796" si="299">IFERROR(IF(E4743&gt;0,+E4743/B4743*100,0),0)</f>
        <v>10.033168190663732</v>
      </c>
    </row>
    <row r="4744" spans="1:9" x14ac:dyDescent="0.2">
      <c r="A4744" s="28" t="s">
        <v>43</v>
      </c>
      <c r="B4744" s="29">
        <v>437503640085</v>
      </c>
      <c r="C4744" s="29">
        <v>295605976146.90002</v>
      </c>
      <c r="D4744" s="29">
        <v>24144106429.98</v>
      </c>
      <c r="E4744" s="29">
        <v>24105438307</v>
      </c>
      <c r="F4744" s="30">
        <f t="shared" si="296"/>
        <v>141897663938.09998</v>
      </c>
      <c r="G4744" s="26">
        <f t="shared" si="297"/>
        <v>67.566518095590808</v>
      </c>
      <c r="H4744" s="26">
        <f t="shared" si="298"/>
        <v>5.5186069823988628</v>
      </c>
      <c r="I4744" s="26">
        <f t="shared" si="299"/>
        <v>5.5097686278259754</v>
      </c>
    </row>
    <row r="4745" spans="1:9" x14ac:dyDescent="0.2">
      <c r="A4745" s="31" t="s">
        <v>1816</v>
      </c>
      <c r="B4745" s="32">
        <v>5000000000</v>
      </c>
      <c r="C4745" s="32">
        <v>1856300272</v>
      </c>
      <c r="D4745" s="32">
        <v>826303352</v>
      </c>
      <c r="E4745" s="32">
        <v>826303352</v>
      </c>
      <c r="F4745" s="33">
        <f t="shared" si="296"/>
        <v>3143699728</v>
      </c>
      <c r="G4745" s="34">
        <f t="shared" si="297"/>
        <v>37.12600544</v>
      </c>
      <c r="H4745" s="34">
        <f t="shared" si="298"/>
        <v>16.526067040000001</v>
      </c>
      <c r="I4745" s="34">
        <f t="shared" si="299"/>
        <v>16.526067040000001</v>
      </c>
    </row>
    <row r="4746" spans="1:9" x14ac:dyDescent="0.2">
      <c r="A4746" s="31" t="s">
        <v>1817</v>
      </c>
      <c r="B4746" s="32">
        <v>24350000000</v>
      </c>
      <c r="C4746" s="32">
        <v>12822070109.9</v>
      </c>
      <c r="D4746" s="32">
        <v>4477965809</v>
      </c>
      <c r="E4746" s="32">
        <v>4475028409</v>
      </c>
      <c r="F4746" s="33">
        <f t="shared" si="296"/>
        <v>11527929890.1</v>
      </c>
      <c r="G4746" s="34">
        <f t="shared" si="297"/>
        <v>52.657372114579047</v>
      </c>
      <c r="H4746" s="34">
        <f t="shared" si="298"/>
        <v>18.390003322381933</v>
      </c>
      <c r="I4746" s="34">
        <f t="shared" si="299"/>
        <v>18.377940078028747</v>
      </c>
    </row>
    <row r="4747" spans="1:9" x14ac:dyDescent="0.2">
      <c r="A4747" s="31" t="s">
        <v>1818</v>
      </c>
      <c r="B4747" s="32">
        <v>3000000000</v>
      </c>
      <c r="C4747" s="32">
        <v>2042058335</v>
      </c>
      <c r="D4747" s="32">
        <v>844284214</v>
      </c>
      <c r="E4747" s="32">
        <v>844040914</v>
      </c>
      <c r="F4747" s="33">
        <f t="shared" si="296"/>
        <v>957941665</v>
      </c>
      <c r="G4747" s="34">
        <f t="shared" si="297"/>
        <v>68.06861116666667</v>
      </c>
      <c r="H4747" s="34">
        <f t="shared" si="298"/>
        <v>28.142807133333331</v>
      </c>
      <c r="I4747" s="34">
        <f t="shared" si="299"/>
        <v>28.134697133333329</v>
      </c>
    </row>
    <row r="4748" spans="1:9" x14ac:dyDescent="0.2">
      <c r="A4748" s="31" t="s">
        <v>1819</v>
      </c>
      <c r="B4748" s="32">
        <v>2150000000</v>
      </c>
      <c r="C4748" s="32">
        <v>500000000</v>
      </c>
      <c r="D4748" s="32">
        <v>0</v>
      </c>
      <c r="E4748" s="32">
        <v>0</v>
      </c>
      <c r="F4748" s="33">
        <f t="shared" si="296"/>
        <v>1650000000</v>
      </c>
      <c r="G4748" s="34">
        <f t="shared" si="297"/>
        <v>23.255813953488371</v>
      </c>
      <c r="H4748" s="34">
        <f t="shared" si="298"/>
        <v>0</v>
      </c>
      <c r="I4748" s="34">
        <f t="shared" si="299"/>
        <v>0</v>
      </c>
    </row>
    <row r="4749" spans="1:9" ht="22.5" x14ac:dyDescent="0.2">
      <c r="A4749" s="31" t="s">
        <v>1820</v>
      </c>
      <c r="B4749" s="32">
        <v>34500000000</v>
      </c>
      <c r="C4749" s="32">
        <v>31673428731</v>
      </c>
      <c r="D4749" s="32">
        <v>2861954330</v>
      </c>
      <c r="E4749" s="32">
        <v>2859390130</v>
      </c>
      <c r="F4749" s="33">
        <f t="shared" si="296"/>
        <v>2826571269</v>
      </c>
      <c r="G4749" s="34">
        <f t="shared" si="297"/>
        <v>91.807039799999998</v>
      </c>
      <c r="H4749" s="34">
        <f t="shared" si="298"/>
        <v>8.2955197971014503</v>
      </c>
      <c r="I4749" s="34">
        <f t="shared" si="299"/>
        <v>8.2880873333333334</v>
      </c>
    </row>
    <row r="4750" spans="1:9" ht="22.5" x14ac:dyDescent="0.2">
      <c r="A4750" s="31" t="s">
        <v>1821</v>
      </c>
      <c r="B4750" s="32">
        <v>3834000000</v>
      </c>
      <c r="C4750" s="32">
        <v>2742062509</v>
      </c>
      <c r="D4750" s="32">
        <v>994467726</v>
      </c>
      <c r="E4750" s="32">
        <v>989962126</v>
      </c>
      <c r="F4750" s="33">
        <f t="shared" si="296"/>
        <v>1091937491</v>
      </c>
      <c r="G4750" s="34">
        <f t="shared" si="297"/>
        <v>71.519627256129368</v>
      </c>
      <c r="H4750" s="34">
        <f t="shared" si="298"/>
        <v>25.938125352112678</v>
      </c>
      <c r="I4750" s="34">
        <f t="shared" si="299"/>
        <v>25.820608398539385</v>
      </c>
    </row>
    <row r="4751" spans="1:9" ht="22.5" x14ac:dyDescent="0.2">
      <c r="A4751" s="31" t="s">
        <v>1822</v>
      </c>
      <c r="B4751" s="32">
        <v>131602532145</v>
      </c>
      <c r="C4751" s="32">
        <v>68768202933</v>
      </c>
      <c r="D4751" s="32">
        <v>1869715275</v>
      </c>
      <c r="E4751" s="32">
        <v>1869715275</v>
      </c>
      <c r="F4751" s="33">
        <f t="shared" si="296"/>
        <v>62834329212</v>
      </c>
      <c r="G4751" s="34">
        <f t="shared" si="297"/>
        <v>52.254467913452473</v>
      </c>
      <c r="H4751" s="34">
        <f t="shared" si="298"/>
        <v>1.4207289514307697</v>
      </c>
      <c r="I4751" s="34">
        <f t="shared" si="299"/>
        <v>1.4207289514307697</v>
      </c>
    </row>
    <row r="4752" spans="1:9" x14ac:dyDescent="0.2">
      <c r="A4752" s="31" t="s">
        <v>1823</v>
      </c>
      <c r="B4752" s="32">
        <v>28737000000</v>
      </c>
      <c r="C4752" s="32">
        <v>7400473272</v>
      </c>
      <c r="D4752" s="32">
        <v>409244114</v>
      </c>
      <c r="E4752" s="32">
        <v>409244114</v>
      </c>
      <c r="F4752" s="33">
        <f t="shared" si="296"/>
        <v>21336526728</v>
      </c>
      <c r="G4752" s="34">
        <f t="shared" si="297"/>
        <v>25.752421171312246</v>
      </c>
      <c r="H4752" s="34">
        <f t="shared" si="298"/>
        <v>1.424101729477677</v>
      </c>
      <c r="I4752" s="34">
        <f t="shared" si="299"/>
        <v>1.424101729477677</v>
      </c>
    </row>
    <row r="4753" spans="1:9" x14ac:dyDescent="0.2">
      <c r="A4753" s="31" t="s">
        <v>1824</v>
      </c>
      <c r="B4753" s="32">
        <v>18150000000</v>
      </c>
      <c r="C4753" s="32">
        <v>7800000000</v>
      </c>
      <c r="D4753" s="32">
        <v>0</v>
      </c>
      <c r="E4753" s="32">
        <v>0</v>
      </c>
      <c r="F4753" s="33">
        <f t="shared" si="296"/>
        <v>10350000000</v>
      </c>
      <c r="G4753" s="34">
        <f t="shared" si="297"/>
        <v>42.97520661157025</v>
      </c>
      <c r="H4753" s="34">
        <f t="shared" si="298"/>
        <v>0</v>
      </c>
      <c r="I4753" s="34">
        <f t="shared" si="299"/>
        <v>0</v>
      </c>
    </row>
    <row r="4754" spans="1:9" ht="22.5" x14ac:dyDescent="0.2">
      <c r="A4754" s="31" t="s">
        <v>1825</v>
      </c>
      <c r="B4754" s="32">
        <v>40000000000</v>
      </c>
      <c r="C4754" s="32">
        <v>40000000000</v>
      </c>
      <c r="D4754" s="32">
        <v>0</v>
      </c>
      <c r="E4754" s="32">
        <v>0</v>
      </c>
      <c r="F4754" s="33">
        <f t="shared" si="296"/>
        <v>0</v>
      </c>
      <c r="G4754" s="34">
        <f t="shared" si="297"/>
        <v>100</v>
      </c>
      <c r="H4754" s="34">
        <f t="shared" si="298"/>
        <v>0</v>
      </c>
      <c r="I4754" s="34">
        <f t="shared" si="299"/>
        <v>0</v>
      </c>
    </row>
    <row r="4755" spans="1:9" ht="22.5" x14ac:dyDescent="0.2">
      <c r="A4755" s="31" t="s">
        <v>1826</v>
      </c>
      <c r="B4755" s="32">
        <v>88580107940</v>
      </c>
      <c r="C4755" s="32">
        <v>88580107940</v>
      </c>
      <c r="D4755" s="32">
        <v>0</v>
      </c>
      <c r="E4755" s="32">
        <v>0</v>
      </c>
      <c r="F4755" s="33">
        <f t="shared" si="296"/>
        <v>0</v>
      </c>
      <c r="G4755" s="34">
        <f t="shared" si="297"/>
        <v>100</v>
      </c>
      <c r="H4755" s="34">
        <f t="shared" si="298"/>
        <v>0</v>
      </c>
      <c r="I4755" s="34">
        <f t="shared" si="299"/>
        <v>0</v>
      </c>
    </row>
    <row r="4756" spans="1:9" x14ac:dyDescent="0.2">
      <c r="A4756" s="31" t="s">
        <v>1827</v>
      </c>
      <c r="B4756" s="32">
        <v>15500000000</v>
      </c>
      <c r="C4756" s="32">
        <v>11676446720</v>
      </c>
      <c r="D4756" s="32">
        <v>4711045241</v>
      </c>
      <c r="E4756" s="32">
        <v>4689799018</v>
      </c>
      <c r="F4756" s="33">
        <f t="shared" si="296"/>
        <v>3823553280</v>
      </c>
      <c r="G4756" s="34">
        <f t="shared" si="297"/>
        <v>75.331914322580644</v>
      </c>
      <c r="H4756" s="34">
        <f t="shared" si="298"/>
        <v>30.393840264516133</v>
      </c>
      <c r="I4756" s="34">
        <f t="shared" si="299"/>
        <v>30.256767858064514</v>
      </c>
    </row>
    <row r="4757" spans="1:9" x14ac:dyDescent="0.2">
      <c r="A4757" s="31" t="s">
        <v>1828</v>
      </c>
      <c r="B4757" s="32">
        <v>7000000000</v>
      </c>
      <c r="C4757" s="32">
        <v>1789493975</v>
      </c>
      <c r="D4757" s="32">
        <v>0</v>
      </c>
      <c r="E4757" s="32">
        <v>0</v>
      </c>
      <c r="F4757" s="33">
        <f t="shared" si="296"/>
        <v>5210506025</v>
      </c>
      <c r="G4757" s="34">
        <f t="shared" si="297"/>
        <v>25.564199642857144</v>
      </c>
      <c r="H4757" s="34">
        <f t="shared" si="298"/>
        <v>0</v>
      </c>
      <c r="I4757" s="34">
        <f t="shared" si="299"/>
        <v>0</v>
      </c>
    </row>
    <row r="4758" spans="1:9" ht="22.5" x14ac:dyDescent="0.2">
      <c r="A4758" s="31" t="s">
        <v>1829</v>
      </c>
      <c r="B4758" s="32">
        <v>2600000000</v>
      </c>
      <c r="C4758" s="32">
        <v>1982245947</v>
      </c>
      <c r="D4758" s="32">
        <v>764207302</v>
      </c>
      <c r="E4758" s="32">
        <v>764207302</v>
      </c>
      <c r="F4758" s="33">
        <f t="shared" si="296"/>
        <v>617754053</v>
      </c>
      <c r="G4758" s="34">
        <f t="shared" si="297"/>
        <v>76.240228730769232</v>
      </c>
      <c r="H4758" s="34">
        <f t="shared" si="298"/>
        <v>29.392588538461538</v>
      </c>
      <c r="I4758" s="34">
        <f t="shared" si="299"/>
        <v>29.392588538461538</v>
      </c>
    </row>
    <row r="4759" spans="1:9" ht="22.5" x14ac:dyDescent="0.2">
      <c r="A4759" s="31" t="s">
        <v>1830</v>
      </c>
      <c r="B4759" s="32">
        <v>7000000000</v>
      </c>
      <c r="C4759" s="32">
        <v>3252884749</v>
      </c>
      <c r="D4759" s="32">
        <v>1319230348</v>
      </c>
      <c r="E4759" s="32">
        <v>1319230348</v>
      </c>
      <c r="F4759" s="33">
        <f t="shared" si="296"/>
        <v>3747115251</v>
      </c>
      <c r="G4759" s="34">
        <f t="shared" si="297"/>
        <v>46.469782128571431</v>
      </c>
      <c r="H4759" s="34">
        <f t="shared" si="298"/>
        <v>18.846147828571429</v>
      </c>
      <c r="I4759" s="34">
        <f t="shared" si="299"/>
        <v>18.846147828571429</v>
      </c>
    </row>
    <row r="4760" spans="1:9" ht="22.5" x14ac:dyDescent="0.2">
      <c r="A4760" s="31" t="s">
        <v>1831</v>
      </c>
      <c r="B4760" s="32">
        <v>23000000000</v>
      </c>
      <c r="C4760" s="32">
        <v>10805066072</v>
      </c>
      <c r="D4760" s="32">
        <v>4049431188</v>
      </c>
      <c r="E4760" s="32">
        <v>4046659788</v>
      </c>
      <c r="F4760" s="33">
        <f t="shared" si="296"/>
        <v>12194933928</v>
      </c>
      <c r="G4760" s="34">
        <f t="shared" si="297"/>
        <v>46.978548139130432</v>
      </c>
      <c r="H4760" s="34">
        <f t="shared" si="298"/>
        <v>17.60622255652174</v>
      </c>
      <c r="I4760" s="34">
        <f t="shared" si="299"/>
        <v>17.594172991304347</v>
      </c>
    </row>
    <row r="4761" spans="1:9" x14ac:dyDescent="0.2">
      <c r="A4761" s="31" t="s">
        <v>1832</v>
      </c>
      <c r="B4761" s="32">
        <v>2500000000</v>
      </c>
      <c r="C4761" s="32">
        <v>1915134582</v>
      </c>
      <c r="D4761" s="32">
        <v>1016257530.98</v>
      </c>
      <c r="E4761" s="32">
        <v>1011857531</v>
      </c>
      <c r="F4761" s="33">
        <f t="shared" si="296"/>
        <v>584865418</v>
      </c>
      <c r="G4761" s="34">
        <f t="shared" si="297"/>
        <v>76.605383279999998</v>
      </c>
      <c r="H4761" s="34">
        <f t="shared" si="298"/>
        <v>40.650301239199997</v>
      </c>
      <c r="I4761" s="34">
        <f t="shared" si="299"/>
        <v>40.474301240000003</v>
      </c>
    </row>
    <row r="4762" spans="1:9" x14ac:dyDescent="0.2">
      <c r="A4762" s="23" t="s">
        <v>1833</v>
      </c>
      <c r="B4762" s="24">
        <v>24453810075</v>
      </c>
      <c r="C4762" s="24">
        <v>14145860081.110001</v>
      </c>
      <c r="D4762" s="24">
        <v>11039215846.32</v>
      </c>
      <c r="E4762" s="24">
        <v>11039215846.32</v>
      </c>
      <c r="F4762" s="25">
        <f t="shared" si="296"/>
        <v>10307949993.889999</v>
      </c>
      <c r="G4762" s="26">
        <f t="shared" si="297"/>
        <v>57.847264036665671</v>
      </c>
      <c r="H4762" s="26">
        <f t="shared" si="298"/>
        <v>45.143132348139822</v>
      </c>
      <c r="I4762" s="26">
        <f t="shared" si="299"/>
        <v>45.143132348139822</v>
      </c>
    </row>
    <row r="4763" spans="1:9" x14ac:dyDescent="0.2">
      <c r="A4763" s="28" t="s">
        <v>17</v>
      </c>
      <c r="B4763" s="29">
        <v>13748267000</v>
      </c>
      <c r="C4763" s="29">
        <v>8436859798.3100004</v>
      </c>
      <c r="D4763" s="29">
        <v>8244701272.9200001</v>
      </c>
      <c r="E4763" s="29">
        <v>8244701272.9200001</v>
      </c>
      <c r="F4763" s="30">
        <f t="shared" si="296"/>
        <v>5311407201.6899996</v>
      </c>
      <c r="G4763" s="26">
        <f t="shared" si="297"/>
        <v>61.366714788925769</v>
      </c>
      <c r="H4763" s="26">
        <f t="shared" si="298"/>
        <v>59.969022080528397</v>
      </c>
      <c r="I4763" s="26">
        <f t="shared" si="299"/>
        <v>59.969022080528397</v>
      </c>
    </row>
    <row r="4764" spans="1:9" x14ac:dyDescent="0.2">
      <c r="A4764" s="23" t="s">
        <v>18</v>
      </c>
      <c r="B4764" s="24">
        <v>9768200000</v>
      </c>
      <c r="C4764" s="24">
        <v>5383628735</v>
      </c>
      <c r="D4764" s="24">
        <v>5383566511</v>
      </c>
      <c r="E4764" s="24">
        <v>5383566511</v>
      </c>
      <c r="F4764" s="25">
        <f t="shared" si="296"/>
        <v>4384571265</v>
      </c>
      <c r="G4764" s="26">
        <f t="shared" si="297"/>
        <v>55.113825832804409</v>
      </c>
      <c r="H4764" s="26">
        <f t="shared" si="298"/>
        <v>55.113188827010099</v>
      </c>
      <c r="I4764" s="26">
        <f t="shared" si="299"/>
        <v>55.113188827010099</v>
      </c>
    </row>
    <row r="4765" spans="1:9" x14ac:dyDescent="0.2">
      <c r="A4765" s="31" t="s">
        <v>19</v>
      </c>
      <c r="B4765" s="32">
        <v>6441700000</v>
      </c>
      <c r="C4765" s="32">
        <v>3674002219</v>
      </c>
      <c r="D4765" s="32">
        <v>3674002215</v>
      </c>
      <c r="E4765" s="32">
        <v>3674002215</v>
      </c>
      <c r="F4765" s="33">
        <f t="shared" si="296"/>
        <v>2767697781</v>
      </c>
      <c r="G4765" s="34">
        <f t="shared" si="297"/>
        <v>57.034668162131119</v>
      </c>
      <c r="H4765" s="34">
        <f t="shared" si="298"/>
        <v>57.034668100035702</v>
      </c>
      <c r="I4765" s="34">
        <f t="shared" si="299"/>
        <v>57.034668100035702</v>
      </c>
    </row>
    <row r="4766" spans="1:9" x14ac:dyDescent="0.2">
      <c r="A4766" s="31" t="s">
        <v>20</v>
      </c>
      <c r="B4766" s="32">
        <v>2220800000</v>
      </c>
      <c r="C4766" s="32">
        <v>1393737270</v>
      </c>
      <c r="D4766" s="32">
        <v>1393675050</v>
      </c>
      <c r="E4766" s="32">
        <v>1393675050</v>
      </c>
      <c r="F4766" s="33">
        <f t="shared" si="296"/>
        <v>827062730</v>
      </c>
      <c r="G4766" s="34">
        <f t="shared" si="297"/>
        <v>62.758342489193083</v>
      </c>
      <c r="H4766" s="34">
        <f t="shared" si="298"/>
        <v>62.755540796109507</v>
      </c>
      <c r="I4766" s="34">
        <f t="shared" si="299"/>
        <v>62.755540796109507</v>
      </c>
    </row>
    <row r="4767" spans="1:9" x14ac:dyDescent="0.2">
      <c r="A4767" s="31" t="s">
        <v>21</v>
      </c>
      <c r="B4767" s="32">
        <v>944300000</v>
      </c>
      <c r="C4767" s="32">
        <v>315889246</v>
      </c>
      <c r="D4767" s="32">
        <v>315889246</v>
      </c>
      <c r="E4767" s="32">
        <v>315889246</v>
      </c>
      <c r="F4767" s="33">
        <f t="shared" si="296"/>
        <v>628410754</v>
      </c>
      <c r="G4767" s="34">
        <f t="shared" si="297"/>
        <v>33.452212856083875</v>
      </c>
      <c r="H4767" s="34">
        <f t="shared" si="298"/>
        <v>33.452212856083875</v>
      </c>
      <c r="I4767" s="34">
        <f t="shared" si="299"/>
        <v>33.452212856083875</v>
      </c>
    </row>
    <row r="4768" spans="1:9" x14ac:dyDescent="0.2">
      <c r="A4768" s="31" t="s">
        <v>155</v>
      </c>
      <c r="B4768" s="32">
        <v>161400000</v>
      </c>
      <c r="C4768" s="32">
        <v>0</v>
      </c>
      <c r="D4768" s="32">
        <v>0</v>
      </c>
      <c r="E4768" s="32">
        <v>0</v>
      </c>
      <c r="F4768" s="33">
        <f t="shared" si="296"/>
        <v>161400000</v>
      </c>
      <c r="G4768" s="34">
        <f t="shared" si="297"/>
        <v>0</v>
      </c>
      <c r="H4768" s="34">
        <f t="shared" si="298"/>
        <v>0</v>
      </c>
      <c r="I4768" s="34">
        <f t="shared" si="299"/>
        <v>0</v>
      </c>
    </row>
    <row r="4769" spans="1:9" x14ac:dyDescent="0.2">
      <c r="A4769" s="23" t="s">
        <v>22</v>
      </c>
      <c r="B4769" s="24">
        <v>918760000</v>
      </c>
      <c r="C4769" s="24">
        <v>470418935.31</v>
      </c>
      <c r="D4769" s="24">
        <v>278322633.92000002</v>
      </c>
      <c r="E4769" s="24">
        <v>278322633.92000002</v>
      </c>
      <c r="F4769" s="25">
        <f t="shared" si="296"/>
        <v>448341064.69</v>
      </c>
      <c r="G4769" s="26">
        <f t="shared" si="297"/>
        <v>51.201503690844184</v>
      </c>
      <c r="H4769" s="26">
        <f t="shared" si="298"/>
        <v>30.293290295615833</v>
      </c>
      <c r="I4769" s="26">
        <f t="shared" si="299"/>
        <v>30.293290295615833</v>
      </c>
    </row>
    <row r="4770" spans="1:9" x14ac:dyDescent="0.2">
      <c r="A4770" s="31" t="s">
        <v>23</v>
      </c>
      <c r="B4770" s="32">
        <v>918760000</v>
      </c>
      <c r="C4770" s="32">
        <v>470418935.31</v>
      </c>
      <c r="D4770" s="32">
        <v>278322633.92000002</v>
      </c>
      <c r="E4770" s="32">
        <v>278322633.92000002</v>
      </c>
      <c r="F4770" s="33">
        <f t="shared" si="296"/>
        <v>448341064.69</v>
      </c>
      <c r="G4770" s="34">
        <f t="shared" si="297"/>
        <v>51.201503690844184</v>
      </c>
      <c r="H4770" s="34">
        <f t="shared" si="298"/>
        <v>30.293290295615833</v>
      </c>
      <c r="I4770" s="34">
        <f t="shared" si="299"/>
        <v>30.293290295615833</v>
      </c>
    </row>
    <row r="4771" spans="1:9" x14ac:dyDescent="0.2">
      <c r="A4771" s="23" t="s">
        <v>24</v>
      </c>
      <c r="B4771" s="24">
        <v>2978307000</v>
      </c>
      <c r="C4771" s="24">
        <v>2534121128</v>
      </c>
      <c r="D4771" s="24">
        <v>2534121128</v>
      </c>
      <c r="E4771" s="24">
        <v>2534121128</v>
      </c>
      <c r="F4771" s="25">
        <f t="shared" si="296"/>
        <v>444185872</v>
      </c>
      <c r="G4771" s="26">
        <f t="shared" si="297"/>
        <v>85.085960849569915</v>
      </c>
      <c r="H4771" s="26">
        <f t="shared" si="298"/>
        <v>85.085960849569915</v>
      </c>
      <c r="I4771" s="26">
        <f t="shared" si="299"/>
        <v>85.085960849569915</v>
      </c>
    </row>
    <row r="4772" spans="1:9" x14ac:dyDescent="0.2">
      <c r="A4772" s="31" t="s">
        <v>1134</v>
      </c>
      <c r="B4772" s="32">
        <v>2518307000</v>
      </c>
      <c r="C4772" s="32">
        <v>2518307000</v>
      </c>
      <c r="D4772" s="32">
        <v>2518307000</v>
      </c>
      <c r="E4772" s="32">
        <v>2518307000</v>
      </c>
      <c r="F4772" s="33">
        <f t="shared" si="296"/>
        <v>0</v>
      </c>
      <c r="G4772" s="34">
        <f t="shared" si="297"/>
        <v>100</v>
      </c>
      <c r="H4772" s="34">
        <f t="shared" si="298"/>
        <v>100</v>
      </c>
      <c r="I4772" s="34">
        <f t="shared" si="299"/>
        <v>100</v>
      </c>
    </row>
    <row r="4773" spans="1:9" x14ac:dyDescent="0.2">
      <c r="A4773" s="31" t="s">
        <v>151</v>
      </c>
      <c r="B4773" s="32">
        <v>298200000</v>
      </c>
      <c r="C4773" s="32">
        <v>0</v>
      </c>
      <c r="D4773" s="32">
        <v>0</v>
      </c>
      <c r="E4773" s="32">
        <v>0</v>
      </c>
      <c r="F4773" s="33">
        <f t="shared" si="296"/>
        <v>298200000</v>
      </c>
      <c r="G4773" s="34">
        <f t="shared" si="297"/>
        <v>0</v>
      </c>
      <c r="H4773" s="34">
        <f t="shared" si="298"/>
        <v>0</v>
      </c>
      <c r="I4773" s="34">
        <f t="shared" si="299"/>
        <v>0</v>
      </c>
    </row>
    <row r="4774" spans="1:9" x14ac:dyDescent="0.2">
      <c r="A4774" s="31" t="s">
        <v>32</v>
      </c>
      <c r="B4774" s="32">
        <v>61800000</v>
      </c>
      <c r="C4774" s="32">
        <v>15814128</v>
      </c>
      <c r="D4774" s="32">
        <v>15814128</v>
      </c>
      <c r="E4774" s="32">
        <v>15814128</v>
      </c>
      <c r="F4774" s="33">
        <f t="shared" si="296"/>
        <v>45985872</v>
      </c>
      <c r="G4774" s="34">
        <f t="shared" si="297"/>
        <v>25.589203883495141</v>
      </c>
      <c r="H4774" s="34">
        <f t="shared" si="298"/>
        <v>25.589203883495141</v>
      </c>
      <c r="I4774" s="34">
        <f t="shared" si="299"/>
        <v>25.589203883495141</v>
      </c>
    </row>
    <row r="4775" spans="1:9" x14ac:dyDescent="0.2">
      <c r="A4775" s="31" t="s">
        <v>35</v>
      </c>
      <c r="B4775" s="32">
        <v>100000000</v>
      </c>
      <c r="C4775" s="32">
        <v>0</v>
      </c>
      <c r="D4775" s="32">
        <v>0</v>
      </c>
      <c r="E4775" s="32">
        <v>0</v>
      </c>
      <c r="F4775" s="33">
        <f t="shared" si="296"/>
        <v>100000000</v>
      </c>
      <c r="G4775" s="34">
        <f t="shared" si="297"/>
        <v>0</v>
      </c>
      <c r="H4775" s="34">
        <f t="shared" si="298"/>
        <v>0</v>
      </c>
      <c r="I4775" s="34">
        <f t="shared" si="299"/>
        <v>0</v>
      </c>
    </row>
    <row r="4776" spans="1:9" x14ac:dyDescent="0.2">
      <c r="A4776" s="23" t="s">
        <v>39</v>
      </c>
      <c r="B4776" s="24">
        <v>83000000</v>
      </c>
      <c r="C4776" s="24">
        <v>48691000</v>
      </c>
      <c r="D4776" s="24">
        <v>48691000</v>
      </c>
      <c r="E4776" s="24">
        <v>48691000</v>
      </c>
      <c r="F4776" s="25">
        <f t="shared" si="296"/>
        <v>34309000</v>
      </c>
      <c r="G4776" s="26">
        <f t="shared" si="297"/>
        <v>58.663855421686748</v>
      </c>
      <c r="H4776" s="26">
        <f t="shared" si="298"/>
        <v>58.663855421686748</v>
      </c>
      <c r="I4776" s="26">
        <f t="shared" si="299"/>
        <v>58.663855421686748</v>
      </c>
    </row>
    <row r="4777" spans="1:9" x14ac:dyDescent="0.2">
      <c r="A4777" s="31" t="s">
        <v>40</v>
      </c>
      <c r="B4777" s="32">
        <v>51000000</v>
      </c>
      <c r="C4777" s="32">
        <v>48691000</v>
      </c>
      <c r="D4777" s="32">
        <v>48691000</v>
      </c>
      <c r="E4777" s="32">
        <v>48691000</v>
      </c>
      <c r="F4777" s="33">
        <f t="shared" si="296"/>
        <v>2309000</v>
      </c>
      <c r="G4777" s="34">
        <f t="shared" si="297"/>
        <v>95.47254901960784</v>
      </c>
      <c r="H4777" s="34">
        <f t="shared" si="298"/>
        <v>95.47254901960784</v>
      </c>
      <c r="I4777" s="34">
        <f t="shared" si="299"/>
        <v>95.47254901960784</v>
      </c>
    </row>
    <row r="4778" spans="1:9" x14ac:dyDescent="0.2">
      <c r="A4778" s="31" t="s">
        <v>42</v>
      </c>
      <c r="B4778" s="32">
        <v>32000000</v>
      </c>
      <c r="C4778" s="32">
        <v>0</v>
      </c>
      <c r="D4778" s="32">
        <v>0</v>
      </c>
      <c r="E4778" s="32">
        <v>0</v>
      </c>
      <c r="F4778" s="33">
        <f t="shared" si="296"/>
        <v>32000000</v>
      </c>
      <c r="G4778" s="34">
        <f t="shared" si="297"/>
        <v>0</v>
      </c>
      <c r="H4778" s="34">
        <f t="shared" si="298"/>
        <v>0</v>
      </c>
      <c r="I4778" s="34">
        <f t="shared" si="299"/>
        <v>0</v>
      </c>
    </row>
    <row r="4779" spans="1:9" x14ac:dyDescent="0.2">
      <c r="A4779" s="28" t="s">
        <v>43</v>
      </c>
      <c r="B4779" s="29">
        <v>10705543075</v>
      </c>
      <c r="C4779" s="29">
        <v>5709000282.8000002</v>
      </c>
      <c r="D4779" s="29">
        <v>2794514573.4000001</v>
      </c>
      <c r="E4779" s="29">
        <v>2794514573.4000001</v>
      </c>
      <c r="F4779" s="30">
        <f t="shared" si="296"/>
        <v>4996542792.1999998</v>
      </c>
      <c r="G4779" s="26">
        <f t="shared" si="297"/>
        <v>53.327516808856522</v>
      </c>
      <c r="H4779" s="26">
        <f t="shared" si="298"/>
        <v>26.103435891317449</v>
      </c>
      <c r="I4779" s="26">
        <f t="shared" si="299"/>
        <v>26.103435891317449</v>
      </c>
    </row>
    <row r="4780" spans="1:9" x14ac:dyDescent="0.2">
      <c r="A4780" s="31" t="s">
        <v>1834</v>
      </c>
      <c r="B4780" s="32">
        <v>5682443049</v>
      </c>
      <c r="C4780" s="32">
        <v>3777774661</v>
      </c>
      <c r="D4780" s="32">
        <v>1781717811</v>
      </c>
      <c r="E4780" s="32">
        <v>1781717811</v>
      </c>
      <c r="F4780" s="33">
        <f t="shared" si="296"/>
        <v>1904668388</v>
      </c>
      <c r="G4780" s="34">
        <f t="shared" si="297"/>
        <v>66.481522620183853</v>
      </c>
      <c r="H4780" s="34">
        <f t="shared" si="298"/>
        <v>31.35478518017964</v>
      </c>
      <c r="I4780" s="34">
        <f t="shared" si="299"/>
        <v>31.35478518017964</v>
      </c>
    </row>
    <row r="4781" spans="1:9" ht="22.5" x14ac:dyDescent="0.2">
      <c r="A4781" s="31" t="s">
        <v>1835</v>
      </c>
      <c r="B4781" s="32">
        <v>2573000892</v>
      </c>
      <c r="C4781" s="32">
        <v>896113796</v>
      </c>
      <c r="D4781" s="32">
        <v>442514256.39999998</v>
      </c>
      <c r="E4781" s="32">
        <v>442514256.39999998</v>
      </c>
      <c r="F4781" s="33">
        <f t="shared" si="296"/>
        <v>1676887096</v>
      </c>
      <c r="G4781" s="34">
        <f t="shared" si="297"/>
        <v>34.827574245551403</v>
      </c>
      <c r="H4781" s="34">
        <f t="shared" si="298"/>
        <v>17.198371666946162</v>
      </c>
      <c r="I4781" s="34">
        <f t="shared" si="299"/>
        <v>17.198371666946162</v>
      </c>
    </row>
    <row r="4782" spans="1:9" ht="22.5" x14ac:dyDescent="0.2">
      <c r="A4782" s="31" t="s">
        <v>1836</v>
      </c>
      <c r="B4782" s="32">
        <v>2450099134</v>
      </c>
      <c r="C4782" s="32">
        <v>1035111825.8</v>
      </c>
      <c r="D4782" s="32">
        <v>570282506</v>
      </c>
      <c r="E4782" s="32">
        <v>570282506</v>
      </c>
      <c r="F4782" s="33">
        <f t="shared" si="296"/>
        <v>1414987308.2</v>
      </c>
      <c r="G4782" s="34">
        <f t="shared" si="297"/>
        <v>42.247752812764347</v>
      </c>
      <c r="H4782" s="34">
        <f t="shared" si="298"/>
        <v>23.275895170370685</v>
      </c>
      <c r="I4782" s="34">
        <f t="shared" si="299"/>
        <v>23.275895170370685</v>
      </c>
    </row>
    <row r="4783" spans="1:9" x14ac:dyDescent="0.2">
      <c r="A4783" s="23" t="s">
        <v>1837</v>
      </c>
      <c r="B4783" s="24">
        <v>1558495312465</v>
      </c>
      <c r="C4783" s="24">
        <v>1313713908028.21</v>
      </c>
      <c r="D4783" s="24">
        <v>231911878712.27002</v>
      </c>
      <c r="E4783" s="24">
        <v>231630539649.27002</v>
      </c>
      <c r="F4783" s="25">
        <f t="shared" si="296"/>
        <v>244781404436.79004</v>
      </c>
      <c r="G4783" s="26">
        <f t="shared" si="297"/>
        <v>84.29373495839198</v>
      </c>
      <c r="H4783" s="26">
        <f t="shared" si="298"/>
        <v>14.880498956744741</v>
      </c>
      <c r="I4783" s="26">
        <f t="shared" si="299"/>
        <v>14.862446989520341</v>
      </c>
    </row>
    <row r="4784" spans="1:9" x14ac:dyDescent="0.2">
      <c r="A4784" s="28" t="s">
        <v>17</v>
      </c>
      <c r="B4784" s="29">
        <v>2300000000</v>
      </c>
      <c r="C4784" s="29">
        <v>140362182.27000001</v>
      </c>
      <c r="D4784" s="29">
        <v>140362181.66999999</v>
      </c>
      <c r="E4784" s="29">
        <v>140362181.66999999</v>
      </c>
      <c r="F4784" s="30">
        <f t="shared" si="296"/>
        <v>2159637817.73</v>
      </c>
      <c r="G4784" s="26">
        <f t="shared" si="297"/>
        <v>6.1027035769565225</v>
      </c>
      <c r="H4784" s="26">
        <f t="shared" si="298"/>
        <v>6.1027035508695651</v>
      </c>
      <c r="I4784" s="26">
        <f t="shared" si="299"/>
        <v>6.1027035508695651</v>
      </c>
    </row>
    <row r="4785" spans="1:9" x14ac:dyDescent="0.2">
      <c r="A4785" s="23" t="s">
        <v>39</v>
      </c>
      <c r="B4785" s="24">
        <v>2300000000</v>
      </c>
      <c r="C4785" s="24">
        <v>140362182.27000001</v>
      </c>
      <c r="D4785" s="24">
        <v>140362181.66999999</v>
      </c>
      <c r="E4785" s="24">
        <v>140362181.66999999</v>
      </c>
      <c r="F4785" s="25">
        <f t="shared" si="296"/>
        <v>2159637817.73</v>
      </c>
      <c r="G4785" s="26">
        <f t="shared" si="297"/>
        <v>6.1027035769565225</v>
      </c>
      <c r="H4785" s="26">
        <f t="shared" si="298"/>
        <v>6.1027035508695651</v>
      </c>
      <c r="I4785" s="26">
        <f t="shared" si="299"/>
        <v>6.1027035508695651</v>
      </c>
    </row>
    <row r="4786" spans="1:9" x14ac:dyDescent="0.2">
      <c r="A4786" s="31" t="s">
        <v>42</v>
      </c>
      <c r="B4786" s="32">
        <v>2300000000</v>
      </c>
      <c r="C4786" s="32">
        <v>140362182.27000001</v>
      </c>
      <c r="D4786" s="32">
        <v>140362181.66999999</v>
      </c>
      <c r="E4786" s="32">
        <v>140362181.66999999</v>
      </c>
      <c r="F4786" s="33">
        <f t="shared" si="296"/>
        <v>2159637817.73</v>
      </c>
      <c r="G4786" s="34">
        <f t="shared" si="297"/>
        <v>6.1027035769565225</v>
      </c>
      <c r="H4786" s="34">
        <f t="shared" si="298"/>
        <v>6.1027035508695651</v>
      </c>
      <c r="I4786" s="34">
        <f t="shared" si="299"/>
        <v>6.1027035508695651</v>
      </c>
    </row>
    <row r="4787" spans="1:9" x14ac:dyDescent="0.2">
      <c r="A4787" s="28" t="s">
        <v>43</v>
      </c>
      <c r="B4787" s="29">
        <v>1556195312465</v>
      </c>
      <c r="C4787" s="29">
        <v>1313573545845.9399</v>
      </c>
      <c r="D4787" s="29">
        <v>231771516530.60001</v>
      </c>
      <c r="E4787" s="29">
        <v>231490177467.60001</v>
      </c>
      <c r="F4787" s="30">
        <f t="shared" si="296"/>
        <v>242621766619.06006</v>
      </c>
      <c r="G4787" s="26">
        <f t="shared" si="297"/>
        <v>84.409298455298057</v>
      </c>
      <c r="H4787" s="26">
        <f t="shared" si="298"/>
        <v>14.893472218694445</v>
      </c>
      <c r="I4787" s="26">
        <f t="shared" si="299"/>
        <v>14.875393571319883</v>
      </c>
    </row>
    <row r="4788" spans="1:9" x14ac:dyDescent="0.2">
      <c r="A4788" s="31" t="s">
        <v>1838</v>
      </c>
      <c r="B4788" s="32">
        <v>539265292942</v>
      </c>
      <c r="C4788" s="32">
        <v>535480119597</v>
      </c>
      <c r="D4788" s="32">
        <v>208047346918</v>
      </c>
      <c r="E4788" s="32">
        <v>208047346918</v>
      </c>
      <c r="F4788" s="33">
        <f t="shared" si="296"/>
        <v>3785173345</v>
      </c>
      <c r="G4788" s="34">
        <f t="shared" si="297"/>
        <v>99.298086972304532</v>
      </c>
      <c r="H4788" s="34">
        <f t="shared" si="298"/>
        <v>38.579776900342125</v>
      </c>
      <c r="I4788" s="34">
        <f t="shared" si="299"/>
        <v>38.579776900342125</v>
      </c>
    </row>
    <row r="4789" spans="1:9" x14ac:dyDescent="0.2">
      <c r="A4789" s="36" t="s">
        <v>1839</v>
      </c>
      <c r="B4789" s="37">
        <v>1016930019523</v>
      </c>
      <c r="C4789" s="37">
        <v>778093426248.93994</v>
      </c>
      <c r="D4789" s="37">
        <v>23724169612.599998</v>
      </c>
      <c r="E4789" s="37">
        <v>23442830549.599998</v>
      </c>
      <c r="F4789" s="38">
        <f t="shared" si="296"/>
        <v>238836593274.06006</v>
      </c>
      <c r="G4789" s="39">
        <f t="shared" si="297"/>
        <v>76.513959791836172</v>
      </c>
      <c r="H4789" s="39">
        <f t="shared" si="298"/>
        <v>2.3329205704565621</v>
      </c>
      <c r="I4789" s="39">
        <f t="shared" si="299"/>
        <v>2.3052550420918898</v>
      </c>
    </row>
    <row r="4790" spans="1:9" x14ac:dyDescent="0.2">
      <c r="A4790" s="40" t="s">
        <v>1840</v>
      </c>
      <c r="B4790" s="41"/>
      <c r="C4790" s="41"/>
      <c r="D4790" s="41"/>
      <c r="E4790" s="41"/>
      <c r="G4790" s="42"/>
      <c r="H4790" s="42"/>
      <c r="I4790" s="42"/>
    </row>
    <row r="4791" spans="1:9" x14ac:dyDescent="0.2"/>
    <row r="4792" spans="1:9" x14ac:dyDescent="0.2"/>
    <row r="4793" spans="1:9" hidden="1" x14ac:dyDescent="0.2">
      <c r="F4793" s="43"/>
    </row>
  </sheetData>
  <mergeCells count="10">
    <mergeCell ref="A1:I1"/>
    <mergeCell ref="A2:I2"/>
    <mergeCell ref="A3:I3"/>
    <mergeCell ref="A4:I4"/>
    <mergeCell ref="B5:B6"/>
    <mergeCell ref="C5:C6"/>
    <mergeCell ref="D5:D6"/>
    <mergeCell ref="E5:E6"/>
    <mergeCell ref="F5:F6"/>
    <mergeCell ref="G5:I5"/>
  </mergeCells>
  <pageMargins left="0.70866141732283472" right="0.70866141732283472" top="0.74803149606299213" bottom="0.74803149606299213" header="0.31496062992125984" footer="0.31496062992125984"/>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CUA7</vt:lpstr>
      <vt:lpstr>'CUA7'!Área_de_impresión</vt:lpstr>
      <vt:lpstr>'CUA7'!Títulos_a_imprimir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Leon Torres</dc:creator>
  <cp:lastModifiedBy>Luz Dary Leon Torres</cp:lastModifiedBy>
  <cp:lastPrinted>2020-08-28T16:09:09Z</cp:lastPrinted>
  <dcterms:created xsi:type="dcterms:W3CDTF">2020-08-28T16:03:09Z</dcterms:created>
  <dcterms:modified xsi:type="dcterms:W3CDTF">2020-08-28T16:09:14Z</dcterms:modified>
</cp:coreProperties>
</file>