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inhacienda\cedin\DGPN\SACP\GCP\INFORMACION PGN\EJECUCION PGN\EJECUCIÓN 2023\JULIO\Cuadros para publicar\"/>
    </mc:Choice>
  </mc:AlternateContent>
  <xr:revisionPtr revIDLastSave="0" documentId="13_ncr:1_{A384E66C-03DB-4722-9158-489C8CC5EC2D}" xr6:coauthVersionLast="47" xr6:coauthVersionMax="47" xr10:uidLastSave="{00000000-0000-0000-0000-000000000000}"/>
  <bookViews>
    <workbookView xWindow="-120" yWindow="-120" windowWidth="20730" windowHeight="11040" xr2:uid="{DCA2FAED-441B-47F6-A581-1944839801A9}"/>
  </bookViews>
  <sheets>
    <sheet name="CUA6" sheetId="1" r:id="rId1"/>
  </sheets>
  <externalReferences>
    <externalReference r:id="rId2"/>
  </externalReferences>
  <definedNames>
    <definedName name="_xlnm._FilterDatabase" localSheetId="0" hidden="1">'CUA6'!$A$1:$K$32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E35" i="1" l="1"/>
  <c r="C35" i="1"/>
  <c r="B35" i="1"/>
  <c r="F35" i="1"/>
</calcChain>
</file>

<file path=xl/sharedStrings.xml><?xml version="1.0" encoding="utf-8"?>
<sst xmlns="http://schemas.openxmlformats.org/spreadsheetml/2006/main" count="52" uniqueCount="52">
  <si>
    <t>Cuadro No. 6</t>
  </si>
  <si>
    <t xml:space="preserve">Ejecución del presupuesto recursos Propios por sectores </t>
  </si>
  <si>
    <t>Miles de millones de pesos</t>
  </si>
  <si>
    <t>Sector</t>
  </si>
  <si>
    <t>Apropiación 
Vigente</t>
  </si>
  <si>
    <t>Compromiso</t>
  </si>
  <si>
    <t>Obligación</t>
  </si>
  <si>
    <t>Pago</t>
  </si>
  <si>
    <t>Apropiación sin 
comprometer</t>
  </si>
  <si>
    <t>Porcentaje de ejecución</t>
  </si>
  <si>
    <t>Vigente</t>
  </si>
  <si>
    <t>Comp./Apro.</t>
  </si>
  <si>
    <t>Oblig./Apro.</t>
  </si>
  <si>
    <t>Pago/Apro.</t>
  </si>
  <si>
    <t>Oblig./Comp.</t>
  </si>
  <si>
    <t>Pago/Oblig.</t>
  </si>
  <si>
    <t>(1)</t>
  </si>
  <si>
    <t>(2)</t>
  </si>
  <si>
    <t>(3)</t>
  </si>
  <si>
    <t>(4)</t>
  </si>
  <si>
    <t>(5)=(1-2)</t>
  </si>
  <si>
    <t>(6)=(2/1)</t>
  </si>
  <si>
    <t>(7)=(3/1)</t>
  </si>
  <si>
    <t>(8)=(4/1)</t>
  </si>
  <si>
    <t>(9)=(3/2)</t>
  </si>
  <si>
    <t>(10)=(4/3)</t>
  </si>
  <si>
    <t>TOTAL RECURSOS PROPIOS</t>
  </si>
  <si>
    <t>AGRICULTURA Y DESARROLLO RURAL</t>
  </si>
  <si>
    <t>AMBIENTE Y DESARROLLO SOSTENIBLE</t>
  </si>
  <si>
    <t>COMERCIO, INDUSTRIA Y TURISMO</t>
  </si>
  <si>
    <t>CULTURA</t>
  </si>
  <si>
    <t>DEFENSA Y POLICÍA</t>
  </si>
  <si>
    <t>EDUCACIÓN</t>
  </si>
  <si>
    <t>EMPLEO PÚBLICO</t>
  </si>
  <si>
    <t>FISCALÍA</t>
  </si>
  <si>
    <t>HACIENDA</t>
  </si>
  <si>
    <t>INCLUSIÓN SOCIAL Y RECONCILIACIÓN</t>
  </si>
  <si>
    <t>INFORMACIÓN ESTADÍSTICA</t>
  </si>
  <si>
    <t>INTERIOR</t>
  </si>
  <si>
    <t>JUSTICIA Y DEL DERECHO</t>
  </si>
  <si>
    <t>MINAS Y ENERGÍA</t>
  </si>
  <si>
    <t>ORGANISMOS DE CONTROL</t>
  </si>
  <si>
    <t>PLANEACIÓN</t>
  </si>
  <si>
    <t>PRESIDENCIA DE LA REPÚBLICA</t>
  </si>
  <si>
    <t>REGISTRADURÍA</t>
  </si>
  <si>
    <t>RELACIONES EXTERIORES</t>
  </si>
  <si>
    <t>SALUD Y PROTECCIÓN SOCIAL</t>
  </si>
  <si>
    <t>TECNOLOGÍAS DE LA INFORMACIÓN Y LAS COMUNICACIONES</t>
  </si>
  <si>
    <t>TRABAJO</t>
  </si>
  <si>
    <t>TRANSPORTE</t>
  </si>
  <si>
    <t>Fuente: Dirección General del Presupuesto Público Nacional- Subdirección de Análisis y Consolidación Presupuestal</t>
  </si>
  <si>
    <t>Acumulada a Julio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</si>
</sst>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[$-240A]d&quot; de &quot;mmmm&quot; de &quot;yyyy;@"/>
    <numFmt numFmtId="165" formatCode="_(* #,##0_);_(* \(#,##0\);_(* &quot;-&quot;??_);_(@_)"/>
    <numFmt numFmtId="166" formatCode="_(* #,##0.00_);_(* \(#,##0.00\);_(* &quot;-&quot;??_);_(@_)"/>
    <numFmt numFmtId="167" formatCode="_ * #,##0_ ;_ * \-#,##0_ ;_ * &quot;-&quot;??_ ;_ @_ "/>
    <numFmt numFmtId="168" formatCode="_ * #,##0.0_ ;_ * \-#,##0.0_ ;_ * &quot;-&quot;??_ ;_ @_ "/>
    <numFmt numFmtId="169" formatCode="_ * #,##0.00_ ;_ * \-#,##0.00_ ;_ * &quot;-&quot;??_ ;_ @_ "/>
    <numFmt numFmtId="170" formatCode="_-* #,##0.0_-;\-* #,##0.0_-;_-* &quot;-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8"/>
      <color indexed="8"/>
      <name val="Arial"/>
      <family val="2"/>
    </font>
    <font>
      <b/>
      <sz val="11.05"/>
      <color indexed="8"/>
      <name val="Arial"/>
      <family val="2"/>
    </font>
    <font>
      <b/>
      <sz val="11.25"/>
      <color indexed="8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7"/>
      <name val="Arial"/>
      <family val="2"/>
    </font>
    <font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7E6E6"/>
        <bgColor indexed="64"/>
      </patternFill>
    </fill>
  </fills>
  <borders count="13">
    <border>
      <left/>
      <right/>
      <top/>
      <bottom/>
      <diagonal/>
    </border>
    <border>
      <left/>
      <right style="medium">
        <color rgb="FFB58B42"/>
      </right>
      <top/>
      <bottom/>
      <diagonal/>
    </border>
    <border>
      <left style="thin">
        <color theme="4" tint="0.79998168889431442"/>
      </left>
      <right/>
      <top/>
      <bottom style="thin">
        <color theme="4" tint="0.59999389629810485"/>
      </bottom>
      <diagonal/>
    </border>
    <border>
      <left/>
      <right/>
      <top/>
      <bottom style="thin">
        <color theme="4" tint="0.59999389629810485"/>
      </bottom>
      <diagonal/>
    </border>
    <border>
      <left style="thin">
        <color theme="4" tint="0.79998168889431442"/>
      </left>
      <right/>
      <top style="thin">
        <color theme="4" tint="0.59999389629810485"/>
      </top>
      <bottom/>
      <diagonal/>
    </border>
    <border>
      <left/>
      <right style="medium">
        <color rgb="FFB58B42"/>
      </right>
      <top/>
      <bottom style="medium">
        <color rgb="FFB58B42"/>
      </bottom>
      <diagonal/>
    </border>
    <border>
      <left/>
      <right/>
      <top/>
      <bottom style="medium">
        <color rgb="FFB58B42"/>
      </bottom>
      <diagonal/>
    </border>
    <border>
      <left style="thin">
        <color theme="4" tint="0.79998168889431442"/>
      </left>
      <right/>
      <top/>
      <bottom style="medium">
        <color rgb="FFB58B42"/>
      </bottom>
      <diagonal/>
    </border>
    <border>
      <left style="thin">
        <color theme="4" tint="0.79998168889431442"/>
      </left>
      <right/>
      <top/>
      <bottom/>
      <diagonal/>
    </border>
    <border>
      <left style="thin">
        <color theme="4" tint="0.79998168889431442"/>
      </left>
      <right/>
      <top style="thin">
        <color theme="3" tint="0.79998168889431442"/>
      </top>
      <bottom/>
      <diagonal/>
    </border>
    <border>
      <left/>
      <right style="medium">
        <color rgb="FFB58B42"/>
      </right>
      <top/>
      <bottom style="thin">
        <color theme="4" tint="0.79998168889431442"/>
      </bottom>
      <diagonal/>
    </border>
    <border>
      <left/>
      <right/>
      <top/>
      <bottom style="thin">
        <color theme="4" tint="0.79998168889431442"/>
      </bottom>
      <diagonal/>
    </border>
    <border>
      <left style="thin">
        <color theme="4" tint="0.79998168889431442"/>
      </left>
      <right/>
      <top/>
      <bottom style="thin">
        <color theme="4" tint="0.79998168889431442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2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9" fontId="7" fillId="0" borderId="0" applyFont="0" applyFill="0" applyBorder="0" applyAlignment="0" applyProtection="0"/>
    <xf numFmtId="164" fontId="9" fillId="0" borderId="0"/>
    <xf numFmtId="164" fontId="10" fillId="0" borderId="0"/>
  </cellStyleXfs>
  <cellXfs count="46">
    <xf numFmtId="0" fontId="0" fillId="0" borderId="0" xfId="0"/>
    <xf numFmtId="0" fontId="4" fillId="0" borderId="0" xfId="0" applyFont="1"/>
    <xf numFmtId="168" fontId="3" fillId="0" borderId="4" xfId="6" applyNumberFormat="1" applyFont="1" applyFill="1" applyBorder="1" applyAlignment="1" applyProtection="1">
      <alignment horizontal="center"/>
    </xf>
    <xf numFmtId="168" fontId="3" fillId="0" borderId="0" xfId="6" applyNumberFormat="1" applyFont="1" applyFill="1" applyBorder="1" applyAlignment="1" applyProtection="1">
      <alignment horizontal="center"/>
    </xf>
    <xf numFmtId="0" fontId="4" fillId="0" borderId="0" xfId="0" applyFont="1" applyAlignment="1">
      <alignment vertical="center"/>
    </xf>
    <xf numFmtId="165" fontId="8" fillId="0" borderId="5" xfId="1" applyNumberFormat="1" applyFont="1" applyFill="1" applyBorder="1"/>
    <xf numFmtId="167" fontId="3" fillId="0" borderId="6" xfId="1" quotePrefix="1" applyNumberFormat="1" applyFont="1" applyFill="1" applyBorder="1" applyAlignment="1" applyProtection="1">
      <alignment horizontal="center"/>
    </xf>
    <xf numFmtId="167" fontId="3" fillId="0" borderId="6" xfId="1" applyNumberFormat="1" applyFont="1" applyFill="1" applyBorder="1" applyAlignment="1">
      <alignment horizontal="center"/>
    </xf>
    <xf numFmtId="168" fontId="3" fillId="0" borderId="7" xfId="6" quotePrefix="1" applyNumberFormat="1" applyFont="1" applyFill="1" applyBorder="1" applyAlignment="1">
      <alignment horizontal="center"/>
    </xf>
    <xf numFmtId="168" fontId="3" fillId="0" borderId="6" xfId="6" quotePrefix="1" applyNumberFormat="1" applyFont="1" applyFill="1" applyBorder="1" applyAlignment="1">
      <alignment horizontal="center"/>
    </xf>
    <xf numFmtId="164" fontId="3" fillId="2" borderId="1" xfId="7" applyFont="1" applyFill="1" applyBorder="1"/>
    <xf numFmtId="41" fontId="3" fillId="2" borderId="0" xfId="2" applyFont="1" applyFill="1" applyBorder="1" applyAlignment="1" applyProtection="1">
      <alignment horizontal="right" wrapText="1"/>
    </xf>
    <xf numFmtId="170" fontId="3" fillId="2" borderId="8" xfId="2" applyNumberFormat="1" applyFont="1" applyFill="1" applyBorder="1" applyAlignment="1" applyProtection="1">
      <alignment horizontal="right" wrapText="1"/>
    </xf>
    <xf numFmtId="170" fontId="3" fillId="2" borderId="0" xfId="2" applyNumberFormat="1" applyFont="1" applyFill="1" applyBorder="1" applyAlignment="1" applyProtection="1">
      <alignment horizontal="right" wrapText="1"/>
    </xf>
    <xf numFmtId="0" fontId="8" fillId="0" borderId="1" xfId="0" applyFont="1" applyBorder="1" applyAlignment="1">
      <alignment horizontal="left"/>
    </xf>
    <xf numFmtId="41" fontId="8" fillId="0" borderId="0" xfId="2" applyFont="1" applyFill="1" applyBorder="1" applyAlignment="1" applyProtection="1">
      <alignment horizontal="right" wrapText="1"/>
    </xf>
    <xf numFmtId="170" fontId="8" fillId="0" borderId="9" xfId="2" applyNumberFormat="1" applyFont="1" applyFill="1" applyBorder="1" applyAlignment="1" applyProtection="1">
      <alignment horizontal="right" wrapText="1"/>
    </xf>
    <xf numFmtId="170" fontId="8" fillId="0" borderId="0" xfId="2" applyNumberFormat="1" applyFont="1" applyFill="1" applyBorder="1" applyAlignment="1" applyProtection="1">
      <alignment horizontal="right" wrapText="1"/>
    </xf>
    <xf numFmtId="0" fontId="8" fillId="3" borderId="1" xfId="0" applyFont="1" applyFill="1" applyBorder="1" applyAlignment="1">
      <alignment horizontal="left"/>
    </xf>
    <xf numFmtId="41" fontId="8" fillId="3" borderId="0" xfId="2" applyFont="1" applyFill="1" applyBorder="1" applyAlignment="1" applyProtection="1">
      <alignment horizontal="right" wrapText="1"/>
    </xf>
    <xf numFmtId="170" fontId="8" fillId="3" borderId="8" xfId="2" applyNumberFormat="1" applyFont="1" applyFill="1" applyBorder="1" applyAlignment="1" applyProtection="1">
      <alignment horizontal="right" wrapText="1"/>
    </xf>
    <xf numFmtId="170" fontId="8" fillId="3" borderId="0" xfId="2" applyNumberFormat="1" applyFont="1" applyFill="1" applyBorder="1" applyAlignment="1" applyProtection="1">
      <alignment horizontal="right" wrapText="1"/>
    </xf>
    <xf numFmtId="170" fontId="8" fillId="0" borderId="8" xfId="2" applyNumberFormat="1" applyFont="1" applyFill="1" applyBorder="1" applyAlignment="1" applyProtection="1">
      <alignment horizontal="right" wrapText="1"/>
    </xf>
    <xf numFmtId="0" fontId="8" fillId="0" borderId="1" xfId="0" applyFont="1" applyBorder="1" applyAlignment="1">
      <alignment horizontal="left" vertical="top" wrapText="1"/>
    </xf>
    <xf numFmtId="41" fontId="8" fillId="0" borderId="0" xfId="2" applyFont="1" applyFill="1" applyBorder="1" applyAlignment="1" applyProtection="1">
      <alignment horizontal="right" vertical="center" wrapText="1"/>
    </xf>
    <xf numFmtId="170" fontId="8" fillId="0" borderId="8" xfId="2" applyNumberFormat="1" applyFont="1" applyFill="1" applyBorder="1" applyAlignment="1" applyProtection="1">
      <alignment horizontal="right" vertical="center" wrapText="1"/>
    </xf>
    <xf numFmtId="170" fontId="8" fillId="0" borderId="0" xfId="2" applyNumberFormat="1" applyFont="1" applyFill="1" applyBorder="1" applyAlignment="1" applyProtection="1">
      <alignment horizontal="right" vertical="center" wrapText="1"/>
    </xf>
    <xf numFmtId="0" fontId="4" fillId="0" borderId="0" xfId="0" applyFont="1" applyAlignment="1">
      <alignment vertical="top" wrapText="1"/>
    </xf>
    <xf numFmtId="0" fontId="8" fillId="0" borderId="10" xfId="0" applyFont="1" applyBorder="1" applyAlignment="1">
      <alignment horizontal="left"/>
    </xf>
    <xf numFmtId="41" fontId="8" fillId="0" borderId="11" xfId="2" applyFont="1" applyFill="1" applyBorder="1" applyAlignment="1" applyProtection="1">
      <alignment horizontal="right" wrapText="1"/>
    </xf>
    <xf numFmtId="170" fontId="8" fillId="0" borderId="12" xfId="2" applyNumberFormat="1" applyFont="1" applyFill="1" applyBorder="1" applyAlignment="1" applyProtection="1">
      <alignment horizontal="right" wrapText="1"/>
    </xf>
    <xf numFmtId="170" fontId="8" fillId="0" borderId="11" xfId="2" applyNumberFormat="1" applyFont="1" applyFill="1" applyBorder="1" applyAlignment="1" applyProtection="1">
      <alignment horizontal="right" wrapText="1"/>
    </xf>
    <xf numFmtId="164" fontId="11" fillId="0" borderId="1" xfId="8" applyFont="1" applyBorder="1"/>
    <xf numFmtId="41" fontId="5" fillId="0" borderId="0" xfId="2" applyFont="1" applyFill="1" applyBorder="1" applyAlignment="1" applyProtection="1"/>
    <xf numFmtId="167" fontId="5" fillId="0" borderId="0" xfId="6" applyNumberFormat="1" applyFont="1" applyFill="1" applyBorder="1" applyAlignment="1" applyProtection="1"/>
    <xf numFmtId="168" fontId="5" fillId="0" borderId="0" xfId="6" applyNumberFormat="1" applyFont="1" applyFill="1" applyBorder="1" applyAlignment="1" applyProtection="1"/>
    <xf numFmtId="164" fontId="8" fillId="0" borderId="0" xfId="8" applyFont="1" applyAlignment="1">
      <alignment horizontal="left"/>
    </xf>
    <xf numFmtId="0" fontId="12" fillId="0" borderId="0" xfId="0" applyFont="1"/>
    <xf numFmtId="41" fontId="12" fillId="0" borderId="0" xfId="0" applyNumberFormat="1" applyFont="1"/>
    <xf numFmtId="168" fontId="3" fillId="0" borderId="2" xfId="1" applyNumberFormat="1" applyFont="1" applyFill="1" applyBorder="1" applyAlignment="1" applyProtection="1">
      <alignment horizontal="center"/>
    </xf>
    <xf numFmtId="168" fontId="3" fillId="0" borderId="3" xfId="1" applyNumberFormat="1" applyFont="1" applyFill="1" applyBorder="1" applyAlignment="1" applyProtection="1">
      <alignment horizontal="center"/>
    </xf>
    <xf numFmtId="164" fontId="3" fillId="0" borderId="0" xfId="3" applyFont="1" applyAlignment="1">
      <alignment horizontal="center"/>
    </xf>
    <xf numFmtId="164" fontId="5" fillId="0" borderId="0" xfId="3" applyFont="1" applyAlignment="1">
      <alignment horizontal="center"/>
    </xf>
    <xf numFmtId="167" fontId="3" fillId="0" borderId="1" xfId="4" applyNumberFormat="1" applyFont="1" applyFill="1" applyBorder="1" applyAlignment="1" applyProtection="1">
      <alignment horizontal="left" vertical="center" wrapText="1"/>
    </xf>
    <xf numFmtId="165" fontId="3" fillId="0" borderId="0" xfId="5" applyNumberFormat="1" applyFont="1" applyFill="1" applyBorder="1" applyAlignment="1" applyProtection="1">
      <alignment horizontal="center" vertical="center" wrapText="1"/>
    </xf>
    <xf numFmtId="167" fontId="3" fillId="0" borderId="0" xfId="4" applyNumberFormat="1" applyFont="1" applyFill="1" applyBorder="1" applyAlignment="1" applyProtection="1">
      <alignment horizontal="center" vertical="center" wrapText="1"/>
    </xf>
  </cellXfs>
  <cellStyles count="9">
    <cellStyle name="Millares" xfId="1" builtinId="3"/>
    <cellStyle name="Millares [0]" xfId="2" builtinId="6"/>
    <cellStyle name="Millares 4 3" xfId="5" xr:uid="{46A3EBF8-DCE1-4BB0-8488-B8423ACBEDC6}"/>
    <cellStyle name="Millares 7 2" xfId="4" xr:uid="{89402846-D8A5-4739-A817-BB4E9B4DB65F}"/>
    <cellStyle name="Millares_CIFRAS PAGINA WEB 1995 - 2003" xfId="8" xr:uid="{2873E579-5A29-456D-B51C-B6F2CF65858F}"/>
    <cellStyle name="Millares_Plano ejecucion principales programas julio 13 - Despues de consejo de ministros" xfId="6" xr:uid="{5547860B-E198-4BB5-8296-58FADE4C3B70}"/>
    <cellStyle name="Normal" xfId="0" builtinId="0"/>
    <cellStyle name="Normal_archivoplanoacumulado.junio.sacado.julio17-2007-sector" xfId="7" xr:uid="{F0553957-3772-45A6-9DF9-BA9C96D1C318}"/>
    <cellStyle name="Normal_Principales Programas 2007" xfId="3" xr:uid="{40E0DE5C-83FF-4E6F-82E5-91D66CE1C3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inhacienda\cedin\DGPN\SACP\GCP\INFORMACION%20PGN\EJECUCION%20PGN\EJECUCI&#211;N%202023\JULIO\Cuadros%20de%20ejecuci&#243;n%20JULIO.xlsm" TargetMode="External"/><Relationship Id="rId1" Type="http://schemas.openxmlformats.org/officeDocument/2006/relationships/externalLinkPath" Target="/DGPN/SACP/GCP/INFORMACION%20PGN/EJECUCION%20PGN/EJECUCI&#211;N%202023/JULIO/Cuadros%20de%20ejecuci&#243;n%20JULI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E FINAL"/>
      <sheetName val="CUA1.TD"/>
      <sheetName val="CUA1"/>
      <sheetName val="CUA2.TD"/>
      <sheetName val="CUA2"/>
      <sheetName val="CUA3.TD"/>
      <sheetName val="CUA3"/>
      <sheetName val="CUA4.TD"/>
      <sheetName val="CUA4"/>
      <sheetName val="CUA5.TD"/>
      <sheetName val="CUA5"/>
      <sheetName val="CUA6. TD"/>
      <sheetName val="CUA6"/>
      <sheetName val="CUA7.TD"/>
      <sheetName val="CUA7"/>
      <sheetName val="CUA8.TD"/>
      <sheetName val="CUA8"/>
      <sheetName val="CUA9.TD"/>
      <sheetName val="CUA9"/>
      <sheetName val="CUA10.TD"/>
      <sheetName val="CUA10"/>
      <sheetName val="INVERSION"/>
    </sheetNames>
    <sheetDataSet>
      <sheetData sheetId="0"/>
      <sheetData sheetId="1"/>
      <sheetData sheetId="2"/>
      <sheetData sheetId="3"/>
      <sheetData sheetId="4"/>
      <sheetData sheetId="5"/>
      <sheetData sheetId="6">
        <row r="25">
          <cell r="C25">
            <v>19986.566724</v>
          </cell>
          <cell r="D25">
            <v>11396.307854543995</v>
          </cell>
          <cell r="E25">
            <v>7901.4913434373784</v>
          </cell>
          <cell r="F25">
            <v>7763.6169482616388</v>
          </cell>
          <cell r="G25">
            <v>8590.2588694560036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F62E8-FE1E-46CE-906D-A7D5CBD6E33C}">
  <sheetPr codeName="Hoja13"/>
  <dimension ref="A1:L45"/>
  <sheetViews>
    <sheetView showGridLines="0" tabSelected="1" workbookViewId="0">
      <pane ySplit="7" topLeftCell="A8" activePane="bottomLeft" state="frozen"/>
      <selection pane="bottomLeft" sqref="A1:K1"/>
    </sheetView>
  </sheetViews>
  <sheetFormatPr baseColWidth="10" defaultColWidth="0" defaultRowHeight="11.25" zeroHeight="1" x14ac:dyDescent="0.2"/>
  <cols>
    <col min="1" max="1" width="35.85546875" style="1" customWidth="1"/>
    <col min="2" max="2" width="11.28515625" style="1" bestFit="1" customWidth="1"/>
    <col min="3" max="3" width="12.85546875" style="1" bestFit="1" customWidth="1"/>
    <col min="4" max="4" width="9.5703125" style="1" bestFit="1" customWidth="1"/>
    <col min="5" max="5" width="6" style="1" bestFit="1" customWidth="1"/>
    <col min="6" max="6" width="14.28515625" style="1" customWidth="1"/>
    <col min="7" max="7" width="11" style="1" customWidth="1"/>
    <col min="8" max="8" width="9.85546875" style="1" customWidth="1"/>
    <col min="9" max="9" width="9.42578125" style="1" customWidth="1"/>
    <col min="10" max="10" width="11.42578125" style="1" customWidth="1"/>
    <col min="11" max="11" width="10.5703125" style="1" bestFit="1" customWidth="1"/>
    <col min="12" max="12" width="11.42578125" style="1" customWidth="1"/>
    <col min="13" max="16384" width="11.42578125" style="1" hidden="1"/>
  </cols>
  <sheetData>
    <row r="1" spans="1:11" ht="11.25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11.25" customHeight="1" x14ac:dyDescent="0.2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11.25" customHeight="1" x14ac:dyDescent="0.2">
      <c r="A3" s="41" t="s">
        <v>51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1.25" customHeight="1" x14ac:dyDescent="0.2">
      <c r="A4" s="42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 ht="11.25" customHeight="1" x14ac:dyDescent="0.2">
      <c r="A5" s="43" t="s">
        <v>3</v>
      </c>
      <c r="B5" s="44" t="s">
        <v>4</v>
      </c>
      <c r="C5" s="44" t="s">
        <v>5</v>
      </c>
      <c r="D5" s="44" t="s">
        <v>6</v>
      </c>
      <c r="E5" s="44" t="s">
        <v>7</v>
      </c>
      <c r="F5" s="45" t="s">
        <v>8</v>
      </c>
      <c r="G5" s="39" t="s">
        <v>9</v>
      </c>
      <c r="H5" s="40"/>
      <c r="I5" s="40"/>
      <c r="J5" s="40"/>
      <c r="K5" s="40"/>
    </row>
    <row r="6" spans="1:11" s="4" customFormat="1" x14ac:dyDescent="0.2">
      <c r="A6" s="43"/>
      <c r="B6" s="44" t="s">
        <v>10</v>
      </c>
      <c r="C6" s="44"/>
      <c r="D6" s="44"/>
      <c r="E6" s="44"/>
      <c r="F6" s="45"/>
      <c r="G6" s="2" t="s">
        <v>11</v>
      </c>
      <c r="H6" s="3" t="s">
        <v>12</v>
      </c>
      <c r="I6" s="3" t="s">
        <v>13</v>
      </c>
      <c r="J6" s="3" t="s">
        <v>14</v>
      </c>
      <c r="K6" s="3" t="s">
        <v>15</v>
      </c>
    </row>
    <row r="7" spans="1:11" ht="11.25" customHeight="1" thickBot="1" x14ac:dyDescent="0.25">
      <c r="A7" s="5"/>
      <c r="B7" s="6" t="s">
        <v>16</v>
      </c>
      <c r="C7" s="6" t="s">
        <v>17</v>
      </c>
      <c r="D7" s="6" t="s">
        <v>18</v>
      </c>
      <c r="E7" s="6" t="s">
        <v>19</v>
      </c>
      <c r="F7" s="7" t="s">
        <v>20</v>
      </c>
      <c r="G7" s="8" t="s">
        <v>21</v>
      </c>
      <c r="H7" s="9" t="s">
        <v>22</v>
      </c>
      <c r="I7" s="9" t="s">
        <v>23</v>
      </c>
      <c r="J7" s="9" t="s">
        <v>24</v>
      </c>
      <c r="K7" s="9" t="s">
        <v>25</v>
      </c>
    </row>
    <row r="8" spans="1:11" ht="11.25" customHeight="1" x14ac:dyDescent="0.2">
      <c r="A8" s="10" t="s">
        <v>26</v>
      </c>
      <c r="B8" s="11">
        <v>19986.566723999997</v>
      </c>
      <c r="C8" s="11">
        <v>11396.307854544002</v>
      </c>
      <c r="D8" s="11">
        <v>7901.4913434373793</v>
      </c>
      <c r="E8" s="11">
        <v>7763.6169482616397</v>
      </c>
      <c r="F8" s="11">
        <v>8590.2588694559981</v>
      </c>
      <c r="G8" s="12">
        <v>57.019837433405925</v>
      </c>
      <c r="H8" s="13">
        <v>39.534010280761315</v>
      </c>
      <c r="I8" s="13">
        <v>38.844174967474729</v>
      </c>
      <c r="J8" s="13">
        <v>69.333782873256183</v>
      </c>
      <c r="K8" s="13">
        <v>98.255083892609065</v>
      </c>
    </row>
    <row r="9" spans="1:11" ht="11.25" customHeight="1" x14ac:dyDescent="0.2">
      <c r="A9" s="14" t="s">
        <v>27</v>
      </c>
      <c r="B9" s="15">
        <v>81.439274578999999</v>
      </c>
      <c r="C9" s="15">
        <v>29.837626248629999</v>
      </c>
      <c r="D9" s="15">
        <v>14.243168689820001</v>
      </c>
      <c r="E9" s="15">
        <v>13.36803286338</v>
      </c>
      <c r="F9" s="15">
        <v>51.601648330369997</v>
      </c>
      <c r="G9" s="16">
        <v>36.637883137927602</v>
      </c>
      <c r="H9" s="17">
        <v>17.489311838114968</v>
      </c>
      <c r="I9" s="17">
        <v>16.414724876278665</v>
      </c>
      <c r="J9" s="17">
        <v>47.735595892029039</v>
      </c>
      <c r="K9" s="17">
        <v>93.85575046186537</v>
      </c>
    </row>
    <row r="10" spans="1:11" ht="11.25" customHeight="1" x14ac:dyDescent="0.2">
      <c r="A10" s="18" t="s">
        <v>28</v>
      </c>
      <c r="B10" s="19">
        <v>251.28876651300001</v>
      </c>
      <c r="C10" s="19">
        <v>184.3259081331</v>
      </c>
      <c r="D10" s="19">
        <v>131.29083145530998</v>
      </c>
      <c r="E10" s="19">
        <v>131.25449086731001</v>
      </c>
      <c r="F10" s="19">
        <v>66.962858379900013</v>
      </c>
      <c r="G10" s="20">
        <v>73.352227674516527</v>
      </c>
      <c r="H10" s="21">
        <v>52.246995867408927</v>
      </c>
      <c r="I10" s="21">
        <v>52.232534183146527</v>
      </c>
      <c r="J10" s="21">
        <v>71.227551669245599</v>
      </c>
      <c r="K10" s="21">
        <v>99.972320543942672</v>
      </c>
    </row>
    <row r="11" spans="1:11" ht="11.25" customHeight="1" x14ac:dyDescent="0.2">
      <c r="A11" s="14" t="s">
        <v>29</v>
      </c>
      <c r="B11" s="15">
        <v>481.40364464100003</v>
      </c>
      <c r="C11" s="15">
        <v>284.95340451611997</v>
      </c>
      <c r="D11" s="15">
        <v>192.51480899263001</v>
      </c>
      <c r="E11" s="15">
        <v>183.21436161959002</v>
      </c>
      <c r="F11" s="15">
        <v>196.45024012488005</v>
      </c>
      <c r="G11" s="22">
        <v>59.192199246563646</v>
      </c>
      <c r="H11" s="17">
        <v>39.99030982330747</v>
      </c>
      <c r="I11" s="17">
        <v>38.058366125628226</v>
      </c>
      <c r="J11" s="17">
        <v>67.560101385536996</v>
      </c>
      <c r="K11" s="17">
        <v>95.168970417545367</v>
      </c>
    </row>
    <row r="12" spans="1:11" ht="11.25" customHeight="1" x14ac:dyDescent="0.2">
      <c r="A12" s="18" t="s">
        <v>30</v>
      </c>
      <c r="B12" s="19">
        <v>15.983649959999999</v>
      </c>
      <c r="C12" s="19">
        <v>7.1474162913099999</v>
      </c>
      <c r="D12" s="19">
        <v>3.3304293893600003</v>
      </c>
      <c r="E12" s="19">
        <v>3.1103332193600002</v>
      </c>
      <c r="F12" s="19">
        <v>8.8362336686899994</v>
      </c>
      <c r="G12" s="20">
        <v>44.717047165051902</v>
      </c>
      <c r="H12" s="21">
        <v>20.836476009513412</v>
      </c>
      <c r="I12" s="21">
        <v>19.459467813320408</v>
      </c>
      <c r="J12" s="21">
        <v>46.596269947354493</v>
      </c>
      <c r="K12" s="21">
        <v>93.391357561785881</v>
      </c>
    </row>
    <row r="13" spans="1:11" ht="11.25" customHeight="1" x14ac:dyDescent="0.2">
      <c r="A13" s="14" t="s">
        <v>31</v>
      </c>
      <c r="B13" s="15">
        <v>2353.9562869739998</v>
      </c>
      <c r="C13" s="15">
        <v>1300.2941560872803</v>
      </c>
      <c r="D13" s="15">
        <v>914.80053985940015</v>
      </c>
      <c r="E13" s="15">
        <v>874.95770855907995</v>
      </c>
      <c r="F13" s="15">
        <v>1053.6621308867195</v>
      </c>
      <c r="G13" s="22">
        <v>55.23867045801444</v>
      </c>
      <c r="H13" s="17">
        <v>38.862256912823653</v>
      </c>
      <c r="I13" s="17">
        <v>37.169666803109337</v>
      </c>
      <c r="J13" s="17">
        <v>70.353353168342281</v>
      </c>
      <c r="K13" s="17">
        <v>95.64464278667306</v>
      </c>
    </row>
    <row r="14" spans="1:11" ht="11.25" customHeight="1" x14ac:dyDescent="0.2">
      <c r="A14" s="18" t="s">
        <v>32</v>
      </c>
      <c r="B14" s="19">
        <v>39.564147831</v>
      </c>
      <c r="C14" s="19">
        <v>22.071903301320003</v>
      </c>
      <c r="D14" s="19">
        <v>14.234317048140001</v>
      </c>
      <c r="E14" s="19">
        <v>13.660178110139999</v>
      </c>
      <c r="F14" s="19">
        <v>17.492244529679997</v>
      </c>
      <c r="G14" s="20">
        <v>55.787637321549575</v>
      </c>
      <c r="H14" s="21">
        <v>35.9778178692045</v>
      </c>
      <c r="I14" s="21">
        <v>34.526658247487227</v>
      </c>
      <c r="J14" s="21">
        <v>64.490664234147516</v>
      </c>
      <c r="K14" s="21">
        <v>95.966515737577822</v>
      </c>
    </row>
    <row r="15" spans="1:11" ht="11.25" customHeight="1" x14ac:dyDescent="0.2">
      <c r="A15" s="14" t="s">
        <v>33</v>
      </c>
      <c r="B15" s="15">
        <v>488.60901598300001</v>
      </c>
      <c r="C15" s="15">
        <v>283.86583370413001</v>
      </c>
      <c r="D15" s="15">
        <v>123.25524275725</v>
      </c>
      <c r="E15" s="15">
        <v>121.31679889966</v>
      </c>
      <c r="F15" s="15">
        <v>204.74318227886999</v>
      </c>
      <c r="G15" s="22">
        <v>58.096724460362083</v>
      </c>
      <c r="H15" s="17">
        <v>25.225740566673942</v>
      </c>
      <c r="I15" s="17">
        <v>24.829013573478743</v>
      </c>
      <c r="J15" s="17">
        <v>43.420245807291295</v>
      </c>
      <c r="K15" s="17">
        <v>98.427292978191801</v>
      </c>
    </row>
    <row r="16" spans="1:11" ht="11.25" customHeight="1" x14ac:dyDescent="0.2">
      <c r="A16" s="18" t="s">
        <v>34</v>
      </c>
      <c r="B16" s="19">
        <v>59.315842392999997</v>
      </c>
      <c r="C16" s="19">
        <v>42.383634338580002</v>
      </c>
      <c r="D16" s="19">
        <v>27.519370113859999</v>
      </c>
      <c r="E16" s="19">
        <v>27.340784597860001</v>
      </c>
      <c r="F16" s="19">
        <v>16.932208054419995</v>
      </c>
      <c r="G16" s="20">
        <v>71.454155633102488</v>
      </c>
      <c r="H16" s="21">
        <v>46.394637593661862</v>
      </c>
      <c r="I16" s="21">
        <v>46.093562014532822</v>
      </c>
      <c r="J16" s="21">
        <v>64.929236351046711</v>
      </c>
      <c r="K16" s="21">
        <v>99.351055219428673</v>
      </c>
    </row>
    <row r="17" spans="1:11" ht="11.25" customHeight="1" x14ac:dyDescent="0.2">
      <c r="A17" s="14" t="s">
        <v>35</v>
      </c>
      <c r="B17" s="15">
        <v>394.814081827</v>
      </c>
      <c r="C17" s="15">
        <v>207.42334953090008</v>
      </c>
      <c r="D17" s="15">
        <v>176.30538154271002</v>
      </c>
      <c r="E17" s="15">
        <v>175.47190485429005</v>
      </c>
      <c r="F17" s="15">
        <v>187.39073229609991</v>
      </c>
      <c r="G17" s="22">
        <v>52.536968431077661</v>
      </c>
      <c r="H17" s="17">
        <v>44.65529211289978</v>
      </c>
      <c r="I17" s="17">
        <v>44.444185993137516</v>
      </c>
      <c r="J17" s="17">
        <v>84.997847128317446</v>
      </c>
      <c r="K17" s="17">
        <v>99.527253971984933</v>
      </c>
    </row>
    <row r="18" spans="1:11" ht="11.25" customHeight="1" x14ac:dyDescent="0.2">
      <c r="A18" s="18" t="s">
        <v>36</v>
      </c>
      <c r="B18" s="19">
        <v>3479.8261889659998</v>
      </c>
      <c r="C18" s="19">
        <v>2109.7387845222702</v>
      </c>
      <c r="D18" s="19">
        <v>1344.2386077818298</v>
      </c>
      <c r="E18" s="19">
        <v>1323.7302081680898</v>
      </c>
      <c r="F18" s="19">
        <v>1370.0874044437296</v>
      </c>
      <c r="G18" s="20">
        <v>60.62770580932839</v>
      </c>
      <c r="H18" s="21">
        <v>38.629475576803415</v>
      </c>
      <c r="I18" s="21">
        <v>38.040124313261316</v>
      </c>
      <c r="J18" s="21">
        <v>63.715878839769232</v>
      </c>
      <c r="K18" s="21">
        <v>98.474348267114451</v>
      </c>
    </row>
    <row r="19" spans="1:11" ht="11.25" customHeight="1" x14ac:dyDescent="0.2">
      <c r="A19" s="14" t="s">
        <v>37</v>
      </c>
      <c r="B19" s="15">
        <v>60.948029583999997</v>
      </c>
      <c r="C19" s="15">
        <v>6.9780920323500002</v>
      </c>
      <c r="D19" s="15">
        <v>2.36676447946</v>
      </c>
      <c r="E19" s="15">
        <v>2.3065105094600002</v>
      </c>
      <c r="F19" s="15">
        <v>53.969937551649998</v>
      </c>
      <c r="G19" s="22">
        <v>11.449249598352692</v>
      </c>
      <c r="H19" s="17">
        <v>3.8832501979380152</v>
      </c>
      <c r="I19" s="17">
        <v>3.784388970739593</v>
      </c>
      <c r="J19" s="17">
        <v>33.917071722296399</v>
      </c>
      <c r="K19" s="17">
        <v>97.454162823427737</v>
      </c>
    </row>
    <row r="20" spans="1:11" ht="11.25" customHeight="1" x14ac:dyDescent="0.2">
      <c r="A20" s="18" t="s">
        <v>38</v>
      </c>
      <c r="B20" s="19">
        <v>144.67410000000001</v>
      </c>
      <c r="C20" s="19">
        <v>90.235769146999999</v>
      </c>
      <c r="D20" s="19">
        <v>8.002713267439999</v>
      </c>
      <c r="E20" s="19">
        <v>8.002713267439999</v>
      </c>
      <c r="F20" s="19">
        <v>54.438330853000011</v>
      </c>
      <c r="G20" s="20">
        <v>62.371750815799089</v>
      </c>
      <c r="H20" s="21">
        <v>5.5315452229804771</v>
      </c>
      <c r="I20" s="21">
        <v>5.5315452229804771</v>
      </c>
      <c r="J20" s="21">
        <v>8.8686707533938716</v>
      </c>
      <c r="K20" s="21">
        <v>100</v>
      </c>
    </row>
    <row r="21" spans="1:11" ht="11.25" customHeight="1" x14ac:dyDescent="0.2">
      <c r="A21" s="14" t="s">
        <v>39</v>
      </c>
      <c r="B21" s="15">
        <v>885.81281079899998</v>
      </c>
      <c r="C21" s="15">
        <v>350.30420915048001</v>
      </c>
      <c r="D21" s="15">
        <v>255.55988863274001</v>
      </c>
      <c r="E21" s="15">
        <v>242.46069548707004</v>
      </c>
      <c r="F21" s="15">
        <v>535.50860164851997</v>
      </c>
      <c r="G21" s="22">
        <v>39.546076200287381</v>
      </c>
      <c r="H21" s="17">
        <v>28.850326560780477</v>
      </c>
      <c r="I21" s="17">
        <v>27.371549895329622</v>
      </c>
      <c r="J21" s="17">
        <v>72.953701941662729</v>
      </c>
      <c r="K21" s="17">
        <v>94.874315677725718</v>
      </c>
    </row>
    <row r="22" spans="1:11" ht="11.25" customHeight="1" x14ac:dyDescent="0.2">
      <c r="A22" s="18" t="s">
        <v>40</v>
      </c>
      <c r="B22" s="19">
        <v>2019.4289192650001</v>
      </c>
      <c r="C22" s="19">
        <v>1451.0689160641602</v>
      </c>
      <c r="D22" s="19">
        <v>1376.2221687233798</v>
      </c>
      <c r="E22" s="19">
        <v>1371.9370381637798</v>
      </c>
      <c r="F22" s="19">
        <v>568.36000320083986</v>
      </c>
      <c r="G22" s="20">
        <v>71.855409329895963</v>
      </c>
      <c r="H22" s="21">
        <v>68.149076978865665</v>
      </c>
      <c r="I22" s="21">
        <v>67.93688181226581</v>
      </c>
      <c r="J22" s="21">
        <v>94.841957779387016</v>
      </c>
      <c r="K22" s="21">
        <v>99.688630901537138</v>
      </c>
    </row>
    <row r="23" spans="1:11" ht="11.25" customHeight="1" x14ac:dyDescent="0.2">
      <c r="A23" s="14" t="s">
        <v>41</v>
      </c>
      <c r="B23" s="15">
        <v>49.814999999999998</v>
      </c>
      <c r="C23" s="15">
        <v>7.5320644885299997</v>
      </c>
      <c r="D23" s="15">
        <v>4.8101901637899998</v>
      </c>
      <c r="E23" s="15">
        <v>4.7800589517900001</v>
      </c>
      <c r="F23" s="15">
        <v>42.282935511470001</v>
      </c>
      <c r="G23" s="22">
        <v>15.120073248077889</v>
      </c>
      <c r="H23" s="17">
        <v>9.6561079269095664</v>
      </c>
      <c r="I23" s="17">
        <v>9.5956217038843725</v>
      </c>
      <c r="J23" s="17">
        <v>63.862838284444692</v>
      </c>
      <c r="K23" s="17">
        <v>99.373596241021403</v>
      </c>
    </row>
    <row r="24" spans="1:11" ht="11.25" customHeight="1" x14ac:dyDescent="0.2">
      <c r="A24" s="18" t="s">
        <v>42</v>
      </c>
      <c r="B24" s="19">
        <v>216.61141441500001</v>
      </c>
      <c r="C24" s="19">
        <v>125.31038073232001</v>
      </c>
      <c r="D24" s="19">
        <v>94.662405677300001</v>
      </c>
      <c r="E24" s="19">
        <v>94.19207941305001</v>
      </c>
      <c r="F24" s="19">
        <v>91.30103368268</v>
      </c>
      <c r="G24" s="20">
        <v>57.850312768948179</v>
      </c>
      <c r="H24" s="21">
        <v>43.701485414770822</v>
      </c>
      <c r="I24" s="21">
        <v>43.484356384188473</v>
      </c>
      <c r="J24" s="21">
        <v>75.542349423956949</v>
      </c>
      <c r="K24" s="21">
        <v>99.503154118168823</v>
      </c>
    </row>
    <row r="25" spans="1:11" ht="11.25" customHeight="1" x14ac:dyDescent="0.2">
      <c r="A25" s="14" t="s">
        <v>43</v>
      </c>
      <c r="B25" s="15">
        <v>85.558953356000004</v>
      </c>
      <c r="C25" s="15">
        <v>9.1920261509000003</v>
      </c>
      <c r="D25" s="15">
        <v>1.6454530486199999</v>
      </c>
      <c r="E25" s="15">
        <v>1.63937702262</v>
      </c>
      <c r="F25" s="15">
        <v>76.366927205099998</v>
      </c>
      <c r="G25" s="22">
        <v>10.743499996608351</v>
      </c>
      <c r="H25" s="17">
        <v>1.9231804318286569</v>
      </c>
      <c r="I25" s="17">
        <v>1.9160788652927523</v>
      </c>
      <c r="J25" s="17">
        <v>17.900874318758241</v>
      </c>
      <c r="K25" s="17">
        <v>99.630738415471924</v>
      </c>
    </row>
    <row r="26" spans="1:11" ht="11.25" customHeight="1" x14ac:dyDescent="0.2">
      <c r="A26" s="18" t="s">
        <v>44</v>
      </c>
      <c r="B26" s="19">
        <v>173.87028378400001</v>
      </c>
      <c r="C26" s="19">
        <v>121.49987006724</v>
      </c>
      <c r="D26" s="19">
        <v>55.384258732589998</v>
      </c>
      <c r="E26" s="19">
        <v>52.321180441490007</v>
      </c>
      <c r="F26" s="19">
        <v>52.370413716760012</v>
      </c>
      <c r="G26" s="20">
        <v>69.879606464656106</v>
      </c>
      <c r="H26" s="21">
        <v>31.853780604277475</v>
      </c>
      <c r="I26" s="21">
        <v>30.092077440035066</v>
      </c>
      <c r="J26" s="21">
        <v>45.58380079084813</v>
      </c>
      <c r="K26" s="21">
        <v>94.469406359865985</v>
      </c>
    </row>
    <row r="27" spans="1:11" ht="11.25" customHeight="1" x14ac:dyDescent="0.2">
      <c r="A27" s="14" t="s">
        <v>45</v>
      </c>
      <c r="B27" s="15">
        <v>244.35782931599999</v>
      </c>
      <c r="C27" s="15">
        <v>165.49720679289999</v>
      </c>
      <c r="D27" s="15">
        <v>129.88854423344</v>
      </c>
      <c r="E27" s="15">
        <v>129.53600702462001</v>
      </c>
      <c r="F27" s="15">
        <v>78.860622523100005</v>
      </c>
      <c r="G27" s="22">
        <v>67.727400941543564</v>
      </c>
      <c r="H27" s="17">
        <v>53.155057317795219</v>
      </c>
      <c r="I27" s="17">
        <v>53.010786430381131</v>
      </c>
      <c r="J27" s="17">
        <v>78.483828670280829</v>
      </c>
      <c r="K27" s="17">
        <v>99.728584833327247</v>
      </c>
    </row>
    <row r="28" spans="1:11" ht="12" customHeight="1" x14ac:dyDescent="0.2">
      <c r="A28" s="18" t="s">
        <v>46</v>
      </c>
      <c r="B28" s="19">
        <v>769.27794050399996</v>
      </c>
      <c r="C28" s="19">
        <v>446.89953513391004</v>
      </c>
      <c r="D28" s="19">
        <v>313.22537811591997</v>
      </c>
      <c r="E28" s="19">
        <v>301.81701408849</v>
      </c>
      <c r="F28" s="19">
        <v>322.37840537008992</v>
      </c>
      <c r="G28" s="20">
        <v>58.093377127273328</v>
      </c>
      <c r="H28" s="21">
        <v>40.716802292641759</v>
      </c>
      <c r="I28" s="21">
        <v>39.233805910351677</v>
      </c>
      <c r="J28" s="21">
        <v>70.088544178517523</v>
      </c>
      <c r="K28" s="21">
        <v>96.357777873538737</v>
      </c>
    </row>
    <row r="29" spans="1:11" s="27" customFormat="1" ht="22.5" x14ac:dyDescent="0.25">
      <c r="A29" s="23" t="s">
        <v>47</v>
      </c>
      <c r="B29" s="24">
        <v>2333.7590084530002</v>
      </c>
      <c r="C29" s="24">
        <v>1625.32202015144</v>
      </c>
      <c r="D29" s="24">
        <v>1074.79532517811</v>
      </c>
      <c r="E29" s="24">
        <v>1061.6687841241201</v>
      </c>
      <c r="F29" s="24">
        <v>708.43698830156018</v>
      </c>
      <c r="G29" s="25">
        <v>69.64395270738909</v>
      </c>
      <c r="H29" s="26">
        <v>46.05425501455565</v>
      </c>
      <c r="I29" s="26">
        <v>45.491791580822991</v>
      </c>
      <c r="J29" s="26">
        <v>66.128146413592887</v>
      </c>
      <c r="K29" s="26">
        <v>98.778693882780459</v>
      </c>
    </row>
    <row r="30" spans="1:11" ht="11.25" customHeight="1" x14ac:dyDescent="0.2">
      <c r="A30" s="18" t="s">
        <v>48</v>
      </c>
      <c r="B30" s="19">
        <v>1899.3354211379999</v>
      </c>
      <c r="C30" s="19">
        <v>1030.4397614717402</v>
      </c>
      <c r="D30" s="19">
        <v>747.10737117975987</v>
      </c>
      <c r="E30" s="19">
        <v>736.92866266474005</v>
      </c>
      <c r="F30" s="19">
        <v>868.89565966625969</v>
      </c>
      <c r="G30" s="20">
        <v>54.252648058042595</v>
      </c>
      <c r="H30" s="21">
        <v>39.335199189415704</v>
      </c>
      <c r="I30" s="21">
        <v>38.799290239277703</v>
      </c>
      <c r="J30" s="21">
        <v>72.503740549830226</v>
      </c>
      <c r="K30" s="21">
        <v>98.637584247235239</v>
      </c>
    </row>
    <row r="31" spans="1:11" ht="10.5" customHeight="1" x14ac:dyDescent="0.2">
      <c r="A31" s="28" t="s">
        <v>49</v>
      </c>
      <c r="B31" s="29">
        <v>3456.9161137189999</v>
      </c>
      <c r="C31" s="29">
        <v>1493.9859864873904</v>
      </c>
      <c r="D31" s="29">
        <v>896.08818437451998</v>
      </c>
      <c r="E31" s="29">
        <v>888.60202534421001</v>
      </c>
      <c r="F31" s="29">
        <v>1962.9301272316095</v>
      </c>
      <c r="G31" s="30">
        <v>43.217305174354919</v>
      </c>
      <c r="H31" s="31">
        <v>25.921606278449595</v>
      </c>
      <c r="I31" s="31">
        <v>25.705050285071547</v>
      </c>
      <c r="J31" s="31">
        <v>59.979691408041411</v>
      </c>
      <c r="K31" s="31">
        <v>99.164573402389479</v>
      </c>
    </row>
    <row r="32" spans="1:11" x14ac:dyDescent="0.2">
      <c r="A32" s="32" t="s">
        <v>50</v>
      </c>
      <c r="B32" s="33"/>
      <c r="C32" s="33"/>
      <c r="D32" s="33"/>
      <c r="E32" s="33"/>
      <c r="F32" s="34"/>
      <c r="G32" s="35"/>
      <c r="H32" s="35"/>
      <c r="I32" s="35"/>
      <c r="J32" s="35"/>
      <c r="K32" s="35"/>
    </row>
    <row r="33" spans="1:11" ht="35.25" customHeight="1" x14ac:dyDescent="0.2">
      <c r="A33" s="36"/>
      <c r="B33" s="33"/>
      <c r="C33" s="33"/>
      <c r="D33" s="33"/>
      <c r="E33" s="33"/>
      <c r="F33" s="34"/>
      <c r="G33" s="35"/>
      <c r="H33" s="35"/>
      <c r="I33" s="35"/>
      <c r="J33" s="35"/>
      <c r="K33" s="35"/>
    </row>
    <row r="35" spans="1:11" hidden="1" x14ac:dyDescent="0.2">
      <c r="A35" s="37"/>
      <c r="B35" s="38">
        <f>+B8-[1]CUA3!C25</f>
        <v>0</v>
      </c>
      <c r="C35" s="38">
        <f>+C8-[1]CUA3!D25</f>
        <v>0</v>
      </c>
      <c r="D35" s="38">
        <f>+D8-[1]CUA3!E25</f>
        <v>0</v>
      </c>
      <c r="E35" s="38">
        <f>+E8-[1]CUA3!F25</f>
        <v>0</v>
      </c>
      <c r="F35" s="38">
        <f>+F8-[1]CUA3!G25</f>
        <v>0</v>
      </c>
      <c r="G35" s="37"/>
      <c r="H35" s="37"/>
      <c r="I35" s="37"/>
      <c r="J35" s="37"/>
    </row>
    <row r="36" spans="1:11" hidden="1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</row>
    <row r="37" spans="1:11" hidden="1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</row>
    <row r="38" spans="1:11" hidden="1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</row>
    <row r="39" spans="1:11" hidden="1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</row>
    <row r="40" spans="1:11" hidden="1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</row>
    <row r="41" spans="1:11" hidden="1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</row>
    <row r="42" spans="1:11" hidden="1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</row>
    <row r="43" spans="1:11" hidden="1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</row>
    <row r="44" spans="1:11" hidden="1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</row>
    <row r="45" spans="1:11" hidden="1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</row>
  </sheetData>
  <mergeCells count="11">
    <mergeCell ref="G5:K5"/>
    <mergeCell ref="A1:K1"/>
    <mergeCell ref="A2:K2"/>
    <mergeCell ref="A3:K3"/>
    <mergeCell ref="A4:K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orientation="portrait" r:id="rId1"/>
  <ignoredErrors>
    <ignoredError sqref="B7:K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CUA6</vt:lpstr>
    </vt:vector>
  </TitlesOfParts>
  <Company>Ministerio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Luis Villegas Martinez</dc:creator>
  <cp:lastModifiedBy>Ricardo Luis Villegas Martinez</cp:lastModifiedBy>
  <dcterms:created xsi:type="dcterms:W3CDTF">2023-08-09T20:51:35Z</dcterms:created>
  <dcterms:modified xsi:type="dcterms:W3CDTF">2023-08-09T22:17:41Z</dcterms:modified>
</cp:coreProperties>
</file>