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Octubre\"/>
    </mc:Choice>
  </mc:AlternateContent>
  <bookViews>
    <workbookView xWindow="0" yWindow="0" windowWidth="20490" windowHeight="6720"/>
  </bookViews>
  <sheets>
    <sheet name="CUA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C43" i="1" l="1"/>
  <c r="F43" i="1"/>
  <c r="D43" i="1" l="1"/>
  <c r="E43" i="1"/>
</calcChain>
</file>

<file path=xl/sharedStrings.xml><?xml version="1.0" encoding="utf-8"?>
<sst xmlns="http://schemas.openxmlformats.org/spreadsheetml/2006/main" count="60" uniqueCount="60">
  <si>
    <t>Cuadro No. 5</t>
  </si>
  <si>
    <t>Ejecución del presupuesto del Gobierno Central por sectores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</si>
  <si>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</si>
  <si>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</si>
  <si>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</si>
  <si>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</si>
  <si>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</si>
  <si>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</si>
  <si>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</si>
  <si>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</si>
  <si>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</si>
  <si>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</si>
  <si>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</si>
  <si>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</si>
  <si>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</si>
  <si>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</si>
  <si>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</si>
  <si>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</si>
  <si>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</si>
  <si>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</si>
  <si>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</si>
  <si>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</si>
  <si>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</si>
  <si>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</si>
  <si>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</si>
  <si>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</si>
  <si>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GOBIERNO CENTRAL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</si>
  <si>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</si>
  <si>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</si>
  <si>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</si>
  <si>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</si>
  <si>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</si>
  <si>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</si>
  <si>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</si>
  <si>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</si>
  <si>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</si>
  <si>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</si>
  <si>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</si>
  <si>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</si>
  <si>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</si>
  <si>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</si>
  <si>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</si>
  <si>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</si>
  <si>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</si>
  <si>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</si>
  <si>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</si>
  <si>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</si>
  <si>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</si>
  <si>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</si>
  <si>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</si>
  <si>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</si>
  <si>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</si>
  <si>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</si>
  <si>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</si>
  <si>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</si>
  <si>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</si>
  <si>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</si>
  <si>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</si>
  <si>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Nal. - Subdirección de Análisis y Consolidación Presupuestal</t>
  </si>
  <si>
    <t>Acumulada a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</si>
</sst>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.00_);_(* \(#,##0.00\);_(* &quot;-&quot;??_);_(@_)"/>
    <numFmt numFmtId="166" formatCode="_ * #,##0_ ;_ * \-#,##0_ ;_ * &quot;-&quot;??_ ;_ @_ "/>
    <numFmt numFmtId="167" formatCode="_(* #,##0_);_(* \(#,##0\);_(* &quot;-&quot;??_);_(@_)"/>
    <numFmt numFmtId="168" formatCode="_ * #,##0.0_ ;_ * \-#,##0.0_ ;_ * &quot;-&quot;??_ ;_ @_ "/>
    <numFmt numFmtId="169" formatCode="_ * #,##0.00_ ;_ * \-#,##0.00_ ;_ * &quot;-&quot;??_ ;_ @_ "/>
    <numFmt numFmtId="170" formatCode="0.0%"/>
    <numFmt numFmtId="171" formatCode="_(* #,##0.0_);_(* \(#,##0.0\);_(* &quot;-&quot;??_);_(@_)"/>
    <numFmt numFmtId="172" formatCode="_-* #,##0.0_-;\-* #,##0.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0" fillId="0" borderId="0"/>
    <xf numFmtId="164" fontId="13" fillId="0" borderId="0"/>
  </cellStyleXfs>
  <cellXfs count="54">
    <xf numFmtId="0" fontId="0" fillId="0" borderId="0" xfId="0"/>
    <xf numFmtId="164" fontId="3" fillId="0" borderId="0" xfId="4" applyFont="1" applyFill="1" applyBorder="1" applyAlignment="1">
      <alignment horizontal="center"/>
    </xf>
    <xf numFmtId="0" fontId="4" fillId="0" borderId="0" xfId="0" applyFont="1"/>
    <xf numFmtId="9" fontId="4" fillId="0" borderId="0" xfId="3" applyFont="1"/>
    <xf numFmtId="164" fontId="5" fillId="0" borderId="0" xfId="4" applyFont="1" applyFill="1" applyBorder="1" applyAlignment="1">
      <alignment horizontal="center"/>
    </xf>
    <xf numFmtId="166" fontId="7" fillId="2" borderId="0" xfId="5" applyNumberFormat="1" applyFont="1" applyFill="1" applyBorder="1" applyAlignment="1" applyProtection="1">
      <alignment horizontal="left" vertical="top" wrapText="1"/>
    </xf>
    <xf numFmtId="167" fontId="7" fillId="2" borderId="0" xfId="6" applyNumberFormat="1" applyFont="1" applyFill="1" applyBorder="1" applyAlignment="1" applyProtection="1">
      <alignment horizontal="center" vertical="top" wrapText="1"/>
    </xf>
    <xf numFmtId="166" fontId="7" fillId="2" borderId="0" xfId="5" applyNumberFormat="1" applyFont="1" applyFill="1" applyBorder="1" applyAlignment="1" applyProtection="1">
      <alignment horizontal="center" vertical="top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7" applyNumberFormat="1" applyFont="1" applyFill="1" applyBorder="1" applyAlignment="1" applyProtection="1">
      <alignment horizontal="center"/>
    </xf>
    <xf numFmtId="168" fontId="7" fillId="2" borderId="0" xfId="7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9" fontId="4" fillId="0" borderId="0" xfId="3" applyFont="1" applyAlignment="1">
      <alignment vertical="center"/>
    </xf>
    <xf numFmtId="167" fontId="9" fillId="2" borderId="0" xfId="1" applyNumberFormat="1" applyFont="1" applyFill="1" applyBorder="1"/>
    <xf numFmtId="166" fontId="7" fillId="2" borderId="0" xfId="1" quotePrefix="1" applyNumberFormat="1" applyFont="1" applyFill="1" applyBorder="1" applyAlignment="1" applyProtection="1">
      <alignment horizontal="center"/>
    </xf>
    <xf numFmtId="166" fontId="7" fillId="2" borderId="0" xfId="1" applyNumberFormat="1" applyFont="1" applyFill="1" applyBorder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Border="1" applyAlignment="1">
      <alignment horizontal="center"/>
    </xf>
    <xf numFmtId="164" fontId="11" fillId="3" borderId="0" xfId="8" applyNumberFormat="1" applyFont="1" applyFill="1" applyBorder="1" applyAlignment="1" applyProtection="1"/>
    <xf numFmtId="166" fontId="11" fillId="3" borderId="0" xfId="7" applyNumberFormat="1" applyFont="1" applyFill="1" applyBorder="1" applyAlignment="1" applyProtection="1"/>
    <xf numFmtId="168" fontId="11" fillId="3" borderId="4" xfId="7" applyNumberFormat="1" applyFont="1" applyFill="1" applyBorder="1" applyAlignment="1" applyProtection="1"/>
    <xf numFmtId="168" fontId="11" fillId="3" borderId="0" xfId="7" applyNumberFormat="1" applyFont="1" applyFill="1" applyBorder="1" applyAlignment="1" applyProtection="1"/>
    <xf numFmtId="167" fontId="4" fillId="0" borderId="0" xfId="3" applyNumberFormat="1" applyFont="1"/>
    <xf numFmtId="0" fontId="12" fillId="0" borderId="0" xfId="0" applyFont="1" applyBorder="1" applyAlignment="1">
      <alignment horizontal="left"/>
    </xf>
    <xf numFmtId="166" fontId="5" fillId="0" borderId="0" xfId="7" applyNumberFormat="1" applyFont="1" applyFill="1" applyBorder="1" applyAlignment="1" applyProtection="1"/>
    <xf numFmtId="168" fontId="5" fillId="0" borderId="5" xfId="7" applyNumberFormat="1" applyFont="1" applyFill="1" applyBorder="1" applyAlignment="1" applyProtection="1"/>
    <xf numFmtId="168" fontId="5" fillId="0" borderId="0" xfId="7" applyNumberFormat="1" applyFont="1" applyFill="1" applyBorder="1" applyAlignment="1" applyProtection="1"/>
    <xf numFmtId="167" fontId="4" fillId="0" borderId="0" xfId="0" applyNumberFormat="1" applyFont="1"/>
    <xf numFmtId="10" fontId="4" fillId="0" borderId="0" xfId="3" applyNumberFormat="1" applyFont="1"/>
    <xf numFmtId="168" fontId="5" fillId="0" borderId="4" xfId="7" applyNumberFormat="1" applyFont="1" applyFill="1" applyBorder="1" applyAlignment="1" applyProtection="1"/>
    <xf numFmtId="170" fontId="4" fillId="0" borderId="0" xfId="3" applyNumberFormat="1" applyFont="1"/>
    <xf numFmtId="167" fontId="4" fillId="0" borderId="0" xfId="0" applyNumberFormat="1" applyFont="1" applyFill="1"/>
    <xf numFmtId="167" fontId="4" fillId="0" borderId="0" xfId="3" applyNumberFormat="1" applyFont="1" applyFill="1"/>
    <xf numFmtId="0" fontId="4" fillId="0" borderId="0" xfId="0" applyFont="1" applyFill="1"/>
    <xf numFmtId="170" fontId="4" fillId="0" borderId="0" xfId="3" applyNumberFormat="1" applyFont="1" applyFill="1"/>
    <xf numFmtId="9" fontId="4" fillId="0" borderId="0" xfId="3" applyFont="1" applyFill="1"/>
    <xf numFmtId="0" fontId="12" fillId="0" borderId="0" xfId="0" applyFont="1" applyAlignment="1">
      <alignment horizontal="left" vertical="top" wrapText="1"/>
    </xf>
    <xf numFmtId="166" fontId="5" fillId="0" borderId="0" xfId="7" applyNumberFormat="1" applyFont="1" applyFill="1" applyBorder="1" applyAlignment="1" applyProtection="1">
      <alignment vertical="top"/>
    </xf>
    <xf numFmtId="168" fontId="5" fillId="0" borderId="4" xfId="7" applyNumberFormat="1" applyFont="1" applyFill="1" applyBorder="1" applyAlignment="1" applyProtection="1">
      <alignment vertical="top" wrapText="1"/>
    </xf>
    <xf numFmtId="168" fontId="5" fillId="0" borderId="0" xfId="7" applyNumberFormat="1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top" wrapText="1"/>
    </xf>
    <xf numFmtId="9" fontId="4" fillId="0" borderId="0" xfId="3" applyFont="1" applyFill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164" fontId="5" fillId="0" borderId="6" xfId="9" applyNumberFormat="1" applyFont="1" applyFill="1" applyBorder="1" applyAlignment="1" applyProtection="1"/>
    <xf numFmtId="166" fontId="5" fillId="0" borderId="6" xfId="7" applyNumberFormat="1" applyFont="1" applyFill="1" applyBorder="1" applyAlignment="1" applyProtection="1"/>
    <xf numFmtId="166" fontId="5" fillId="0" borderId="7" xfId="7" applyNumberFormat="1" applyFont="1" applyFill="1" applyBorder="1" applyAlignment="1" applyProtection="1"/>
    <xf numFmtId="168" fontId="5" fillId="0" borderId="8" xfId="7" applyNumberFormat="1" applyFont="1" applyFill="1" applyBorder="1" applyAlignment="1" applyProtection="1"/>
    <xf numFmtId="168" fontId="5" fillId="0" borderId="6" xfId="7" applyNumberFormat="1" applyFont="1" applyFill="1" applyBorder="1" applyAlignment="1" applyProtection="1"/>
    <xf numFmtId="164" fontId="12" fillId="0" borderId="0" xfId="10" applyNumberFormat="1" applyFont="1" applyFill="1" applyBorder="1" applyAlignment="1" applyProtection="1">
      <alignment horizontal="left"/>
    </xf>
    <xf numFmtId="0" fontId="12" fillId="0" borderId="0" xfId="10" applyNumberFormat="1" applyFont="1" applyFill="1" applyBorder="1" applyAlignment="1" applyProtection="1">
      <alignment horizontal="left"/>
    </xf>
    <xf numFmtId="41" fontId="11" fillId="0" borderId="0" xfId="2" applyFont="1" applyFill="1" applyBorder="1" applyAlignment="1" applyProtection="1"/>
    <xf numFmtId="171" fontId="5" fillId="0" borderId="0" xfId="1" applyNumberFormat="1" applyFont="1" applyFill="1" applyBorder="1" applyAlignment="1" applyProtection="1"/>
    <xf numFmtId="172" fontId="11" fillId="0" borderId="0" xfId="2" applyNumberFormat="1" applyFont="1" applyFill="1" applyBorder="1" applyAlignment="1" applyProtection="1"/>
  </cellXfs>
  <cellStyles count="11">
    <cellStyle name="Millares" xfId="1" builtinId="3"/>
    <cellStyle name="Millares [0]" xfId="2" builtinId="6"/>
    <cellStyle name="Millares 4 3" xfId="6"/>
    <cellStyle name="Millares 7 2" xfId="5"/>
    <cellStyle name="Millares_CIFRAS PAGINA WEB 1995 - 2003" xfId="10"/>
    <cellStyle name="Millares_Plano ejecucion principales programas julio 13 - Despues de consejo de ministros" xfId="7"/>
    <cellStyle name="Normal" xfId="0" builtinId="0"/>
    <cellStyle name="Normal_archivoplanoacumulado.junio.sacado.julio17-2007-sector" xfId="8"/>
    <cellStyle name="Normal_Libro2" xfId="9"/>
    <cellStyle name="Normal_Principales Programas 2007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&#211;N%202020\OCTUBRE\Cuadros%20de%20ejecuci&#243;n%20octu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7"/>
      <sheetName val="Hoja3"/>
      <sheetName val="Hoja4"/>
      <sheetName val="Hoja5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7">
          <cell r="C27">
            <v>284195.79198252398</v>
          </cell>
          <cell r="D27">
            <v>210851.92127811009</v>
          </cell>
          <cell r="E27">
            <v>190263.70978541879</v>
          </cell>
          <cell r="F27">
            <v>188399.70194684915</v>
          </cell>
          <cell r="G27">
            <v>73343.870704413886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N43"/>
  <sheetViews>
    <sheetView showGridLines="0" tabSelected="1" workbookViewId="0">
      <selection activeCell="F43" sqref="A43:XFD1048576"/>
    </sheetView>
  </sheetViews>
  <sheetFormatPr baseColWidth="10" defaultColWidth="0" defaultRowHeight="11.25" customHeight="1" zeroHeight="1" x14ac:dyDescent="0.2"/>
  <cols>
    <col min="1" max="1" width="36.28515625" style="2" customWidth="1"/>
    <col min="2" max="2" width="12" style="2" customWidth="1"/>
    <col min="3" max="3" width="12.140625" style="2" customWidth="1"/>
    <col min="4" max="4" width="10.7109375" style="2" customWidth="1"/>
    <col min="5" max="5" width="7.42578125" style="2" bestFit="1" customWidth="1"/>
    <col min="6" max="6" width="14.140625" style="2" bestFit="1" customWidth="1"/>
    <col min="7" max="7" width="11" style="2" customWidth="1"/>
    <col min="8" max="8" width="9.85546875" style="2" customWidth="1"/>
    <col min="9" max="9" width="9.42578125" style="2" customWidth="1"/>
    <col min="10" max="10" width="11.42578125" style="2" customWidth="1"/>
    <col min="11" max="11" width="10.85546875" style="2" bestFit="1" customWidth="1"/>
    <col min="12" max="12" width="11.42578125" style="2" customWidth="1"/>
    <col min="13" max="13" width="11.42578125" style="3" customWidth="1"/>
    <col min="14" max="14" width="0" style="2" hidden="1"/>
    <col min="15" max="16384" width="11.425781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1.25" customHeight="1" x14ac:dyDescent="0.2">
      <c r="A3" s="1" t="s">
        <v>59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4" s="12" customForma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M6" s="13"/>
    </row>
    <row r="7" spans="1:14" ht="11.25" customHeight="1" x14ac:dyDescent="0.2">
      <c r="A7" s="14"/>
      <c r="B7" s="15" t="s">
        <v>16</v>
      </c>
      <c r="C7" s="15" t="s">
        <v>17</v>
      </c>
      <c r="D7" s="15" t="s">
        <v>18</v>
      </c>
      <c r="E7" s="15" t="s">
        <v>19</v>
      </c>
      <c r="F7" s="16" t="s">
        <v>20</v>
      </c>
      <c r="G7" s="17" t="s">
        <v>21</v>
      </c>
      <c r="H7" s="18" t="s">
        <v>22</v>
      </c>
      <c r="I7" s="18" t="s">
        <v>23</v>
      </c>
      <c r="J7" s="18" t="s">
        <v>24</v>
      </c>
      <c r="K7" s="18" t="s">
        <v>25</v>
      </c>
    </row>
    <row r="8" spans="1:14" ht="11.25" customHeight="1" x14ac:dyDescent="0.2">
      <c r="A8" s="19" t="s">
        <v>26</v>
      </c>
      <c r="B8" s="20">
        <v>284195.79198252392</v>
      </c>
      <c r="C8" s="20">
        <v>210851.92127811012</v>
      </c>
      <c r="D8" s="20">
        <v>190263.70978541876</v>
      </c>
      <c r="E8" s="20">
        <v>188399.70194684906</v>
      </c>
      <c r="F8" s="20">
        <v>73343.87070441393</v>
      </c>
      <c r="G8" s="21">
        <v>74.192485331055167</v>
      </c>
      <c r="H8" s="22">
        <v>66.948109420676673</v>
      </c>
      <c r="I8" s="22">
        <v>66.292220807560142</v>
      </c>
      <c r="J8" s="22">
        <v>90.235701259968195</v>
      </c>
      <c r="K8" s="22">
        <v>99.020303009611268</v>
      </c>
      <c r="M8" s="23"/>
    </row>
    <row r="9" spans="1:14" ht="11.25" customHeight="1" x14ac:dyDescent="0.2">
      <c r="A9" s="24" t="s">
        <v>27</v>
      </c>
      <c r="B9" s="25">
        <v>1947.586533078</v>
      </c>
      <c r="C9" s="25">
        <v>1468.7370729119009</v>
      </c>
      <c r="D9" s="25">
        <v>951.68946981623014</v>
      </c>
      <c r="E9" s="25">
        <v>949.85669342263009</v>
      </c>
      <c r="F9" s="25">
        <v>478.84946016609911</v>
      </c>
      <c r="G9" s="26">
        <v>75.413186935046369</v>
      </c>
      <c r="H9" s="27">
        <v>48.86506728469535</v>
      </c>
      <c r="I9" s="27">
        <v>48.770962280246408</v>
      </c>
      <c r="J9" s="27">
        <v>64.796449096870816</v>
      </c>
      <c r="K9" s="27">
        <v>99.807418653696573</v>
      </c>
      <c r="L9" s="28"/>
      <c r="M9" s="29"/>
    </row>
    <row r="10" spans="1:14" ht="11.25" customHeight="1" x14ac:dyDescent="0.2">
      <c r="A10" s="24" t="s">
        <v>28</v>
      </c>
      <c r="B10" s="25">
        <v>581.63814237899999</v>
      </c>
      <c r="C10" s="25">
        <v>414.56704357082003</v>
      </c>
      <c r="D10" s="25">
        <v>341.67045070094002</v>
      </c>
      <c r="E10" s="25">
        <v>339.44260123994002</v>
      </c>
      <c r="F10" s="25">
        <v>167.07109880817995</v>
      </c>
      <c r="G10" s="30">
        <v>71.275766385465971</v>
      </c>
      <c r="H10" s="27">
        <v>58.742786245662835</v>
      </c>
      <c r="I10" s="27">
        <v>58.359756093636065</v>
      </c>
      <c r="J10" s="27">
        <v>82.416211322059141</v>
      </c>
      <c r="K10" s="27">
        <v>99.347953720776985</v>
      </c>
      <c r="L10" s="28"/>
    </row>
    <row r="11" spans="1:14" ht="11.25" customHeight="1" x14ac:dyDescent="0.2">
      <c r="A11" s="24" t="s">
        <v>29</v>
      </c>
      <c r="B11" s="25">
        <v>392.36261439499998</v>
      </c>
      <c r="C11" s="25">
        <v>230.64021652514998</v>
      </c>
      <c r="D11" s="25">
        <v>65.994488051839994</v>
      </c>
      <c r="E11" s="25">
        <v>65.994488051839994</v>
      </c>
      <c r="F11" s="25">
        <v>161.72239786985</v>
      </c>
      <c r="G11" s="30">
        <v>58.78241403829557</v>
      </c>
      <c r="H11" s="27">
        <v>16.819769680044466</v>
      </c>
      <c r="I11" s="27">
        <v>16.819769680044466</v>
      </c>
      <c r="J11" s="27">
        <v>28.613608262305668</v>
      </c>
      <c r="K11" s="27">
        <v>100</v>
      </c>
    </row>
    <row r="12" spans="1:14" ht="11.25" customHeight="1" x14ac:dyDescent="0.2">
      <c r="A12" s="24" t="s">
        <v>30</v>
      </c>
      <c r="B12" s="25">
        <v>794.45290780699997</v>
      </c>
      <c r="C12" s="25">
        <v>615.9263000410599</v>
      </c>
      <c r="D12" s="25">
        <v>419.31022268664003</v>
      </c>
      <c r="E12" s="25">
        <v>405.43230792079004</v>
      </c>
      <c r="F12" s="25">
        <v>178.52660776594007</v>
      </c>
      <c r="G12" s="30">
        <v>77.528358696710768</v>
      </c>
      <c r="H12" s="27">
        <v>52.779745478445015</v>
      </c>
      <c r="I12" s="27">
        <v>51.032893697870833</v>
      </c>
      <c r="J12" s="27">
        <v>68.077986385495677</v>
      </c>
      <c r="K12" s="27">
        <v>96.690298968403326</v>
      </c>
      <c r="N12" s="28"/>
    </row>
    <row r="13" spans="1:14" ht="11.25" customHeight="1" x14ac:dyDescent="0.2">
      <c r="A13" s="24" t="s">
        <v>31</v>
      </c>
      <c r="B13" s="25">
        <v>632.87982955799998</v>
      </c>
      <c r="C13" s="25">
        <v>528.08617602255003</v>
      </c>
      <c r="D13" s="25">
        <v>456.46064189136001</v>
      </c>
      <c r="E13" s="25">
        <v>455.96554845636001</v>
      </c>
      <c r="F13" s="25">
        <v>104.79365353544995</v>
      </c>
      <c r="G13" s="30">
        <v>83.441776994435529</v>
      </c>
      <c r="H13" s="27">
        <v>72.124378210970917</v>
      </c>
      <c r="I13" s="27">
        <v>72.046149547032329</v>
      </c>
      <c r="J13" s="27">
        <v>86.43677161355356</v>
      </c>
      <c r="K13" s="27">
        <v>99.891536445957627</v>
      </c>
      <c r="L13" s="31"/>
      <c r="M13" s="23"/>
      <c r="N13" s="28"/>
    </row>
    <row r="14" spans="1:14" ht="11.25" customHeight="1" x14ac:dyDescent="0.2">
      <c r="A14" s="24" t="s">
        <v>32</v>
      </c>
      <c r="B14" s="25">
        <v>417.56971259400001</v>
      </c>
      <c r="C14" s="25">
        <v>329.71937320967004</v>
      </c>
      <c r="D14" s="25">
        <v>253.02378130177996</v>
      </c>
      <c r="E14" s="25">
        <v>249.50633588311996</v>
      </c>
      <c r="F14" s="25">
        <v>87.85033938432997</v>
      </c>
      <c r="G14" s="30">
        <v>78.96151547041292</v>
      </c>
      <c r="H14" s="27">
        <v>60.594380691540515</v>
      </c>
      <c r="I14" s="27">
        <v>59.75201944919629</v>
      </c>
      <c r="J14" s="27">
        <v>76.739130867169578</v>
      </c>
      <c r="K14" s="27">
        <v>98.609836039694315</v>
      </c>
      <c r="M14" s="29"/>
    </row>
    <row r="15" spans="1:14" ht="11.25" customHeight="1" x14ac:dyDescent="0.2">
      <c r="A15" s="24" t="s">
        <v>33</v>
      </c>
      <c r="B15" s="25">
        <v>33138.672253204</v>
      </c>
      <c r="C15" s="25">
        <v>26624.322241947237</v>
      </c>
      <c r="D15" s="25">
        <v>23854.559419198984</v>
      </c>
      <c r="E15" s="25">
        <v>23736.670266653899</v>
      </c>
      <c r="F15" s="25">
        <v>6514.3500112567635</v>
      </c>
      <c r="G15" s="30">
        <v>80.342151425131618</v>
      </c>
      <c r="H15" s="27">
        <v>71.984053063238264</v>
      </c>
      <c r="I15" s="27">
        <v>71.628308114725172</v>
      </c>
      <c r="J15" s="27">
        <v>89.596870119065684</v>
      </c>
      <c r="K15" s="27">
        <v>99.505800335804125</v>
      </c>
      <c r="L15" s="28"/>
      <c r="M15" s="31"/>
      <c r="N15" s="29"/>
    </row>
    <row r="16" spans="1:14" ht="11.25" customHeight="1" x14ac:dyDescent="0.2">
      <c r="A16" s="24" t="s">
        <v>34</v>
      </c>
      <c r="B16" s="25">
        <v>676.73511015999998</v>
      </c>
      <c r="C16" s="25">
        <v>311.04606637983005</v>
      </c>
      <c r="D16" s="25">
        <v>154.01238711543999</v>
      </c>
      <c r="E16" s="25">
        <v>154.01238711543999</v>
      </c>
      <c r="F16" s="25">
        <v>365.68904378016992</v>
      </c>
      <c r="G16" s="30">
        <v>45.962749931252958</v>
      </c>
      <c r="H16" s="27">
        <v>22.758149356108767</v>
      </c>
      <c r="I16" s="27">
        <v>22.758149356108767</v>
      </c>
      <c r="J16" s="27">
        <v>49.514333650942135</v>
      </c>
      <c r="K16" s="27">
        <v>100</v>
      </c>
    </row>
    <row r="17" spans="1:14" ht="11.25" customHeight="1" x14ac:dyDescent="0.2">
      <c r="A17" s="24" t="s">
        <v>35</v>
      </c>
      <c r="B17" s="25">
        <v>44338.451316286999</v>
      </c>
      <c r="C17" s="25">
        <v>38246.256490822889</v>
      </c>
      <c r="D17" s="25">
        <v>35527.176110303568</v>
      </c>
      <c r="E17" s="25">
        <v>35523.158660893569</v>
      </c>
      <c r="F17" s="25">
        <v>6092.1948254641102</v>
      </c>
      <c r="G17" s="30">
        <v>86.259793374365685</v>
      </c>
      <c r="H17" s="27">
        <v>80.127237320202127</v>
      </c>
      <c r="I17" s="27">
        <v>80.11817645025576</v>
      </c>
      <c r="J17" s="27">
        <v>92.890597328991504</v>
      </c>
      <c r="K17" s="27">
        <v>99.988691897724919</v>
      </c>
      <c r="M17" s="23"/>
    </row>
    <row r="18" spans="1:14" ht="11.25" customHeight="1" x14ac:dyDescent="0.2">
      <c r="A18" s="24" t="s">
        <v>36</v>
      </c>
      <c r="B18" s="25">
        <v>49.692042524000001</v>
      </c>
      <c r="C18" s="25">
        <v>36.086989427650003</v>
      </c>
      <c r="D18" s="25">
        <v>29.636517207480001</v>
      </c>
      <c r="E18" s="25">
        <v>29.633002122480001</v>
      </c>
      <c r="F18" s="25">
        <v>13.605053096349998</v>
      </c>
      <c r="G18" s="30">
        <v>72.621264079094544</v>
      </c>
      <c r="H18" s="27">
        <v>59.64036836112404</v>
      </c>
      <c r="I18" s="27">
        <v>59.633294622912736</v>
      </c>
      <c r="J18" s="27">
        <v>82.125213761313034</v>
      </c>
      <c r="K18" s="27">
        <v>99.988139345202427</v>
      </c>
      <c r="M18" s="31"/>
    </row>
    <row r="19" spans="1:14" ht="11.25" customHeight="1" x14ac:dyDescent="0.2">
      <c r="A19" s="24" t="s">
        <v>37</v>
      </c>
      <c r="B19" s="25">
        <v>3922.4435703909999</v>
      </c>
      <c r="C19" s="25">
        <v>2941.8989739949297</v>
      </c>
      <c r="D19" s="25">
        <v>2806.2028343603993</v>
      </c>
      <c r="E19" s="25">
        <v>2799.0118198047294</v>
      </c>
      <c r="F19" s="25">
        <v>980.54459639607012</v>
      </c>
      <c r="G19" s="30">
        <v>75.001690176046893</v>
      </c>
      <c r="H19" s="27">
        <v>71.542210461441243</v>
      </c>
      <c r="I19" s="27">
        <v>71.358880493103342</v>
      </c>
      <c r="J19" s="27">
        <v>95.387464327156593</v>
      </c>
      <c r="K19" s="27">
        <v>99.743745731148863</v>
      </c>
      <c r="L19" s="28"/>
      <c r="M19" s="31"/>
      <c r="N19" s="31"/>
    </row>
    <row r="20" spans="1:14" ht="11.25" customHeight="1" x14ac:dyDescent="0.2">
      <c r="A20" s="24" t="s">
        <v>38</v>
      </c>
      <c r="B20" s="25">
        <v>31385.931511313</v>
      </c>
      <c r="C20" s="25">
        <v>14670.436217809796</v>
      </c>
      <c r="D20" s="25">
        <v>13193.113020982992</v>
      </c>
      <c r="E20" s="25">
        <v>12735.095497545941</v>
      </c>
      <c r="F20" s="25">
        <v>16715.495293503205</v>
      </c>
      <c r="G20" s="30">
        <v>46.742076820380063</v>
      </c>
      <c r="H20" s="27">
        <v>42.035116963877776</v>
      </c>
      <c r="I20" s="27">
        <v>40.57580860060056</v>
      </c>
      <c r="J20" s="27">
        <v>89.929929997355188</v>
      </c>
      <c r="K20" s="27">
        <v>96.528358980108806</v>
      </c>
    </row>
    <row r="21" spans="1:14" s="34" customFormat="1" ht="11.25" customHeight="1" x14ac:dyDescent="0.2">
      <c r="A21" s="24" t="s">
        <v>39</v>
      </c>
      <c r="B21" s="25">
        <v>15644.903121138999</v>
      </c>
      <c r="C21" s="25">
        <v>13184.77993106177</v>
      </c>
      <c r="D21" s="25">
        <v>11940.860132373931</v>
      </c>
      <c r="E21" s="25">
        <v>11396.867609973931</v>
      </c>
      <c r="F21" s="25">
        <v>2460.1231900772291</v>
      </c>
      <c r="G21" s="30">
        <v>84.275241776644989</v>
      </c>
      <c r="H21" s="27">
        <v>76.324282994374954</v>
      </c>
      <c r="I21" s="27">
        <v>72.847160009413997</v>
      </c>
      <c r="J21" s="27">
        <v>90.565486832606794</v>
      </c>
      <c r="K21" s="27">
        <v>95.444276908284579</v>
      </c>
      <c r="L21" s="32"/>
      <c r="M21" s="33"/>
    </row>
    <row r="22" spans="1:14" s="34" customFormat="1" ht="11.25" customHeight="1" x14ac:dyDescent="0.2">
      <c r="A22" s="24" t="s">
        <v>40</v>
      </c>
      <c r="B22" s="25">
        <v>385.29593878999998</v>
      </c>
      <c r="C22" s="25">
        <v>253.81856182644</v>
      </c>
      <c r="D22" s="25">
        <v>208.68191296033004</v>
      </c>
      <c r="E22" s="25">
        <v>208.11111736633003</v>
      </c>
      <c r="F22" s="25">
        <v>131.47737696355998</v>
      </c>
      <c r="G22" s="30">
        <v>65.876261925714246</v>
      </c>
      <c r="H22" s="27">
        <v>54.161461866347139</v>
      </c>
      <c r="I22" s="27">
        <v>54.013317145228989</v>
      </c>
      <c r="J22" s="27">
        <v>82.216962959165215</v>
      </c>
      <c r="K22" s="27">
        <v>99.726475770754263</v>
      </c>
      <c r="L22" s="35"/>
      <c r="M22" s="36"/>
      <c r="N22" s="36"/>
    </row>
    <row r="23" spans="1:14" s="34" customFormat="1" ht="11.25" customHeight="1" x14ac:dyDescent="0.2">
      <c r="A23" s="24" t="s">
        <v>41</v>
      </c>
      <c r="B23" s="25">
        <v>99.827353306999996</v>
      </c>
      <c r="C23" s="25">
        <v>81.143876565949995</v>
      </c>
      <c r="D23" s="25">
        <v>75.137473000249997</v>
      </c>
      <c r="E23" s="25">
        <v>75.016219126190009</v>
      </c>
      <c r="F23" s="25">
        <v>18.683476741050001</v>
      </c>
      <c r="G23" s="30">
        <v>81.284211068290546</v>
      </c>
      <c r="H23" s="27">
        <v>75.267419711287971</v>
      </c>
      <c r="I23" s="27">
        <v>75.145956134379247</v>
      </c>
      <c r="J23" s="27">
        <v>92.597835080237672</v>
      </c>
      <c r="K23" s="27">
        <v>99.83862396588772</v>
      </c>
      <c r="M23" s="36"/>
    </row>
    <row r="24" spans="1:14" s="34" customFormat="1" ht="11.25" customHeight="1" x14ac:dyDescent="0.2">
      <c r="A24" s="24" t="s">
        <v>42</v>
      </c>
      <c r="B24" s="25">
        <v>1726.683115997</v>
      </c>
      <c r="C24" s="25">
        <v>1379.1736431904799</v>
      </c>
      <c r="D24" s="25">
        <v>979.42890840867017</v>
      </c>
      <c r="E24" s="25">
        <v>975.95809048185015</v>
      </c>
      <c r="F24" s="25">
        <v>347.50947280652008</v>
      </c>
      <c r="G24" s="30">
        <v>79.874160487990551</v>
      </c>
      <c r="H24" s="27">
        <v>56.723141573266645</v>
      </c>
      <c r="I24" s="27">
        <v>56.522130866978713</v>
      </c>
      <c r="J24" s="27">
        <v>71.015634125876332</v>
      </c>
      <c r="K24" s="27">
        <v>99.64562839660725</v>
      </c>
      <c r="M24" s="36"/>
    </row>
    <row r="25" spans="1:14" s="34" customFormat="1" ht="11.25" customHeight="1" x14ac:dyDescent="0.2">
      <c r="A25" s="24" t="s">
        <v>43</v>
      </c>
      <c r="B25" s="25">
        <v>2719.2154055169999</v>
      </c>
      <c r="C25" s="25">
        <v>2005.5349403320206</v>
      </c>
      <c r="D25" s="25">
        <v>1449.9689646422503</v>
      </c>
      <c r="E25" s="25">
        <v>1435.9520928018401</v>
      </c>
      <c r="F25" s="25">
        <v>713.68046518497931</v>
      </c>
      <c r="G25" s="30">
        <v>73.754176894666116</v>
      </c>
      <c r="H25" s="27">
        <v>53.32306376686514</v>
      </c>
      <c r="I25" s="27">
        <v>52.80758890555142</v>
      </c>
      <c r="J25" s="27">
        <v>72.298364664851206</v>
      </c>
      <c r="K25" s="27">
        <v>99.033298492435762</v>
      </c>
      <c r="L25" s="36"/>
      <c r="M25" s="36"/>
    </row>
    <row r="26" spans="1:14" s="34" customFormat="1" ht="11.25" customHeight="1" x14ac:dyDescent="0.2">
      <c r="A26" s="24" t="s">
        <v>44</v>
      </c>
      <c r="B26" s="25">
        <v>3300.6823590140002</v>
      </c>
      <c r="C26" s="25">
        <v>2194.0693848402002</v>
      </c>
      <c r="D26" s="25">
        <v>1962.9598079678399</v>
      </c>
      <c r="E26" s="25">
        <v>1961.3752771332397</v>
      </c>
      <c r="F26" s="25">
        <v>1106.6129741738</v>
      </c>
      <c r="G26" s="30">
        <v>66.473206028090075</v>
      </c>
      <c r="H26" s="27">
        <v>59.471333332245493</v>
      </c>
      <c r="I26" s="27">
        <v>59.423327172844154</v>
      </c>
      <c r="J26" s="27">
        <v>89.466624051673165</v>
      </c>
      <c r="K26" s="27">
        <v>99.919278488119403</v>
      </c>
      <c r="M26" s="36"/>
    </row>
    <row r="27" spans="1:14" s="34" customFormat="1" ht="11.25" customHeight="1" x14ac:dyDescent="0.2">
      <c r="A27" s="24" t="s">
        <v>45</v>
      </c>
      <c r="B27" s="25">
        <v>2443.9485342309999</v>
      </c>
      <c r="C27" s="25">
        <v>1593.19205882145</v>
      </c>
      <c r="D27" s="25">
        <v>1418.5078518986097</v>
      </c>
      <c r="E27" s="25">
        <v>1412.85282930412</v>
      </c>
      <c r="F27" s="25">
        <v>850.75647540954992</v>
      </c>
      <c r="G27" s="30">
        <v>65.189263869779296</v>
      </c>
      <c r="H27" s="27">
        <v>58.041641713414805</v>
      </c>
      <c r="I27" s="27">
        <v>57.810252937616823</v>
      </c>
      <c r="J27" s="27">
        <v>89.035583879820408</v>
      </c>
      <c r="K27" s="27">
        <v>99.601340056953461</v>
      </c>
      <c r="M27" s="36"/>
    </row>
    <row r="28" spans="1:14" s="34" customFormat="1" ht="11.25" customHeight="1" x14ac:dyDescent="0.2">
      <c r="A28" s="24" t="s">
        <v>46</v>
      </c>
      <c r="B28" s="25">
        <v>407.77926884599998</v>
      </c>
      <c r="C28" s="25">
        <v>240.89937498466998</v>
      </c>
      <c r="D28" s="25">
        <v>141.50860198529</v>
      </c>
      <c r="E28" s="25">
        <v>128.10827081728999</v>
      </c>
      <c r="F28" s="25">
        <v>166.87989386133</v>
      </c>
      <c r="G28" s="30">
        <v>59.075924989126136</v>
      </c>
      <c r="H28" s="27">
        <v>34.702255067000834</v>
      </c>
      <c r="I28" s="27">
        <v>31.416082328028001</v>
      </c>
      <c r="J28" s="27">
        <v>58.741788763169325</v>
      </c>
      <c r="K28" s="27">
        <v>90.530376966487879</v>
      </c>
      <c r="M28" s="36"/>
    </row>
    <row r="29" spans="1:14" s="34" customFormat="1" ht="11.25" customHeight="1" x14ac:dyDescent="0.2">
      <c r="A29" s="24" t="s">
        <v>47</v>
      </c>
      <c r="B29" s="25">
        <v>4080.036120062</v>
      </c>
      <c r="C29" s="25">
        <v>3946.0493723754598</v>
      </c>
      <c r="D29" s="25">
        <v>1293.6868070258799</v>
      </c>
      <c r="E29" s="25">
        <v>1293.1113908189698</v>
      </c>
      <c r="F29" s="25">
        <v>133.98674768654018</v>
      </c>
      <c r="G29" s="30">
        <v>96.716040158867415</v>
      </c>
      <c r="H29" s="27">
        <v>31.707729268980618</v>
      </c>
      <c r="I29" s="27">
        <v>31.693626055431089</v>
      </c>
      <c r="J29" s="27">
        <v>32.784354298311804</v>
      </c>
      <c r="K29" s="27">
        <v>99.95552121241515</v>
      </c>
      <c r="M29" s="36"/>
    </row>
    <row r="30" spans="1:14" s="34" customFormat="1" ht="11.25" customHeight="1" x14ac:dyDescent="0.2">
      <c r="A30" s="24" t="s">
        <v>48</v>
      </c>
      <c r="B30" s="25">
        <v>4781.2057247880002</v>
      </c>
      <c r="C30" s="25">
        <v>3480.2511270073296</v>
      </c>
      <c r="D30" s="25">
        <v>3279.0570118985902</v>
      </c>
      <c r="E30" s="25">
        <v>3273.4301313057604</v>
      </c>
      <c r="F30" s="25">
        <v>1300.9545977806706</v>
      </c>
      <c r="G30" s="30">
        <v>72.790240105421205</v>
      </c>
      <c r="H30" s="27">
        <v>68.582219645944733</v>
      </c>
      <c r="I30" s="27">
        <v>68.464532164654031</v>
      </c>
      <c r="J30" s="27">
        <v>94.218977086238425</v>
      </c>
      <c r="K30" s="27">
        <v>99.828399427871744</v>
      </c>
      <c r="M30" s="36"/>
    </row>
    <row r="31" spans="1:14" s="34" customFormat="1" ht="11.25" customHeight="1" x14ac:dyDescent="0.2">
      <c r="A31" s="24" t="s">
        <v>49</v>
      </c>
      <c r="B31" s="25">
        <v>770.41374816300004</v>
      </c>
      <c r="C31" s="25">
        <v>425.61059270730004</v>
      </c>
      <c r="D31" s="25">
        <v>376.09197716606008</v>
      </c>
      <c r="E31" s="25">
        <v>376.09197716606008</v>
      </c>
      <c r="F31" s="25">
        <v>344.80315545569999</v>
      </c>
      <c r="G31" s="30">
        <v>55.244418174278429</v>
      </c>
      <c r="H31" s="27">
        <v>48.816882884401558</v>
      </c>
      <c r="I31" s="27">
        <v>48.816882884401558</v>
      </c>
      <c r="J31" s="27">
        <v>88.365276525132259</v>
      </c>
      <c r="K31" s="27">
        <v>100</v>
      </c>
      <c r="M31" s="36"/>
    </row>
    <row r="32" spans="1:14" s="34" customFormat="1" x14ac:dyDescent="0.2">
      <c r="A32" s="24" t="s">
        <v>50</v>
      </c>
      <c r="B32" s="25">
        <v>808.07843543199988</v>
      </c>
      <c r="C32" s="25">
        <v>619.25817510267007</v>
      </c>
      <c r="D32" s="25">
        <v>569.65694956979007</v>
      </c>
      <c r="E32" s="25">
        <v>568.66729779731008</v>
      </c>
      <c r="F32" s="25">
        <v>188.82026032932981</v>
      </c>
      <c r="G32" s="30">
        <v>76.633424176406066</v>
      </c>
      <c r="H32" s="27">
        <v>70.495254494107456</v>
      </c>
      <c r="I32" s="27">
        <v>70.372784727673093</v>
      </c>
      <c r="J32" s="27">
        <v>91.990218695997612</v>
      </c>
      <c r="K32" s="27">
        <v>99.826272325260419</v>
      </c>
      <c r="M32" s="36"/>
    </row>
    <row r="33" spans="1:13" s="34" customFormat="1" ht="11.25" customHeight="1" x14ac:dyDescent="0.2">
      <c r="A33" s="24" t="s">
        <v>51</v>
      </c>
      <c r="B33" s="25">
        <v>33533.322295373997</v>
      </c>
      <c r="C33" s="25">
        <v>27750.766031913001</v>
      </c>
      <c r="D33" s="25">
        <v>27195.487876045554</v>
      </c>
      <c r="E33" s="25">
        <v>27102.571376940414</v>
      </c>
      <c r="F33" s="25">
        <v>5782.556263460996</v>
      </c>
      <c r="G33" s="30">
        <v>82.755790754861437</v>
      </c>
      <c r="H33" s="27">
        <v>81.099891136635861</v>
      </c>
      <c r="I33" s="27">
        <v>80.822804069966196</v>
      </c>
      <c r="J33" s="27">
        <v>97.999052872166175</v>
      </c>
      <c r="K33" s="27">
        <v>99.65833854671537</v>
      </c>
      <c r="M33" s="36"/>
    </row>
    <row r="34" spans="1:13" s="34" customFormat="1" ht="11.25" customHeight="1" x14ac:dyDescent="0.2">
      <c r="A34" s="24" t="s">
        <v>52</v>
      </c>
      <c r="B34" s="25">
        <v>52707.007457633001</v>
      </c>
      <c r="C34" s="25">
        <v>38528.322496034125</v>
      </c>
      <c r="D34" s="25">
        <v>38500.582443841406</v>
      </c>
      <c r="E34" s="25">
        <v>38002.958489883829</v>
      </c>
      <c r="F34" s="25">
        <v>14178.684961598876</v>
      </c>
      <c r="G34" s="30">
        <v>73.099051443973551</v>
      </c>
      <c r="H34" s="27">
        <v>73.046420772017811</v>
      </c>
      <c r="I34" s="27">
        <v>72.102288335059441</v>
      </c>
      <c r="J34" s="27">
        <v>99.928000882479182</v>
      </c>
      <c r="K34" s="27">
        <v>98.707489803086929</v>
      </c>
      <c r="M34" s="36"/>
    </row>
    <row r="35" spans="1:13" s="41" customFormat="1" ht="22.5" x14ac:dyDescent="0.25">
      <c r="A35" s="37" t="s">
        <v>53</v>
      </c>
      <c r="B35" s="38">
        <v>533.25138471499997</v>
      </c>
      <c r="C35" s="38">
        <v>399.26252068866006</v>
      </c>
      <c r="D35" s="38">
        <v>326.14755792089994</v>
      </c>
      <c r="E35" s="38">
        <v>324.54424883662</v>
      </c>
      <c r="F35" s="38">
        <v>133.98886402633991</v>
      </c>
      <c r="G35" s="39">
        <v>74.87322717446834</v>
      </c>
      <c r="H35" s="40">
        <v>61.162064885253301</v>
      </c>
      <c r="I35" s="40">
        <v>60.861398233419493</v>
      </c>
      <c r="J35" s="40">
        <v>81.687496577026764</v>
      </c>
      <c r="K35" s="40">
        <v>99.508409906699711</v>
      </c>
      <c r="M35" s="42"/>
    </row>
    <row r="36" spans="1:13" s="41" customFormat="1" ht="22.5" x14ac:dyDescent="0.25">
      <c r="A36" s="43" t="s">
        <v>54</v>
      </c>
      <c r="B36" s="38">
        <v>55.137210989000003</v>
      </c>
      <c r="C36" s="38">
        <v>50.340923015629997</v>
      </c>
      <c r="D36" s="38">
        <v>39.767011118730004</v>
      </c>
      <c r="E36" s="38">
        <v>39.571323827730005</v>
      </c>
      <c r="F36" s="38">
        <v>4.7962879733700063</v>
      </c>
      <c r="G36" s="39">
        <v>91.301177757563991</v>
      </c>
      <c r="H36" s="40">
        <v>72.12372625569256</v>
      </c>
      <c r="I36" s="40">
        <v>71.768816590350525</v>
      </c>
      <c r="J36" s="40">
        <v>78.995395269933823</v>
      </c>
      <c r="K36" s="40">
        <v>99.507915517171384</v>
      </c>
      <c r="M36" s="42"/>
    </row>
    <row r="37" spans="1:13" s="34" customFormat="1" ht="11.25" customHeight="1" x14ac:dyDescent="0.2">
      <c r="A37" s="24" t="s">
        <v>55</v>
      </c>
      <c r="B37" s="25">
        <v>31496.410965198</v>
      </c>
      <c r="C37" s="25">
        <v>19869.95571512085</v>
      </c>
      <c r="D37" s="25">
        <v>18842.169574269476</v>
      </c>
      <c r="E37" s="25">
        <v>18832.544019995457</v>
      </c>
      <c r="F37" s="25">
        <v>11626.45525007715</v>
      </c>
      <c r="G37" s="30">
        <v>63.086412407674587</v>
      </c>
      <c r="H37" s="27">
        <v>59.823227462612024</v>
      </c>
      <c r="I37" s="27">
        <v>59.792666665432137</v>
      </c>
      <c r="J37" s="27">
        <v>94.827436177579202</v>
      </c>
      <c r="K37" s="27">
        <v>99.948914830449439</v>
      </c>
      <c r="M37" s="36"/>
    </row>
    <row r="38" spans="1:13" s="34" customFormat="1" x14ac:dyDescent="0.2">
      <c r="A38" s="24" t="s">
        <v>56</v>
      </c>
      <c r="B38" s="25">
        <v>6026.4716196660002</v>
      </c>
      <c r="C38" s="25">
        <v>4906.3934963378397</v>
      </c>
      <c r="D38" s="25">
        <v>1040.39204795244</v>
      </c>
      <c r="E38" s="25">
        <v>989.61334788027</v>
      </c>
      <c r="F38" s="25">
        <v>1120.0781233281605</v>
      </c>
      <c r="G38" s="30">
        <v>81.414031393211189</v>
      </c>
      <c r="H38" s="27">
        <v>17.263701110901451</v>
      </c>
      <c r="I38" s="27">
        <v>16.421106915212132</v>
      </c>
      <c r="J38" s="27">
        <v>21.204822824117034</v>
      </c>
      <c r="K38" s="27">
        <v>95.119272569210253</v>
      </c>
      <c r="M38" s="36"/>
    </row>
    <row r="39" spans="1:13" ht="11.25" customHeight="1" x14ac:dyDescent="0.2">
      <c r="A39" s="44" t="s">
        <v>57</v>
      </c>
      <c r="B39" s="45">
        <v>4397.7063799730004</v>
      </c>
      <c r="C39" s="45">
        <v>3525.3758935207402</v>
      </c>
      <c r="D39" s="45">
        <v>2570.7675317551293</v>
      </c>
      <c r="E39" s="45">
        <v>2558.5772262811292</v>
      </c>
      <c r="F39" s="46">
        <v>872.33048645226017</v>
      </c>
      <c r="G39" s="47">
        <v>80.163967052806839</v>
      </c>
      <c r="H39" s="48">
        <v>58.45700712221975</v>
      </c>
      <c r="I39" s="48">
        <v>58.179810228640996</v>
      </c>
      <c r="J39" s="48">
        <v>72.921799246427085</v>
      </c>
      <c r="K39" s="48">
        <v>99.525810664580888</v>
      </c>
    </row>
    <row r="40" spans="1:13" ht="11.25" customHeight="1" x14ac:dyDescent="0.2">
      <c r="A40" s="49" t="s">
        <v>58</v>
      </c>
      <c r="B40" s="25"/>
      <c r="C40" s="25"/>
      <c r="D40" s="25"/>
      <c r="E40" s="25"/>
      <c r="F40" s="25"/>
      <c r="G40" s="27"/>
      <c r="H40" s="27"/>
      <c r="I40" s="27"/>
      <c r="J40" s="27"/>
      <c r="K40" s="27"/>
    </row>
    <row r="41" spans="1:13" ht="11.25" customHeight="1" x14ac:dyDescent="0.2">
      <c r="A41" s="49"/>
      <c r="B41" s="25"/>
      <c r="C41" s="25"/>
      <c r="D41" s="25"/>
      <c r="E41" s="25"/>
      <c r="F41" s="25"/>
      <c r="G41" s="27"/>
      <c r="H41" s="27"/>
      <c r="I41" s="27"/>
      <c r="J41" s="27"/>
      <c r="K41" s="27"/>
    </row>
    <row r="42" spans="1:13" ht="11.25" customHeight="1" x14ac:dyDescent="0.2">
      <c r="A42" s="50"/>
      <c r="B42" s="51"/>
      <c r="C42" s="51"/>
      <c r="D42" s="51"/>
      <c r="E42" s="51"/>
      <c r="F42" s="25"/>
      <c r="G42" s="52"/>
      <c r="H42" s="53"/>
    </row>
    <row r="43" spans="1:13" ht="11.25" hidden="1" customHeight="1" x14ac:dyDescent="0.2">
      <c r="B43" s="25">
        <f>+B8-[1]CUA2!C27</f>
        <v>0</v>
      </c>
      <c r="C43" s="25">
        <f>+C8-[1]CUA2!D27</f>
        <v>0</v>
      </c>
      <c r="D43" s="25">
        <f>+D8-[1]CUA2!E27</f>
        <v>0</v>
      </c>
      <c r="E43" s="25">
        <f>+E8-[1]CUA2!F27</f>
        <v>0</v>
      </c>
      <c r="F43" s="25">
        <f>+F8-[1]CUA2!G27</f>
        <v>0</v>
      </c>
      <c r="G43" s="52"/>
      <c r="H43" s="52"/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CUA5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2020-11-18T02:39:01Z</dcterms:created>
  <dcterms:modified xsi:type="dcterms:W3CDTF">2020-11-18T02:39:52Z</dcterms:modified>
</cp:coreProperties>
</file>