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omez\Desktop\Publicaciones\2022\Informes de ejecución presupuestal\Enero 2022\"/>
    </mc:Choice>
  </mc:AlternateContent>
  <xr:revisionPtr revIDLastSave="0" documentId="8_{4A3D45F2-FDCD-4BD8-BB30-6C1782F77143}" xr6:coauthVersionLast="45" xr6:coauthVersionMax="45" xr10:uidLastSave="{00000000-0000-0000-0000-000000000000}"/>
  <bookViews>
    <workbookView xWindow="-108" yWindow="-108" windowWidth="23256" windowHeight="12576" xr2:uid="{1E5C0897-4C76-480A-8D04-37368806A652}"/>
  </bookViews>
  <sheets>
    <sheet name="CUA4" sheetId="1" r:id="rId1"/>
  </sheets>
  <externalReferences>
    <externalReference r:id="rId2"/>
  </externalReferences>
  <definedNames>
    <definedName name="_xlnm._FilterDatabase" localSheetId="0" hidden="1">'CUA4'!$A$1:$L$40</definedName>
    <definedName name="_xlnm.Print_Area" localSheetId="0">'CUA4'!$A$1:$K$40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B43" i="1"/>
  <c r="D43" i="1" l="1"/>
  <c r="E43" i="1"/>
  <c r="F43" i="1"/>
</calcChain>
</file>

<file path=xl/sharedStrings.xml><?xml version="1.0" encoding="utf-8"?>
<sst xmlns="http://schemas.openxmlformats.org/spreadsheetml/2006/main" count="60" uniqueCount="60">
  <si>
    <t>Cuadro No. 4</t>
  </si>
  <si>
    <t xml:space="preserve">Ejecución Presupuesto General de la Nación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</si>
  <si>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</si>
  <si>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</si>
  <si>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</si>
  <si>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</si>
  <si>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</si>
  <si>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</si>
  <si>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</si>
  <si>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</si>
  <si>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</si>
  <si>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</si>
  <si>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</si>
  <si>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</si>
  <si>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</si>
  <si>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</si>
  <si>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</si>
  <si>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</si>
  <si>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</si>
  <si>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</si>
  <si>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</si>
  <si>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</si>
  <si>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</si>
  <si>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</si>
  <si>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</si>
  <si>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</si>
  <si>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 xml:space="preserve">TOTAL PGN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</si>
  <si>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</si>
  <si>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</si>
  <si>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</si>
  <si>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</si>
  <si>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</si>
  <si>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</si>
  <si>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</si>
  <si>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</si>
  <si>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</si>
  <si>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</si>
  <si>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</si>
  <si>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</si>
  <si>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</si>
  <si>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</si>
  <si>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</si>
  <si>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</si>
  <si>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</si>
  <si>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</si>
  <si>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</si>
  <si>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</si>
  <si>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</si>
  <si>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</si>
  <si>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</si>
  <si>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</si>
  <si>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</si>
  <si>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</si>
  <si>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</si>
  <si>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</si>
  <si>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</si>
  <si>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</si>
  <si>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</si>
  <si>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Nacional- Subdirección de Análisis y Consolidación Presupuestal</t>
  </si>
  <si>
    <t>Acumulada a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</si>
</sst>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B050"/>
      </right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thin">
        <color theme="4" tint="0.79998168889431442"/>
      </left>
      <right/>
      <top/>
      <bottom style="medium">
        <color rgb="FF00B050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 style="medium">
        <color rgb="FF00B050"/>
      </right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9" fillId="0" borderId="0"/>
    <xf numFmtId="164" fontId="9" fillId="0" borderId="0"/>
    <xf numFmtId="164" fontId="10" fillId="0" borderId="0"/>
  </cellStyleXfs>
  <cellXfs count="50">
    <xf numFmtId="0" fontId="0" fillId="0" borderId="0" xfId="0"/>
    <xf numFmtId="164" fontId="3" fillId="0" borderId="0" xfId="2" applyFont="1" applyAlignment="1">
      <alignment horizontal="center"/>
    </xf>
    <xf numFmtId="0" fontId="4" fillId="0" borderId="0" xfId="0" applyFont="1"/>
    <xf numFmtId="165" fontId="3" fillId="0" borderId="0" xfId="2" applyNumberFormat="1" applyFont="1" applyAlignment="1">
      <alignment horizontal="center"/>
    </xf>
    <xf numFmtId="164" fontId="5" fillId="0" borderId="0" xfId="2" applyFont="1" applyAlignment="1">
      <alignment horizontal="center"/>
    </xf>
    <xf numFmtId="167" fontId="3" fillId="0" borderId="1" xfId="3" applyNumberFormat="1" applyFont="1" applyFill="1" applyBorder="1" applyAlignment="1" applyProtection="1">
      <alignment horizontal="left" vertical="center" wrapText="1"/>
    </xf>
    <xf numFmtId="165" fontId="3" fillId="0" borderId="0" xfId="4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horizontal="center" vertical="center" wrapText="1"/>
    </xf>
    <xf numFmtId="168" fontId="3" fillId="0" borderId="2" xfId="1" applyNumberFormat="1" applyFont="1" applyFill="1" applyBorder="1" applyAlignment="1" applyProtection="1">
      <alignment horizontal="center"/>
    </xf>
    <xf numFmtId="168" fontId="3" fillId="0" borderId="3" xfId="1" applyNumberFormat="1" applyFont="1" applyFill="1" applyBorder="1" applyAlignment="1" applyProtection="1">
      <alignment horizontal="center"/>
    </xf>
    <xf numFmtId="168" fontId="3" fillId="0" borderId="4" xfId="5" applyNumberFormat="1" applyFont="1" applyFill="1" applyBorder="1" applyAlignment="1" applyProtection="1">
      <alignment horizontal="center"/>
    </xf>
    <xf numFmtId="168" fontId="3" fillId="0" borderId="0" xfId="5" applyNumberFormat="1" applyFont="1" applyFill="1" applyBorder="1" applyAlignment="1" applyProtection="1">
      <alignment horizontal="center"/>
    </xf>
    <xf numFmtId="165" fontId="8" fillId="0" borderId="5" xfId="1" applyNumberFormat="1" applyFont="1" applyFill="1" applyBorder="1"/>
    <xf numFmtId="167" fontId="3" fillId="0" borderId="6" xfId="1" quotePrefix="1" applyNumberFormat="1" applyFont="1" applyFill="1" applyBorder="1" applyAlignment="1" applyProtection="1">
      <alignment horizontal="center"/>
    </xf>
    <xf numFmtId="167" fontId="3" fillId="0" borderId="6" xfId="1" applyNumberFormat="1" applyFont="1" applyFill="1" applyBorder="1" applyAlignment="1">
      <alignment horizontal="center"/>
    </xf>
    <xf numFmtId="168" fontId="3" fillId="0" borderId="7" xfId="5" quotePrefix="1" applyNumberFormat="1" applyFont="1" applyFill="1" applyBorder="1" applyAlignment="1">
      <alignment horizontal="center"/>
    </xf>
    <xf numFmtId="168" fontId="3" fillId="0" borderId="6" xfId="5" quotePrefix="1" applyNumberFormat="1" applyFont="1" applyFill="1" applyBorder="1" applyAlignment="1">
      <alignment horizontal="center"/>
    </xf>
    <xf numFmtId="164" fontId="3" fillId="2" borderId="1" xfId="6" applyFont="1" applyFill="1" applyBorder="1"/>
    <xf numFmtId="167" fontId="3" fillId="2" borderId="0" xfId="5" applyNumberFormat="1" applyFont="1" applyFill="1" applyBorder="1" applyAlignment="1" applyProtection="1"/>
    <xf numFmtId="168" fontId="3" fillId="2" borderId="8" xfId="5" applyNumberFormat="1" applyFont="1" applyFill="1" applyBorder="1" applyAlignment="1" applyProtection="1"/>
    <xf numFmtId="168" fontId="3" fillId="2" borderId="0" xfId="5" applyNumberFormat="1" applyFont="1" applyFill="1" applyBorder="1" applyAlignment="1" applyProtection="1"/>
    <xf numFmtId="0" fontId="8" fillId="0" borderId="1" xfId="0" applyFont="1" applyBorder="1" applyAlignment="1">
      <alignment horizontal="left"/>
    </xf>
    <xf numFmtId="167" fontId="8" fillId="0" borderId="0" xfId="5" applyNumberFormat="1" applyFont="1" applyFill="1" applyBorder="1" applyAlignment="1" applyProtection="1"/>
    <xf numFmtId="168" fontId="8" fillId="0" borderId="9" xfId="5" applyNumberFormat="1" applyFont="1" applyFill="1" applyBorder="1" applyAlignment="1" applyProtection="1"/>
    <xf numFmtId="168" fontId="8" fillId="0" borderId="0" xfId="5" applyNumberFormat="1" applyFont="1" applyFill="1" applyBorder="1" applyAlignment="1" applyProtection="1"/>
    <xf numFmtId="0" fontId="8" fillId="3" borderId="1" xfId="0" applyFont="1" applyFill="1" applyBorder="1" applyAlignment="1">
      <alignment horizontal="left"/>
    </xf>
    <xf numFmtId="167" fontId="8" fillId="3" borderId="0" xfId="5" applyNumberFormat="1" applyFont="1" applyFill="1" applyBorder="1" applyAlignment="1" applyProtection="1"/>
    <xf numFmtId="168" fontId="8" fillId="3" borderId="8" xfId="5" applyNumberFormat="1" applyFont="1" applyFill="1" applyBorder="1" applyAlignment="1" applyProtection="1"/>
    <xf numFmtId="168" fontId="8" fillId="3" borderId="0" xfId="5" applyNumberFormat="1" applyFont="1" applyFill="1" applyBorder="1" applyAlignment="1" applyProtection="1"/>
    <xf numFmtId="168" fontId="8" fillId="0" borderId="8" xfId="5" applyNumberFormat="1" applyFont="1" applyFill="1" applyBorder="1" applyAlignment="1" applyProtection="1"/>
    <xf numFmtId="0" fontId="8" fillId="0" borderId="1" xfId="0" applyFont="1" applyBorder="1" applyAlignment="1">
      <alignment horizontal="left" vertical="top" wrapText="1"/>
    </xf>
    <xf numFmtId="167" fontId="8" fillId="0" borderId="0" xfId="5" applyNumberFormat="1" applyFont="1" applyFill="1" applyBorder="1" applyAlignment="1" applyProtection="1">
      <alignment vertical="center"/>
    </xf>
    <xf numFmtId="167" fontId="8" fillId="0" borderId="0" xfId="5" applyNumberFormat="1" applyFont="1" applyFill="1" applyBorder="1" applyAlignment="1" applyProtection="1">
      <alignment vertical="center" wrapText="1"/>
    </xf>
    <xf numFmtId="168" fontId="8" fillId="0" borderId="8" xfId="5" applyNumberFormat="1" applyFont="1" applyFill="1" applyBorder="1" applyAlignment="1" applyProtection="1">
      <alignment vertical="center" wrapText="1"/>
    </xf>
    <xf numFmtId="168" fontId="8" fillId="0" borderId="0" xfId="5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top" wrapText="1"/>
    </xf>
    <xf numFmtId="0" fontId="8" fillId="3" borderId="1" xfId="0" applyFont="1" applyFill="1" applyBorder="1" applyAlignment="1">
      <alignment horizontal="left" vertical="top" wrapText="1"/>
    </xf>
    <xf numFmtId="167" fontId="8" fillId="3" borderId="0" xfId="5" applyNumberFormat="1" applyFont="1" applyFill="1" applyBorder="1" applyAlignment="1" applyProtection="1">
      <alignment vertical="center"/>
    </xf>
    <xf numFmtId="167" fontId="8" fillId="3" borderId="0" xfId="5" applyNumberFormat="1" applyFont="1" applyFill="1" applyBorder="1" applyAlignment="1" applyProtection="1">
      <alignment vertical="center" wrapText="1"/>
    </xf>
    <xf numFmtId="168" fontId="8" fillId="3" borderId="8" xfId="5" applyNumberFormat="1" applyFont="1" applyFill="1" applyBorder="1" applyAlignment="1" applyProtection="1">
      <alignment vertical="center" wrapText="1"/>
    </xf>
    <xf numFmtId="168" fontId="8" fillId="3" borderId="0" xfId="5" applyNumberFormat="1" applyFont="1" applyFill="1" applyBorder="1" applyAlignment="1" applyProtection="1">
      <alignment vertical="center" wrapText="1"/>
    </xf>
    <xf numFmtId="164" fontId="8" fillId="0" borderId="10" xfId="7" applyFont="1" applyBorder="1"/>
    <xf numFmtId="167" fontId="8" fillId="0" borderId="11" xfId="5" applyNumberFormat="1" applyFont="1" applyFill="1" applyBorder="1" applyAlignment="1" applyProtection="1"/>
    <xf numFmtId="167" fontId="8" fillId="0" borderId="12" xfId="5" applyNumberFormat="1" applyFont="1" applyFill="1" applyBorder="1" applyAlignment="1" applyProtection="1"/>
    <xf numFmtId="168" fontId="8" fillId="0" borderId="13" xfId="5" applyNumberFormat="1" applyFont="1" applyFill="1" applyBorder="1" applyAlignment="1" applyProtection="1"/>
    <xf numFmtId="168" fontId="8" fillId="0" borderId="11" xfId="5" applyNumberFormat="1" applyFont="1" applyFill="1" applyBorder="1" applyAlignment="1" applyProtection="1"/>
    <xf numFmtId="164" fontId="11" fillId="0" borderId="0" xfId="8" applyFont="1"/>
    <xf numFmtId="167" fontId="5" fillId="0" borderId="0" xfId="5" applyNumberFormat="1" applyFont="1" applyFill="1" applyBorder="1" applyAlignment="1" applyProtection="1"/>
    <xf numFmtId="168" fontId="5" fillId="0" borderId="0" xfId="5" applyNumberFormat="1" applyFont="1" applyFill="1" applyBorder="1" applyAlignment="1" applyProtection="1"/>
    <xf numFmtId="167" fontId="4" fillId="0" borderId="0" xfId="0" applyNumberFormat="1" applyFont="1"/>
  </cellXfs>
  <cellStyles count="9">
    <cellStyle name="Millares" xfId="1" builtinId="3"/>
    <cellStyle name="Millares 4 3" xfId="4" xr:uid="{7369A48D-155E-4936-A1C5-41C11A6AC783}"/>
    <cellStyle name="Millares 7 2" xfId="3" xr:uid="{89327C3C-F78A-48E2-89CF-62E7AD86FFCD}"/>
    <cellStyle name="Millares_CIFRAS PAGINA WEB 1995 - 2003" xfId="8" xr:uid="{44A2E66A-F2CC-4570-BF6F-278BF2D52136}"/>
    <cellStyle name="Millares_Plano ejecucion principales programas julio 13 - Despues de consejo de ministros" xfId="5" xr:uid="{25ABAEAE-D85A-421F-8C7A-D2375AEEADC7}"/>
    <cellStyle name="Normal" xfId="0" builtinId="0"/>
    <cellStyle name="Normal_archivoplanoacumulado.junio.sacado.julio17-2007-sector" xfId="6" xr:uid="{02970DD9-475C-4435-84F6-A684DF3CAAFA}"/>
    <cellStyle name="Normal_Libro2" xfId="7" xr:uid="{93AB0305-944B-4F06-871C-91F8F86727F5}"/>
    <cellStyle name="Normal_Principales Programas 2007" xfId="2" xr:uid="{4265B660-022B-4AC1-B9B0-3D49C0D1F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ON%202022\ENERO\Cuadros%20de%20ejecuci&#243;n%20En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27">
          <cell r="C27">
            <v>352017.89682293893</v>
          </cell>
          <cell r="D27">
            <v>65581.353519990924</v>
          </cell>
          <cell r="E27">
            <v>14439.233696250361</v>
          </cell>
          <cell r="F27">
            <v>13429.749813233469</v>
          </cell>
          <cell r="G27">
            <v>286436.54330294812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1C961-F7E0-483E-A4CD-416BAED2E2C7}">
  <sheetPr codeName="Hoja9"/>
  <dimension ref="A1:K48"/>
  <sheetViews>
    <sheetView showGridLines="0" tabSelected="1" workbookViewId="0">
      <pane ySplit="7" topLeftCell="A14" activePane="bottomLeft" state="frozen"/>
      <selection pane="bottomLeft" activeCell="L21" sqref="L21"/>
    </sheetView>
  </sheetViews>
  <sheetFormatPr baseColWidth="10" defaultColWidth="0" defaultRowHeight="11.25" customHeight="1" zeroHeight="1" x14ac:dyDescent="0.2"/>
  <cols>
    <col min="1" max="1" width="39.44140625" style="2" customWidth="1"/>
    <col min="2" max="2" width="12.109375" style="2" customWidth="1"/>
    <col min="3" max="3" width="11.88671875" style="2" bestFit="1" customWidth="1"/>
    <col min="4" max="4" width="9.5546875" style="2" bestFit="1" customWidth="1"/>
    <col min="5" max="5" width="7.44140625" style="2" bestFit="1" customWidth="1"/>
    <col min="6" max="6" width="14.5546875" style="2" customWidth="1"/>
    <col min="7" max="7" width="11.6640625" style="2" bestFit="1" customWidth="1"/>
    <col min="8" max="8" width="11" style="2" bestFit="1" customWidth="1"/>
    <col min="9" max="9" width="10.44140625" style="2" bestFit="1" customWidth="1"/>
    <col min="10" max="10" width="11.88671875" style="2" bestFit="1" customWidth="1"/>
    <col min="11" max="11" width="10.5546875" style="2" bestFit="1" customWidth="1"/>
    <col min="12" max="13" width="11.44140625" style="2" customWidth="1"/>
    <col min="14" max="16384" width="11.44140625" style="2" hidden="1"/>
  </cols>
  <sheetData>
    <row r="1" spans="1:11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1.25" customHeight="1" x14ac:dyDescent="0.2">
      <c r="A3" s="1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1" ht="10.5" customHeigh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1" ht="11.25" customHeight="1" thickBot="1" x14ac:dyDescent="0.25">
      <c r="A7" s="12"/>
      <c r="B7" s="13" t="s">
        <v>16</v>
      </c>
      <c r="C7" s="13" t="s">
        <v>17</v>
      </c>
      <c r="D7" s="13" t="s">
        <v>18</v>
      </c>
      <c r="E7" s="13" t="s">
        <v>19</v>
      </c>
      <c r="F7" s="14" t="s">
        <v>20</v>
      </c>
      <c r="G7" s="15" t="s">
        <v>21</v>
      </c>
      <c r="H7" s="16" t="s">
        <v>22</v>
      </c>
      <c r="I7" s="16" t="s">
        <v>23</v>
      </c>
      <c r="J7" s="16" t="s">
        <v>24</v>
      </c>
      <c r="K7" s="16" t="s">
        <v>25</v>
      </c>
    </row>
    <row r="8" spans="1:11" ht="11.25" customHeight="1" x14ac:dyDescent="0.2">
      <c r="A8" s="17" t="s">
        <v>26</v>
      </c>
      <c r="B8" s="18">
        <v>352017.89682293904</v>
      </c>
      <c r="C8" s="18">
        <v>65581.353519990924</v>
      </c>
      <c r="D8" s="18">
        <v>14439.233696250358</v>
      </c>
      <c r="E8" s="18">
        <v>13429.749813233471</v>
      </c>
      <c r="F8" s="18">
        <v>286436.54330294806</v>
      </c>
      <c r="G8" s="19">
        <v>18.630119125158455</v>
      </c>
      <c r="H8" s="20">
        <v>4.1018464761503663</v>
      </c>
      <c r="I8" s="20">
        <v>3.8150758624606187</v>
      </c>
      <c r="J8" s="20">
        <v>22.017285281934441</v>
      </c>
      <c r="K8" s="20">
        <v>93.008743370646911</v>
      </c>
    </row>
    <row r="9" spans="1:11" ht="11.25" customHeight="1" x14ac:dyDescent="0.2">
      <c r="A9" s="21" t="s">
        <v>27</v>
      </c>
      <c r="B9" s="22">
        <v>2546.4927636000002</v>
      </c>
      <c r="C9" s="22">
        <v>1166.9507778636903</v>
      </c>
      <c r="D9" s="22">
        <v>49.432681756099996</v>
      </c>
      <c r="E9" s="22">
        <v>46.604661581080002</v>
      </c>
      <c r="F9" s="22">
        <v>1379.5419857363099</v>
      </c>
      <c r="G9" s="23">
        <v>45.825803809234522</v>
      </c>
      <c r="H9" s="24">
        <v>1.9412064492269188</v>
      </c>
      <c r="I9" s="24">
        <v>1.8301509529991582</v>
      </c>
      <c r="J9" s="24">
        <v>4.2360554269988366</v>
      </c>
      <c r="K9" s="24">
        <v>94.279047636999763</v>
      </c>
    </row>
    <row r="10" spans="1:11" ht="11.25" customHeight="1" x14ac:dyDescent="0.2">
      <c r="A10" s="25" t="s">
        <v>28</v>
      </c>
      <c r="B10" s="26">
        <v>1314.7278728379999</v>
      </c>
      <c r="C10" s="26">
        <v>422.64470544663999</v>
      </c>
      <c r="D10" s="26">
        <v>94.261388543500004</v>
      </c>
      <c r="E10" s="26">
        <v>93.652097623499998</v>
      </c>
      <c r="F10" s="26">
        <v>892.08316739135989</v>
      </c>
      <c r="G10" s="27">
        <v>32.146934295559582</v>
      </c>
      <c r="H10" s="28">
        <v>7.1696501223500606</v>
      </c>
      <c r="I10" s="28">
        <v>7.1233066217224525</v>
      </c>
      <c r="J10" s="28">
        <v>22.302749171762841</v>
      </c>
      <c r="K10" s="28">
        <v>99.353615590206559</v>
      </c>
    </row>
    <row r="11" spans="1:11" ht="11.25" customHeight="1" x14ac:dyDescent="0.2">
      <c r="A11" s="21" t="s">
        <v>29</v>
      </c>
      <c r="B11" s="22">
        <v>330.51924327199998</v>
      </c>
      <c r="C11" s="22">
        <v>217.77878757632001</v>
      </c>
      <c r="D11" s="22">
        <v>0.72166576475999999</v>
      </c>
      <c r="E11" s="22">
        <v>0.71639085276000003</v>
      </c>
      <c r="F11" s="22">
        <v>112.74045569567997</v>
      </c>
      <c r="G11" s="29">
        <v>65.889896582239089</v>
      </c>
      <c r="H11" s="24">
        <v>0.21834304036757912</v>
      </c>
      <c r="I11" s="24">
        <v>0.21674709335167153</v>
      </c>
      <c r="J11" s="24">
        <v>0.33137560034725333</v>
      </c>
      <c r="K11" s="24">
        <v>99.269064398287725</v>
      </c>
    </row>
    <row r="12" spans="1:11" ht="11.25" customHeight="1" x14ac:dyDescent="0.2">
      <c r="A12" s="25" t="s">
        <v>30</v>
      </c>
      <c r="B12" s="26">
        <v>1126.016556802</v>
      </c>
      <c r="C12" s="26">
        <v>234.36068621968997</v>
      </c>
      <c r="D12" s="26">
        <v>25.105009931499996</v>
      </c>
      <c r="E12" s="26">
        <v>24.703149311269996</v>
      </c>
      <c r="F12" s="26">
        <v>891.65587058230994</v>
      </c>
      <c r="G12" s="27">
        <v>20.813254015136138</v>
      </c>
      <c r="H12" s="28">
        <v>2.2295418108949252</v>
      </c>
      <c r="I12" s="28">
        <v>2.1938531153955156</v>
      </c>
      <c r="J12" s="28">
        <v>10.712125116397097</v>
      </c>
      <c r="K12" s="28">
        <v>98.399281174050543</v>
      </c>
    </row>
    <row r="13" spans="1:11" ht="11.25" customHeight="1" x14ac:dyDescent="0.2">
      <c r="A13" s="21" t="s">
        <v>31</v>
      </c>
      <c r="B13" s="22">
        <v>876.41174531700005</v>
      </c>
      <c r="C13" s="22">
        <v>253.55326622295999</v>
      </c>
      <c r="D13" s="22">
        <v>34.304709716929999</v>
      </c>
      <c r="E13" s="22">
        <v>34.290709716930003</v>
      </c>
      <c r="F13" s="22">
        <v>622.85847909404004</v>
      </c>
      <c r="G13" s="29">
        <v>28.930838453248846</v>
      </c>
      <c r="H13" s="24">
        <v>3.9142229551615504</v>
      </c>
      <c r="I13" s="24">
        <v>3.912625532480396</v>
      </c>
      <c r="J13" s="24">
        <v>13.529586988938425</v>
      </c>
      <c r="K13" s="24">
        <v>99.959189277170637</v>
      </c>
    </row>
    <row r="14" spans="1:11" ht="11.25" customHeight="1" x14ac:dyDescent="0.2">
      <c r="A14" s="25" t="s">
        <v>32</v>
      </c>
      <c r="B14" s="26">
        <v>562.60850713800005</v>
      </c>
      <c r="C14" s="26">
        <v>127.78022571685</v>
      </c>
      <c r="D14" s="26">
        <v>5.9578078347099996</v>
      </c>
      <c r="E14" s="26">
        <v>5.0469306084200012</v>
      </c>
      <c r="F14" s="26">
        <v>434.82828142115005</v>
      </c>
      <c r="G14" s="27">
        <v>22.712103371289281</v>
      </c>
      <c r="H14" s="28">
        <v>1.058961561924735</v>
      </c>
      <c r="I14" s="28">
        <v>0.89705906405394242</v>
      </c>
      <c r="J14" s="28">
        <v>4.662542894478829</v>
      </c>
      <c r="K14" s="28">
        <v>84.711201643946012</v>
      </c>
    </row>
    <row r="15" spans="1:11" ht="11.25" customHeight="1" x14ac:dyDescent="0.2">
      <c r="A15" s="21" t="s">
        <v>33</v>
      </c>
      <c r="B15" s="22">
        <v>41811.781908051002</v>
      </c>
      <c r="C15" s="22">
        <v>6118.1346291814707</v>
      </c>
      <c r="D15" s="22">
        <v>2259.2643276368685</v>
      </c>
      <c r="E15" s="22">
        <v>2234.7492798712392</v>
      </c>
      <c r="F15" s="22">
        <v>35693.647278869532</v>
      </c>
      <c r="G15" s="29">
        <v>14.632561325982147</v>
      </c>
      <c r="H15" s="24">
        <v>5.4034155554653349</v>
      </c>
      <c r="I15" s="24">
        <v>5.3447836420502579</v>
      </c>
      <c r="J15" s="24">
        <v>36.927339206641967</v>
      </c>
      <c r="K15" s="24">
        <v>98.914910156118324</v>
      </c>
    </row>
    <row r="16" spans="1:11" ht="11.25" customHeight="1" x14ac:dyDescent="0.2">
      <c r="A16" s="25" t="s">
        <v>34</v>
      </c>
      <c r="B16" s="26">
        <v>881.977086762</v>
      </c>
      <c r="C16" s="26">
        <v>607.16833854478</v>
      </c>
      <c r="D16" s="26">
        <v>3.3179413895699996</v>
      </c>
      <c r="E16" s="26">
        <v>3.3179413895699996</v>
      </c>
      <c r="F16" s="26">
        <v>274.80874821722</v>
      </c>
      <c r="G16" s="27">
        <v>68.841736101543788</v>
      </c>
      <c r="H16" s="28">
        <v>0.37619360404828073</v>
      </c>
      <c r="I16" s="28">
        <v>0.37619360404828073</v>
      </c>
      <c r="J16" s="28">
        <v>0.54646152951950977</v>
      </c>
      <c r="K16" s="28">
        <v>100</v>
      </c>
    </row>
    <row r="17" spans="1:11" ht="11.25" customHeight="1" x14ac:dyDescent="0.2">
      <c r="A17" s="21" t="s">
        <v>35</v>
      </c>
      <c r="B17" s="22">
        <v>49448.713058938003</v>
      </c>
      <c r="C17" s="22">
        <v>20176.84336227837</v>
      </c>
      <c r="D17" s="22">
        <v>3933.6236333819006</v>
      </c>
      <c r="E17" s="22">
        <v>3928.9892922522504</v>
      </c>
      <c r="F17" s="22">
        <v>29271.869696659633</v>
      </c>
      <c r="G17" s="29">
        <v>40.803576299810999</v>
      </c>
      <c r="H17" s="24">
        <v>7.9549565399071316</v>
      </c>
      <c r="I17" s="24">
        <v>7.9455845242509788</v>
      </c>
      <c r="J17" s="24">
        <v>19.495733612800944</v>
      </c>
      <c r="K17" s="24">
        <v>99.88218646312977</v>
      </c>
    </row>
    <row r="18" spans="1:11" ht="11.25" customHeight="1" x14ac:dyDescent="0.2">
      <c r="A18" s="25" t="s">
        <v>36</v>
      </c>
      <c r="B18" s="26">
        <v>509.51094859699998</v>
      </c>
      <c r="C18" s="26">
        <v>174.36140848791999</v>
      </c>
      <c r="D18" s="26">
        <v>5.6141803423999992</v>
      </c>
      <c r="E18" s="26">
        <v>5.5692485429999996</v>
      </c>
      <c r="F18" s="26">
        <v>335.14954010908002</v>
      </c>
      <c r="G18" s="27">
        <v>34.221327131054828</v>
      </c>
      <c r="H18" s="28">
        <v>1.101876290952986</v>
      </c>
      <c r="I18" s="28">
        <v>1.0930576778252949</v>
      </c>
      <c r="J18" s="28">
        <v>3.2198525987411699</v>
      </c>
      <c r="K18" s="28">
        <v>99.199673030439357</v>
      </c>
    </row>
    <row r="19" spans="1:11" ht="11.25" customHeight="1" x14ac:dyDescent="0.2">
      <c r="A19" s="21" t="s">
        <v>37</v>
      </c>
      <c r="B19" s="22">
        <v>5190.2990255759996</v>
      </c>
      <c r="C19" s="22">
        <v>471.19484676842995</v>
      </c>
      <c r="D19" s="22">
        <v>214.25555492013001</v>
      </c>
      <c r="E19" s="22">
        <v>209.18303441745002</v>
      </c>
      <c r="F19" s="22">
        <v>4719.10417880757</v>
      </c>
      <c r="G19" s="29">
        <v>9.0783757245304102</v>
      </c>
      <c r="H19" s="24">
        <v>4.1280002147150423</v>
      </c>
      <c r="I19" s="24">
        <v>4.0302694196744415</v>
      </c>
      <c r="J19" s="24">
        <v>45.470691453768488</v>
      </c>
      <c r="K19" s="24">
        <v>97.632490553362345</v>
      </c>
    </row>
    <row r="20" spans="1:11" ht="11.25" customHeight="1" x14ac:dyDescent="0.2">
      <c r="A20" s="25" t="s">
        <v>38</v>
      </c>
      <c r="B20" s="26">
        <v>27389.524031821002</v>
      </c>
      <c r="C20" s="26">
        <v>2394.98448845966</v>
      </c>
      <c r="D20" s="26">
        <v>554.57381742046994</v>
      </c>
      <c r="E20" s="26">
        <v>553.84157941192996</v>
      </c>
      <c r="F20" s="26">
        <v>24994.539543361341</v>
      </c>
      <c r="G20" s="27">
        <v>8.7441624968625948</v>
      </c>
      <c r="H20" s="28">
        <v>2.0247661725562263</v>
      </c>
      <c r="I20" s="28">
        <v>2.0220927489228355</v>
      </c>
      <c r="J20" s="28">
        <v>23.155632952643689</v>
      </c>
      <c r="K20" s="28">
        <v>99.867963833571167</v>
      </c>
    </row>
    <row r="21" spans="1:11" ht="11.25" customHeight="1" x14ac:dyDescent="0.2">
      <c r="A21" s="21" t="s">
        <v>39</v>
      </c>
      <c r="B21" s="22">
        <v>23162.458281964999</v>
      </c>
      <c r="C21" s="22">
        <v>5016.68665401819</v>
      </c>
      <c r="D21" s="22">
        <v>353.34612668252998</v>
      </c>
      <c r="E21" s="22">
        <v>349.99414468752997</v>
      </c>
      <c r="F21" s="22">
        <v>18145.771627946808</v>
      </c>
      <c r="G21" s="29">
        <v>21.658696986944328</v>
      </c>
      <c r="H21" s="24">
        <v>1.5255121990123826</v>
      </c>
      <c r="I21" s="24">
        <v>1.5110405831148164</v>
      </c>
      <c r="J21" s="24">
        <v>7.043416323391698</v>
      </c>
      <c r="K21" s="24">
        <v>99.051360198434651</v>
      </c>
    </row>
    <row r="22" spans="1:11" ht="11.25" customHeight="1" x14ac:dyDescent="0.2">
      <c r="A22" s="25" t="s">
        <v>40</v>
      </c>
      <c r="B22" s="26">
        <v>683.04741449300002</v>
      </c>
      <c r="C22" s="26">
        <v>169.45697965906001</v>
      </c>
      <c r="D22" s="26">
        <v>10.51156401674</v>
      </c>
      <c r="E22" s="26">
        <v>10.44568238466</v>
      </c>
      <c r="F22" s="26">
        <v>513.59043483393998</v>
      </c>
      <c r="G22" s="27">
        <v>24.808962901183289</v>
      </c>
      <c r="H22" s="28">
        <v>1.538921573188639</v>
      </c>
      <c r="I22" s="28">
        <v>1.5292763229933943</v>
      </c>
      <c r="J22" s="28">
        <v>6.2030870831575093</v>
      </c>
      <c r="K22" s="28">
        <v>99.373246150857469</v>
      </c>
    </row>
    <row r="23" spans="1:11" ht="11.25" customHeight="1" x14ac:dyDescent="0.2">
      <c r="A23" s="21" t="s">
        <v>41</v>
      </c>
      <c r="B23" s="22">
        <v>108.070297559</v>
      </c>
      <c r="C23" s="22">
        <v>15.290289556739999</v>
      </c>
      <c r="D23" s="22">
        <v>6.9450420184899997</v>
      </c>
      <c r="E23" s="22">
        <v>6.91153402549</v>
      </c>
      <c r="F23" s="22">
        <v>92.78000800225999</v>
      </c>
      <c r="G23" s="29">
        <v>14.148466231799173</v>
      </c>
      <c r="H23" s="24">
        <v>6.4264114889647797</v>
      </c>
      <c r="I23" s="24">
        <v>6.3954057512580738</v>
      </c>
      <c r="J23" s="24">
        <v>45.421258980858262</v>
      </c>
      <c r="K23" s="24">
        <v>99.517526417971396</v>
      </c>
    </row>
    <row r="24" spans="1:11" ht="11.25" customHeight="1" x14ac:dyDescent="0.2">
      <c r="A24" s="25" t="s">
        <v>42</v>
      </c>
      <c r="B24" s="26">
        <v>2612.4091190620002</v>
      </c>
      <c r="C24" s="26">
        <v>922.84812979137007</v>
      </c>
      <c r="D24" s="26">
        <v>17.935325239130002</v>
      </c>
      <c r="E24" s="26">
        <v>15.77756341718</v>
      </c>
      <c r="F24" s="26">
        <v>1689.5609892706302</v>
      </c>
      <c r="G24" s="27">
        <v>35.325559195824724</v>
      </c>
      <c r="H24" s="28">
        <v>0.68654350914108653</v>
      </c>
      <c r="I24" s="28">
        <v>0.60394688190512136</v>
      </c>
      <c r="J24" s="28">
        <v>1.9434752761740626</v>
      </c>
      <c r="K24" s="28">
        <v>87.96920717533267</v>
      </c>
    </row>
    <row r="25" spans="1:11" ht="11.25" customHeight="1" x14ac:dyDescent="0.2">
      <c r="A25" s="21" t="s">
        <v>43</v>
      </c>
      <c r="B25" s="22">
        <v>3949.3333213129999</v>
      </c>
      <c r="C25" s="22">
        <v>953.46690455681005</v>
      </c>
      <c r="D25" s="22">
        <v>92.855495498080003</v>
      </c>
      <c r="E25" s="22">
        <v>89.814269663079997</v>
      </c>
      <c r="F25" s="22">
        <v>2995.8664167561901</v>
      </c>
      <c r="G25" s="29">
        <v>24.142477400206356</v>
      </c>
      <c r="H25" s="24">
        <v>2.3511688668306467</v>
      </c>
      <c r="I25" s="24">
        <v>2.2741628106796576</v>
      </c>
      <c r="J25" s="24">
        <v>9.7387224511207382</v>
      </c>
      <c r="K25" s="24">
        <v>96.724775611086059</v>
      </c>
    </row>
    <row r="26" spans="1:11" ht="11.25" customHeight="1" x14ac:dyDescent="0.2">
      <c r="A26" s="25" t="s">
        <v>44</v>
      </c>
      <c r="B26" s="26">
        <v>5792.7083315230002</v>
      </c>
      <c r="C26" s="26">
        <v>904.27195732352004</v>
      </c>
      <c r="D26" s="26">
        <v>12.52978811731</v>
      </c>
      <c r="E26" s="26">
        <v>11.885788878309999</v>
      </c>
      <c r="F26" s="26">
        <v>4888.4363741994803</v>
      </c>
      <c r="G26" s="27">
        <v>15.610521116739392</v>
      </c>
      <c r="H26" s="28">
        <v>0.21630276202799439</v>
      </c>
      <c r="I26" s="28">
        <v>0.2051853502381506</v>
      </c>
      <c r="J26" s="28">
        <v>1.3856216612528698</v>
      </c>
      <c r="K26" s="28">
        <v>94.860254355695687</v>
      </c>
    </row>
    <row r="27" spans="1:11" ht="11.25" customHeight="1" x14ac:dyDescent="0.2">
      <c r="A27" s="21" t="s">
        <v>45</v>
      </c>
      <c r="B27" s="22">
        <v>3188.4620687420002</v>
      </c>
      <c r="C27" s="22">
        <v>405.65927806898003</v>
      </c>
      <c r="D27" s="22">
        <v>104.42439010377998</v>
      </c>
      <c r="E27" s="22">
        <v>96.670764337259982</v>
      </c>
      <c r="F27" s="22">
        <v>2782.8027906730204</v>
      </c>
      <c r="G27" s="29">
        <v>12.722725543635899</v>
      </c>
      <c r="H27" s="24">
        <v>3.275070797532817</v>
      </c>
      <c r="I27" s="24">
        <v>3.0318931902928736</v>
      </c>
      <c r="J27" s="24">
        <v>25.74189615503462</v>
      </c>
      <c r="K27" s="24">
        <v>92.574890062738959</v>
      </c>
    </row>
    <row r="28" spans="1:11" ht="11.25" customHeight="1" x14ac:dyDescent="0.2">
      <c r="A28" s="25" t="s">
        <v>46</v>
      </c>
      <c r="B28" s="26">
        <v>2420.2840280310002</v>
      </c>
      <c r="C28" s="26">
        <v>959.97897611063991</v>
      </c>
      <c r="D28" s="26">
        <v>17.1372516494</v>
      </c>
      <c r="E28" s="26">
        <v>16.8338481784</v>
      </c>
      <c r="F28" s="26">
        <v>1460.3050519203603</v>
      </c>
      <c r="G28" s="27">
        <v>39.663897500973135</v>
      </c>
      <c r="H28" s="28">
        <v>0.70806779084279015</v>
      </c>
      <c r="I28" s="28">
        <v>0.6955319286263697</v>
      </c>
      <c r="J28" s="28">
        <v>1.7851694751515985</v>
      </c>
      <c r="K28" s="28">
        <v>98.229567510548748</v>
      </c>
    </row>
    <row r="29" spans="1:11" ht="11.25" customHeight="1" x14ac:dyDescent="0.2">
      <c r="A29" s="21" t="s">
        <v>47</v>
      </c>
      <c r="B29" s="22">
        <v>1716.770239083</v>
      </c>
      <c r="C29" s="22">
        <v>1111.8042169227604</v>
      </c>
      <c r="D29" s="22">
        <v>20.25928535765</v>
      </c>
      <c r="E29" s="22">
        <v>20.11704645216</v>
      </c>
      <c r="F29" s="22">
        <v>604.96602216023962</v>
      </c>
      <c r="G29" s="29">
        <v>64.761386912008817</v>
      </c>
      <c r="H29" s="24">
        <v>1.1800813467311355</v>
      </c>
      <c r="I29" s="24">
        <v>1.1717960851246683</v>
      </c>
      <c r="J29" s="24">
        <v>1.8221990031413473</v>
      </c>
      <c r="K29" s="24">
        <v>99.297907586674611</v>
      </c>
    </row>
    <row r="30" spans="1:11" ht="11.25" customHeight="1" x14ac:dyDescent="0.2">
      <c r="A30" s="25" t="s">
        <v>48</v>
      </c>
      <c r="B30" s="26">
        <v>5648.1978927529999</v>
      </c>
      <c r="C30" s="26">
        <v>552.31700127578006</v>
      </c>
      <c r="D30" s="26">
        <v>245.35717980497</v>
      </c>
      <c r="E30" s="26">
        <v>239.78536027016997</v>
      </c>
      <c r="F30" s="26">
        <v>5095.8808914772198</v>
      </c>
      <c r="G30" s="27">
        <v>9.7786411128483692</v>
      </c>
      <c r="H30" s="28">
        <v>4.3439904986292879</v>
      </c>
      <c r="I30" s="28">
        <v>4.245342759286638</v>
      </c>
      <c r="J30" s="28">
        <v>44.42325317493885</v>
      </c>
      <c r="K30" s="28">
        <v>97.729098639286221</v>
      </c>
    </row>
    <row r="31" spans="1:11" ht="11.25" customHeight="1" x14ac:dyDescent="0.2">
      <c r="A31" s="21" t="s">
        <v>49</v>
      </c>
      <c r="B31" s="22">
        <v>2325.6828908329999</v>
      </c>
      <c r="C31" s="22">
        <v>1236.8691858776899</v>
      </c>
      <c r="D31" s="22">
        <v>30.077889998689997</v>
      </c>
      <c r="E31" s="22">
        <v>30.030309394689997</v>
      </c>
      <c r="F31" s="22">
        <v>1088.81370495531</v>
      </c>
      <c r="G31" s="29">
        <v>53.183053921623646</v>
      </c>
      <c r="H31" s="24">
        <v>1.293292826689578</v>
      </c>
      <c r="I31" s="24">
        <v>1.2912469500058932</v>
      </c>
      <c r="J31" s="24">
        <v>2.4317761604956263</v>
      </c>
      <c r="K31" s="24">
        <v>99.841808703994616</v>
      </c>
    </row>
    <row r="32" spans="1:11" ht="11.25" customHeight="1" x14ac:dyDescent="0.2">
      <c r="A32" s="25" t="s">
        <v>50</v>
      </c>
      <c r="B32" s="26">
        <v>1363.176760611</v>
      </c>
      <c r="C32" s="26">
        <v>316.8410290859</v>
      </c>
      <c r="D32" s="26">
        <v>118.258314568</v>
      </c>
      <c r="E32" s="26">
        <v>108.02891625394</v>
      </c>
      <c r="F32" s="26">
        <v>1046.3357315251001</v>
      </c>
      <c r="G32" s="27">
        <v>23.242842618875503</v>
      </c>
      <c r="H32" s="28">
        <v>8.6752003104127553</v>
      </c>
      <c r="I32" s="28">
        <v>7.9247915146029584</v>
      </c>
      <c r="J32" s="28">
        <v>37.324179544922046</v>
      </c>
      <c r="K32" s="28">
        <v>91.349954249366561</v>
      </c>
    </row>
    <row r="33" spans="1:11" ht="11.25" customHeight="1" x14ac:dyDescent="0.2">
      <c r="A33" s="21" t="s">
        <v>51</v>
      </c>
      <c r="B33" s="22">
        <v>41876.226074539001</v>
      </c>
      <c r="C33" s="22">
        <v>5934.5854468178204</v>
      </c>
      <c r="D33" s="22">
        <v>2957.29026965102</v>
      </c>
      <c r="E33" s="22">
        <v>2956.6455193746001</v>
      </c>
      <c r="F33" s="22">
        <v>35941.640627721179</v>
      </c>
      <c r="G33" s="29">
        <v>14.171729410989316</v>
      </c>
      <c r="H33" s="24">
        <v>7.0619789481198509</v>
      </c>
      <c r="I33" s="24">
        <v>7.0604392910474294</v>
      </c>
      <c r="J33" s="24">
        <v>49.831454886823586</v>
      </c>
      <c r="K33" s="24">
        <v>99.978197937380827</v>
      </c>
    </row>
    <row r="34" spans="1:11" ht="11.25" customHeight="1" x14ac:dyDescent="0.2">
      <c r="A34" s="25" t="s">
        <v>52</v>
      </c>
      <c r="B34" s="26">
        <v>68409.158374274004</v>
      </c>
      <c r="C34" s="26">
        <v>1926.88733788936</v>
      </c>
      <c r="D34" s="26">
        <v>1875.8782858442898</v>
      </c>
      <c r="E34" s="26">
        <v>1042.9740050108901</v>
      </c>
      <c r="F34" s="26">
        <v>66482.271036384642</v>
      </c>
      <c r="G34" s="27">
        <v>2.8167096097676687</v>
      </c>
      <c r="H34" s="28">
        <v>2.7421449560615176</v>
      </c>
      <c r="I34" s="28">
        <v>1.524611659895982</v>
      </c>
      <c r="J34" s="28">
        <v>97.35277454773545</v>
      </c>
      <c r="K34" s="28">
        <v>55.599236521972493</v>
      </c>
    </row>
    <row r="35" spans="1:11" s="35" customFormat="1" ht="20.399999999999999" x14ac:dyDescent="0.3">
      <c r="A35" s="30" t="s">
        <v>53</v>
      </c>
      <c r="B35" s="31">
        <v>598.00076169500005</v>
      </c>
      <c r="C35" s="31">
        <v>191.61654887824997</v>
      </c>
      <c r="D35" s="31">
        <v>24.128258709599997</v>
      </c>
      <c r="E35" s="31">
        <v>24.027190189599999</v>
      </c>
      <c r="F35" s="32">
        <v>406.38421281675005</v>
      </c>
      <c r="G35" s="33">
        <v>32.04286033601754</v>
      </c>
      <c r="H35" s="34">
        <v>4.0348207318682645</v>
      </c>
      <c r="I35" s="34">
        <v>4.0179196630947853</v>
      </c>
      <c r="J35" s="34">
        <v>12.591949312755183</v>
      </c>
      <c r="K35" s="34">
        <v>99.581119710226801</v>
      </c>
    </row>
    <row r="36" spans="1:11" s="35" customFormat="1" ht="20.399999999999999" x14ac:dyDescent="0.3">
      <c r="A36" s="36" t="s">
        <v>54</v>
      </c>
      <c r="B36" s="37">
        <v>2493.2938119999999</v>
      </c>
      <c r="C36" s="37">
        <v>1253.3751331471501</v>
      </c>
      <c r="D36" s="37">
        <v>64.150181577249995</v>
      </c>
      <c r="E36" s="37">
        <v>5.5125415214200002</v>
      </c>
      <c r="F36" s="38">
        <v>1239.9186788528498</v>
      </c>
      <c r="G36" s="39">
        <v>50.269852959758211</v>
      </c>
      <c r="H36" s="40">
        <v>2.5729090277487923</v>
      </c>
      <c r="I36" s="40">
        <v>0.22109474201911669</v>
      </c>
      <c r="J36" s="40">
        <v>5.11819485489334</v>
      </c>
      <c r="K36" s="40">
        <v>8.5931814780317772</v>
      </c>
    </row>
    <row r="37" spans="1:11" ht="11.25" customHeight="1" x14ac:dyDescent="0.2">
      <c r="A37" s="21" t="s">
        <v>55</v>
      </c>
      <c r="B37" s="22">
        <v>34675.435237616999</v>
      </c>
      <c r="C37" s="22">
        <v>2569.4505153800997</v>
      </c>
      <c r="D37" s="22">
        <v>902.58271801494982</v>
      </c>
      <c r="E37" s="22">
        <v>897.43715800701966</v>
      </c>
      <c r="F37" s="22">
        <v>32105.984722236899</v>
      </c>
      <c r="G37" s="29">
        <v>7.4100022040752336</v>
      </c>
      <c r="H37" s="24">
        <v>2.6029456063922733</v>
      </c>
      <c r="I37" s="24">
        <v>2.5881063982535157</v>
      </c>
      <c r="J37" s="24">
        <v>35.127460622896272</v>
      </c>
      <c r="K37" s="24">
        <v>99.429907098238402</v>
      </c>
    </row>
    <row r="38" spans="1:11" ht="11.25" customHeight="1" x14ac:dyDescent="0.2">
      <c r="A38" s="25" t="s">
        <v>56</v>
      </c>
      <c r="B38" s="26">
        <v>13601.594514487</v>
      </c>
      <c r="C38" s="26">
        <v>6240.455779411709</v>
      </c>
      <c r="D38" s="26">
        <v>399.88312676076998</v>
      </c>
      <c r="E38" s="26">
        <v>360.9807078657999</v>
      </c>
      <c r="F38" s="26">
        <v>7361.1387350752912</v>
      </c>
      <c r="G38" s="27">
        <v>45.880325080747156</v>
      </c>
      <c r="H38" s="28">
        <v>2.9399724152551099</v>
      </c>
      <c r="I38" s="28">
        <v>2.6539587508017601</v>
      </c>
      <c r="J38" s="28">
        <v>6.4079153974626379</v>
      </c>
      <c r="K38" s="28">
        <v>90.271552788411739</v>
      </c>
    </row>
    <row r="39" spans="1:11" ht="11.25" customHeight="1" x14ac:dyDescent="0.2">
      <c r="A39" s="41" t="s">
        <v>57</v>
      </c>
      <c r="B39" s="42">
        <v>5405.0046536469999</v>
      </c>
      <c r="C39" s="42">
        <v>2533.7366334523099</v>
      </c>
      <c r="D39" s="42">
        <v>5.2504839988700009</v>
      </c>
      <c r="E39" s="42">
        <v>5.2131477418700012</v>
      </c>
      <c r="F39" s="43">
        <v>2871.2680201946901</v>
      </c>
      <c r="G39" s="44">
        <v>46.877603181020092</v>
      </c>
      <c r="H39" s="45">
        <v>9.7141155934570067E-2</v>
      </c>
      <c r="I39" s="45">
        <v>9.6450383966875136E-2</v>
      </c>
      <c r="J39" s="45">
        <v>0.20722295796449935</v>
      </c>
      <c r="K39" s="45">
        <v>99.2888987566092</v>
      </c>
    </row>
    <row r="40" spans="1:11" ht="11.25" customHeight="1" x14ac:dyDescent="0.2">
      <c r="A40" s="46" t="s">
        <v>58</v>
      </c>
      <c r="B40" s="47"/>
      <c r="C40" s="47"/>
      <c r="D40" s="47"/>
      <c r="E40" s="47"/>
      <c r="F40" s="47"/>
      <c r="G40" s="48"/>
      <c r="H40" s="48"/>
      <c r="I40" s="48"/>
      <c r="J40" s="48"/>
      <c r="K40" s="48"/>
    </row>
    <row r="41" spans="1:11" ht="11.25" customHeight="1" x14ac:dyDescent="0.2"/>
    <row r="42" spans="1:11" ht="11.25" customHeight="1" x14ac:dyDescent="0.2"/>
    <row r="43" spans="1:11" ht="11.25" customHeight="1" x14ac:dyDescent="0.2">
      <c r="B43" s="49">
        <f>+B8-[1]CUA1!C27</f>
        <v>0</v>
      </c>
      <c r="C43" s="49">
        <f>+C8-[1]CUA1!D27</f>
        <v>0</v>
      </c>
      <c r="D43" s="49">
        <f>+D8-[1]CUA1!E27</f>
        <v>0</v>
      </c>
      <c r="E43" s="49">
        <f>+E8-[1]CUA1!F27</f>
        <v>0</v>
      </c>
      <c r="F43" s="49">
        <f>+F8-[1]CUA1!G27</f>
        <v>0</v>
      </c>
    </row>
    <row r="44" spans="1:11" ht="11.25" customHeight="1" x14ac:dyDescent="0.2"/>
    <row r="45" spans="1:11" ht="11.25" customHeight="1" x14ac:dyDescent="0.2"/>
    <row r="46" spans="1:11" ht="11.25" customHeight="1" x14ac:dyDescent="0.2"/>
    <row r="47" spans="1:11" ht="11.25" customHeight="1" x14ac:dyDescent="0.2"/>
    <row r="48" spans="1:11" ht="11.25" customHeight="1" x14ac:dyDescent="0.2"/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CUA4</vt:lpstr>
      <vt:lpstr>'CUA4'!Área_de_impresión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2022-02-23T22:07:26Z</dcterms:created>
  <dcterms:modified xsi:type="dcterms:W3CDTF">2022-02-23T22:11:45Z</dcterms:modified>
</cp:coreProperties>
</file>