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Octubre\"/>
    </mc:Choice>
  </mc:AlternateContent>
  <bookViews>
    <workbookView xWindow="0" yWindow="0" windowWidth="20490" windowHeight="6720"/>
  </bookViews>
  <sheets>
    <sheet name="CUA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<sst xmlns="http://schemas.openxmlformats.org/spreadsheetml/2006/main" count="52" uniqueCount="50">
  <si>
    <t>Cuadro No. 3</t>
  </si>
  <si>
    <t>Ejecución del presupuesto de los Establecimientos Públicos del Orden Nacional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</si>
  <si>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</si>
  <si>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</si>
  <si>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</si>
  <si>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</si>
  <si>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</si>
  <si>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</si>
  <si>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</si>
  <si>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</si>
  <si>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</si>
  <si>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</si>
  <si>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</si>
  <si>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</si>
  <si>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</si>
  <si>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</si>
  <si>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</si>
  <si>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</si>
  <si>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</si>
  <si>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</si>
  <si>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</si>
  <si>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</si>
  <si>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</si>
  <si>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</si>
  <si>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</si>
  <si>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</si>
  <si>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</si>
  <si>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</si>
  <si>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</si>
  <si>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</si>
  <si>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</si>
  <si>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</si>
  <si>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</si>
  <si>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</si>
  <si>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</si>
  <si>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</si>
  <si>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</si>
  <si>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</si>
  <si>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</si>
  <si>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</si>
  <si>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</si>
  <si>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</si>
  <si>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</si>
  <si>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</si>
  <si>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</si>
  <si>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</si>
  <si>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</si>
  <si>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</si>
  <si>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</si>
  <si>
    <t>Acumulada a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</si>
</sst>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_ * #,##0.00_ ;_ * \-#,##0.00_ ;_ * &quot;-&quot;??_ ;_ @_ "/>
    <numFmt numFmtId="169" formatCode="_ * #,##0.0_ ;_ * \-#,##0.0_ ;_ * &quot;-&quot;??_ ;_ @_ "/>
    <numFmt numFmtId="170" formatCode="_-* #,##0.0_-;\-* #,##0.0_-;_-* &quot;-&quot;_-;_-@_-"/>
    <numFmt numFmtId="171" formatCode="[$-240A]d&quot; de &quot;mmmm&quot; de &quot;yyyy;@"/>
    <numFmt numFmtId="172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/>
  </cellStyleXfs>
  <cellXfs count="59">
    <xf numFmtId="0" fontId="0" fillId="0" borderId="0" xfId="0"/>
    <xf numFmtId="164" fontId="2" fillId="0" borderId="0" xfId="1" applyNumberFormat="1" applyFont="1" applyAlignment="1" applyProtection="1">
      <alignment horizontal="center"/>
    </xf>
    <xf numFmtId="0" fontId="3" fillId="0" borderId="0" xfId="0" applyFont="1"/>
    <xf numFmtId="165" fontId="3" fillId="0" borderId="0" xfId="1" applyNumberFormat="1" applyFont="1"/>
    <xf numFmtId="164" fontId="4" fillId="0" borderId="0" xfId="1" applyNumberFormat="1" applyFont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top" wrapText="1"/>
    </xf>
    <xf numFmtId="167" fontId="6" fillId="2" borderId="0" xfId="4" applyNumberFormat="1" applyFont="1" applyFill="1" applyBorder="1" applyAlignment="1" applyProtection="1">
      <alignment horizontal="center" vertical="top" wrapText="1"/>
    </xf>
    <xf numFmtId="167" fontId="6" fillId="2" borderId="1" xfId="5" applyNumberFormat="1" applyFont="1" applyFill="1" applyBorder="1" applyAlignment="1" applyProtection="1">
      <alignment horizontal="center" vertical="top" wrapText="1"/>
    </xf>
    <xf numFmtId="164" fontId="6" fillId="2" borderId="2" xfId="1" applyNumberFormat="1" applyFont="1" applyFill="1" applyBorder="1" applyAlignment="1" applyProtection="1">
      <alignment horizontal="center" vertical="top"/>
    </xf>
    <xf numFmtId="169" fontId="6" fillId="2" borderId="0" xfId="6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centerContinuous"/>
    </xf>
    <xf numFmtId="167" fontId="6" fillId="2" borderId="0" xfId="1" quotePrefix="1" applyNumberFormat="1" applyFont="1" applyFill="1" applyBorder="1" applyAlignment="1" applyProtection="1">
      <alignment horizontal="center"/>
    </xf>
    <xf numFmtId="167" fontId="6" fillId="2" borderId="0" xfId="1" quotePrefix="1" applyNumberFormat="1" applyFont="1" applyFill="1" applyBorder="1" applyAlignment="1" applyProtection="1">
      <alignment horizontal="center" vertical="center"/>
    </xf>
    <xf numFmtId="167" fontId="6" fillId="2" borderId="0" xfId="1" quotePrefix="1" applyNumberFormat="1" applyFont="1" applyFill="1" applyBorder="1" applyAlignment="1" applyProtection="1">
      <alignment horizontal="center" vertical="top"/>
    </xf>
    <xf numFmtId="167" fontId="6" fillId="2" borderId="1" xfId="1" applyNumberFormat="1" applyFont="1" applyFill="1" applyBorder="1" applyAlignment="1">
      <alignment horizontal="center"/>
    </xf>
    <xf numFmtId="169" fontId="6" fillId="2" borderId="0" xfId="6" quotePrefix="1" applyNumberFormat="1" applyFont="1" applyFill="1" applyBorder="1" applyAlignment="1">
      <alignment horizontal="center"/>
    </xf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41" fontId="2" fillId="3" borderId="2" xfId="2" applyFont="1" applyFill="1" applyBorder="1"/>
    <xf numFmtId="41" fontId="2" fillId="3" borderId="3" xfId="2" applyFont="1" applyFill="1" applyBorder="1"/>
    <xf numFmtId="170" fontId="2" fillId="3" borderId="2" xfId="2" applyNumberFormat="1" applyFont="1" applyFill="1" applyBorder="1"/>
    <xf numFmtId="164" fontId="4" fillId="0" borderId="0" xfId="1" applyNumberFormat="1" applyFont="1" applyFill="1" applyBorder="1"/>
    <xf numFmtId="164" fontId="4" fillId="0" borderId="0" xfId="7" applyNumberFormat="1" applyFont="1" applyFill="1" applyBorder="1"/>
    <xf numFmtId="41" fontId="4" fillId="0" borderId="0" xfId="2" applyFont="1" applyFill="1" applyBorder="1"/>
    <xf numFmtId="41" fontId="4" fillId="0" borderId="1" xfId="2" applyFont="1" applyFill="1" applyBorder="1"/>
    <xf numFmtId="170" fontId="4" fillId="0" borderId="0" xfId="2" applyNumberFormat="1" applyFont="1" applyFill="1" applyBorder="1"/>
    <xf numFmtId="164" fontId="4" fillId="0" borderId="0" xfId="1" applyNumberFormat="1" applyFont="1" applyFill="1" applyBorder="1" applyAlignment="1">
      <alignment vertical="top" wrapText="1"/>
    </xf>
    <xf numFmtId="164" fontId="4" fillId="0" borderId="0" xfId="7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top" wrapText="1"/>
    </xf>
    <xf numFmtId="41" fontId="4" fillId="0" borderId="1" xfId="2" applyFont="1" applyFill="1" applyBorder="1" applyAlignment="1">
      <alignment vertical="top" wrapText="1"/>
    </xf>
    <xf numFmtId="170" fontId="4" fillId="0" borderId="0" xfId="2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1" applyNumberFormat="1" applyFont="1" applyFill="1" applyBorder="1"/>
    <xf numFmtId="164" fontId="2" fillId="0" borderId="0" xfId="7" applyNumberFormat="1" applyFont="1" applyFill="1" applyBorder="1"/>
    <xf numFmtId="41" fontId="2" fillId="0" borderId="0" xfId="2" applyFont="1" applyFill="1" applyBorder="1"/>
    <xf numFmtId="41" fontId="2" fillId="0" borderId="1" xfId="2" applyFont="1" applyFill="1" applyBorder="1"/>
    <xf numFmtId="170" fontId="2" fillId="0" borderId="0" xfId="2" applyNumberFormat="1" applyFont="1" applyFill="1" applyBorder="1"/>
    <xf numFmtId="164" fontId="4" fillId="0" borderId="0" xfId="7" applyNumberFormat="1" applyFont="1" applyFill="1" applyBorder="1" applyAlignment="1">
      <alignment horizontal="left" indent="1"/>
    </xf>
    <xf numFmtId="167" fontId="3" fillId="0" borderId="0" xfId="0" applyNumberFormat="1" applyFont="1"/>
    <xf numFmtId="41" fontId="4" fillId="0" borderId="0" xfId="2" applyNumberFormat="1" applyFont="1" applyFill="1" applyBorder="1"/>
    <xf numFmtId="164" fontId="6" fillId="2" borderId="2" xfId="1" applyNumberFormat="1" applyFont="1" applyFill="1" applyBorder="1"/>
    <xf numFmtId="41" fontId="6" fillId="2" borderId="2" xfId="2" applyFont="1" applyFill="1" applyBorder="1"/>
    <xf numFmtId="41" fontId="6" fillId="2" borderId="2" xfId="2" applyFont="1" applyFill="1" applyBorder="1" applyAlignment="1">
      <alignment vertical="center"/>
    </xf>
    <xf numFmtId="41" fontId="6" fillId="2" borderId="2" xfId="2" applyFont="1" applyFill="1" applyBorder="1" applyAlignment="1">
      <alignment vertical="top"/>
    </xf>
    <xf numFmtId="41" fontId="6" fillId="2" borderId="3" xfId="2" applyFont="1" applyFill="1" applyBorder="1"/>
    <xf numFmtId="170" fontId="6" fillId="2" borderId="2" xfId="2" applyNumberFormat="1" applyFont="1" applyFill="1" applyBorder="1"/>
    <xf numFmtId="164" fontId="6" fillId="2" borderId="0" xfId="1" applyNumberFormat="1" applyFont="1" applyFill="1" applyBorder="1"/>
    <xf numFmtId="41" fontId="6" fillId="2" borderId="0" xfId="2" applyFont="1" applyFill="1" applyBorder="1"/>
    <xf numFmtId="41" fontId="6" fillId="2" borderId="0" xfId="2" applyFont="1" applyFill="1" applyBorder="1" applyAlignment="1">
      <alignment vertical="center"/>
    </xf>
    <xf numFmtId="41" fontId="6" fillId="2" borderId="0" xfId="2" applyFont="1" applyFill="1" applyBorder="1" applyAlignment="1">
      <alignment vertical="top"/>
    </xf>
    <xf numFmtId="41" fontId="6" fillId="2" borderId="1" xfId="2" applyFont="1" applyFill="1" applyBorder="1"/>
    <xf numFmtId="170" fontId="6" fillId="2" borderId="0" xfId="2" applyNumberFormat="1" applyFont="1" applyFill="1" applyBorder="1"/>
    <xf numFmtId="171" fontId="4" fillId="0" borderId="0" xfId="8" applyNumberFormat="1" applyFont="1" applyFill="1" applyBorder="1" applyAlignment="1" applyProtection="1"/>
    <xf numFmtId="43" fontId="3" fillId="0" borderId="0" xfId="1" applyFont="1"/>
    <xf numFmtId="41" fontId="3" fillId="0" borderId="0" xfId="0" applyNumberFormat="1" applyFont="1"/>
    <xf numFmtId="10" fontId="3" fillId="0" borderId="0" xfId="3" applyNumberFormat="1" applyFont="1"/>
    <xf numFmtId="172" fontId="3" fillId="0" borderId="0" xfId="3" applyNumberFormat="1" applyFont="1"/>
  </cellXfs>
  <cellStyles count="9">
    <cellStyle name="Millares" xfId="1" builtinId="3"/>
    <cellStyle name="Millares [0]" xfId="2" builtinId="6"/>
    <cellStyle name="Millares 2 4 2" xfId="7"/>
    <cellStyle name="Millares 4 3" xfId="4"/>
    <cellStyle name="Millares 7 2" xfId="5"/>
    <cellStyle name="Millares_CIFRAS PAGINA WEB 1995 - 2003" xfId="8"/>
    <cellStyle name="Millares_Plano ejecucion principales programas julio 13 - Despues de consejo de ministros" xf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0\OCTUBRE\Cuadros%20de%20ejecuci&#243;n%20octu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7"/>
      <sheetName val="Hoja3"/>
      <sheetName val="Hoja4"/>
      <sheetName val="Hoja5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6">
          <cell r="C26">
            <v>48199.297802325003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</sheetPr>
  <dimension ref="A1:XFD34"/>
  <sheetViews>
    <sheetView showGridLines="0" tabSelected="1" workbookViewId="0">
      <selection sqref="A1:L29"/>
    </sheetView>
  </sheetViews>
  <sheetFormatPr baseColWidth="10" defaultColWidth="0" defaultRowHeight="11.25" customHeight="1" zeroHeight="1" x14ac:dyDescent="0.2"/>
  <cols>
    <col min="1" max="1" width="3.5703125" style="2" customWidth="1"/>
    <col min="2" max="2" width="29.85546875" style="2" customWidth="1"/>
    <col min="3" max="3" width="11.42578125" style="2" bestFit="1" customWidth="1"/>
    <col min="4" max="4" width="12" style="2" bestFit="1" customWidth="1"/>
    <col min="5" max="5" width="9.7109375" style="2" bestFit="1" customWidth="1"/>
    <col min="6" max="6" width="6.85546875" style="2" bestFit="1" customWidth="1"/>
    <col min="7" max="7" width="13.85546875" style="2" bestFit="1" customWidth="1"/>
    <col min="8" max="8" width="11.85546875" style="2" bestFit="1" customWidth="1"/>
    <col min="9" max="9" width="11.140625" style="2" bestFit="1" customWidth="1"/>
    <col min="10" max="10" width="10.5703125" style="2" bestFit="1" customWidth="1"/>
    <col min="11" max="11" width="12.28515625" style="2" bestFit="1" customWidth="1"/>
    <col min="12" max="12" width="11.5703125" style="2" bestFit="1" customWidth="1"/>
    <col min="13" max="13" width="11.42578125" style="2" customWidth="1"/>
    <col min="14" max="14" width="15.5703125" style="2" hidden="1"/>
    <col min="15" max="16381" width="11.42578125" style="2" hidden="1"/>
    <col min="16382" max="16382" width="19.5703125" style="2" hidden="1"/>
    <col min="16383" max="16384" width="6" style="2" hidden="1"/>
  </cols>
  <sheetData>
    <row r="1" spans="1:1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/>
    </row>
    <row r="2" spans="1:18" ht="9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9.75" customHeight="1" x14ac:dyDescent="0.2">
      <c r="A3" s="1" t="s">
        <v>49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9.7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ht="12" customHeight="1" x14ac:dyDescent="0.2">
      <c r="A5" s="5"/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  <c r="I5" s="9"/>
      <c r="J5" s="9"/>
      <c r="K5" s="9"/>
      <c r="L5" s="9"/>
    </row>
    <row r="6" spans="1:18" ht="12" customHeight="1" x14ac:dyDescent="0.2">
      <c r="A6" s="5"/>
      <c r="B6" s="6"/>
      <c r="C6" s="7" t="s">
        <v>10</v>
      </c>
      <c r="D6" s="7"/>
      <c r="E6" s="7"/>
      <c r="F6" s="7"/>
      <c r="G6" s="8"/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</row>
    <row r="7" spans="1:18" ht="12" customHeight="1" x14ac:dyDescent="0.2">
      <c r="A7" s="5"/>
      <c r="B7" s="11"/>
      <c r="C7" s="12" t="s">
        <v>16</v>
      </c>
      <c r="D7" s="13" t="s">
        <v>17</v>
      </c>
      <c r="E7" s="12" t="s">
        <v>18</v>
      </c>
      <c r="F7" s="14" t="s">
        <v>19</v>
      </c>
      <c r="G7" s="15" t="s">
        <v>20</v>
      </c>
      <c r="H7" s="16" t="s">
        <v>21</v>
      </c>
      <c r="I7" s="16" t="s">
        <v>22</v>
      </c>
      <c r="J7" s="16" t="s">
        <v>23</v>
      </c>
      <c r="K7" s="16" t="s">
        <v>24</v>
      </c>
      <c r="L7" s="16" t="s">
        <v>25</v>
      </c>
    </row>
    <row r="8" spans="1:18" ht="11.45" customHeight="1" x14ac:dyDescent="0.2">
      <c r="A8" s="17" t="s">
        <v>26</v>
      </c>
      <c r="B8" s="18" t="s">
        <v>27</v>
      </c>
      <c r="C8" s="19">
        <v>7548.3186974579994</v>
      </c>
      <c r="D8" s="19">
        <v>5078.5165363572596</v>
      </c>
      <c r="E8" s="19">
        <v>4453.2978561471691</v>
      </c>
      <c r="F8" s="19">
        <v>4388.1977159888693</v>
      </c>
      <c r="G8" s="20">
        <v>2469.8021611007398</v>
      </c>
      <c r="H8" s="21">
        <v>67.280102230812275</v>
      </c>
      <c r="I8" s="21">
        <v>58.997215600434025</v>
      </c>
      <c r="J8" s="21">
        <v>58.13477003119457</v>
      </c>
      <c r="K8" s="21">
        <v>87.688950587555823</v>
      </c>
      <c r="L8" s="21">
        <v>98.538158859766412</v>
      </c>
    </row>
    <row r="9" spans="1:18" ht="11.25" customHeight="1" x14ac:dyDescent="0.2">
      <c r="A9" s="22"/>
      <c r="B9" s="23" t="s">
        <v>28</v>
      </c>
      <c r="C9" s="24">
        <v>1996.3989546509999</v>
      </c>
      <c r="D9" s="24">
        <v>1436.6756110248498</v>
      </c>
      <c r="E9" s="24">
        <v>1430.7065503518495</v>
      </c>
      <c r="F9" s="24">
        <v>1427.8726015880798</v>
      </c>
      <c r="G9" s="25">
        <v>559.72334362615015</v>
      </c>
      <c r="H9" s="26">
        <v>71.963352198609115</v>
      </c>
      <c r="I9" s="26">
        <v>71.664360824210021</v>
      </c>
      <c r="J9" s="26">
        <v>71.5224077963762</v>
      </c>
      <c r="K9" s="26">
        <v>99.584522725436798</v>
      </c>
      <c r="L9" s="26">
        <v>99.801919634527934</v>
      </c>
    </row>
    <row r="10" spans="1:18" ht="11.25" customHeight="1" x14ac:dyDescent="0.2">
      <c r="A10" s="22"/>
      <c r="B10" s="23" t="s">
        <v>29</v>
      </c>
      <c r="C10" s="24">
        <v>884.10851744399997</v>
      </c>
      <c r="D10" s="24">
        <v>685.10404138170009</v>
      </c>
      <c r="E10" s="24">
        <v>475.83190070238982</v>
      </c>
      <c r="F10" s="24">
        <v>471.48086316238988</v>
      </c>
      <c r="G10" s="25">
        <v>199.00447606229989</v>
      </c>
      <c r="H10" s="26">
        <v>77.490944591549535</v>
      </c>
      <c r="I10" s="26">
        <v>53.820531225967891</v>
      </c>
      <c r="J10" s="26">
        <v>53.328392822802293</v>
      </c>
      <c r="K10" s="26">
        <v>69.45396202053405</v>
      </c>
      <c r="L10" s="26">
        <v>99.085593560755967</v>
      </c>
    </row>
    <row r="11" spans="1:18" ht="11.25" customHeight="1" x14ac:dyDescent="0.2">
      <c r="A11" s="22"/>
      <c r="B11" s="23" t="s">
        <v>30</v>
      </c>
      <c r="C11" s="24">
        <v>3031.774824053</v>
      </c>
      <c r="D11" s="24">
        <v>1664.5640435103801</v>
      </c>
      <c r="E11" s="24">
        <v>1612.36488814729</v>
      </c>
      <c r="F11" s="24">
        <v>1611.3176605741601</v>
      </c>
      <c r="G11" s="25">
        <v>1367.2107805426199</v>
      </c>
      <c r="H11" s="26">
        <v>54.903947031432999</v>
      </c>
      <c r="I11" s="26">
        <v>53.182211137693102</v>
      </c>
      <c r="J11" s="26">
        <v>53.147669404421173</v>
      </c>
      <c r="K11" s="26">
        <v>96.864094501704614</v>
      </c>
      <c r="L11" s="26">
        <v>99.935050212217575</v>
      </c>
    </row>
    <row r="12" spans="1:18" ht="11.25" customHeight="1" x14ac:dyDescent="0.2">
      <c r="A12" s="22"/>
      <c r="B12" s="23" t="s">
        <v>31</v>
      </c>
      <c r="C12" s="24">
        <v>1416.141238335</v>
      </c>
      <c r="D12" s="24">
        <v>1150.6160707777399</v>
      </c>
      <c r="E12" s="24">
        <v>796.36640376922026</v>
      </c>
      <c r="F12" s="24">
        <v>739.99159874181998</v>
      </c>
      <c r="G12" s="25">
        <v>265.52516755726015</v>
      </c>
      <c r="H12" s="26">
        <v>81.250092831881233</v>
      </c>
      <c r="I12" s="26">
        <v>56.234956105475206</v>
      </c>
      <c r="J12" s="26">
        <v>52.254081634671579</v>
      </c>
      <c r="K12" s="26">
        <v>69.21217459016799</v>
      </c>
      <c r="L12" s="26">
        <v>92.920996571354962</v>
      </c>
    </row>
    <row r="13" spans="1:18" ht="11.25" customHeight="1" x14ac:dyDescent="0.2">
      <c r="A13" s="22"/>
      <c r="B13" s="23" t="s">
        <v>32</v>
      </c>
      <c r="C13" s="24">
        <v>103.495566294</v>
      </c>
      <c r="D13" s="24">
        <v>69.400897375239992</v>
      </c>
      <c r="E13" s="24">
        <v>67.231635885719996</v>
      </c>
      <c r="F13" s="24">
        <v>67.111635885720005</v>
      </c>
      <c r="G13" s="25">
        <v>34.094668918760007</v>
      </c>
      <c r="H13" s="26">
        <v>67.056879690954844</v>
      </c>
      <c r="I13" s="26">
        <v>64.960885082492325</v>
      </c>
      <c r="J13" s="26">
        <v>64.844938086599655</v>
      </c>
      <c r="K13" s="26">
        <v>96.874303400154702</v>
      </c>
      <c r="L13" s="26">
        <v>99.821512598319089</v>
      </c>
    </row>
    <row r="14" spans="1:18" ht="11.25" customHeight="1" x14ac:dyDescent="0.2">
      <c r="A14" s="22"/>
      <c r="B14" s="23" t="s">
        <v>33</v>
      </c>
      <c r="C14" s="24">
        <v>9.9309999999999992</v>
      </c>
      <c r="D14" s="24">
        <v>5.1005076450000004</v>
      </c>
      <c r="E14" s="24">
        <v>5.0944450950000002</v>
      </c>
      <c r="F14" s="24">
        <v>4.9973327889999997</v>
      </c>
      <c r="G14" s="25">
        <v>4.8304923549999987</v>
      </c>
      <c r="H14" s="26">
        <v>51.359456701238557</v>
      </c>
      <c r="I14" s="26">
        <v>51.298409978854096</v>
      </c>
      <c r="J14" s="26">
        <v>50.320539613331995</v>
      </c>
      <c r="K14" s="26">
        <v>99.881138301871914</v>
      </c>
      <c r="L14" s="26">
        <v>98.093760867198029</v>
      </c>
    </row>
    <row r="15" spans="1:18" s="32" customFormat="1" ht="22.5" x14ac:dyDescent="0.25">
      <c r="A15" s="27"/>
      <c r="B15" s="28" t="s">
        <v>34</v>
      </c>
      <c r="C15" s="29">
        <v>106.46859668099999</v>
      </c>
      <c r="D15" s="29">
        <v>67.05536464235</v>
      </c>
      <c r="E15" s="29">
        <v>65.702032195699999</v>
      </c>
      <c r="F15" s="29">
        <v>65.426023247700002</v>
      </c>
      <c r="G15" s="30">
        <v>39.413232038649994</v>
      </c>
      <c r="H15" s="31">
        <v>62.981354815129684</v>
      </c>
      <c r="I15" s="31">
        <v>61.710245315391617</v>
      </c>
      <c r="J15" s="31">
        <v>61.451005542722335</v>
      </c>
      <c r="K15" s="31">
        <v>97.981768567111359</v>
      </c>
      <c r="L15" s="31">
        <v>99.579908050366114</v>
      </c>
      <c r="P15" s="33"/>
      <c r="Q15" s="33"/>
      <c r="R15" s="33"/>
    </row>
    <row r="16" spans="1:18" ht="11.25" customHeight="1" x14ac:dyDescent="0.2">
      <c r="A16" s="17" t="s">
        <v>35</v>
      </c>
      <c r="B16" s="18" t="s">
        <v>36</v>
      </c>
      <c r="C16" s="19">
        <v>1.165</v>
      </c>
      <c r="D16" s="19">
        <v>0.99547677599999995</v>
      </c>
      <c r="E16" s="19">
        <v>0.99547677300000004</v>
      </c>
      <c r="F16" s="19">
        <v>0.99547677300000004</v>
      </c>
      <c r="G16" s="19">
        <v>0.16952322400000008</v>
      </c>
      <c r="H16" s="21">
        <v>85.448650300429179</v>
      </c>
      <c r="I16" s="21">
        <v>85.448650042918445</v>
      </c>
      <c r="J16" s="21">
        <v>85.448650042918445</v>
      </c>
      <c r="K16" s="21">
        <v>99.99999969863687</v>
      </c>
      <c r="L16" s="21">
        <v>100</v>
      </c>
    </row>
    <row r="17" spans="1:12 16383:16383" ht="11.25" hidden="1" customHeight="1" x14ac:dyDescent="0.2">
      <c r="A17" s="34"/>
      <c r="B17" s="35" t="s">
        <v>37</v>
      </c>
      <c r="C17" s="36">
        <v>0</v>
      </c>
      <c r="D17" s="36">
        <v>0</v>
      </c>
      <c r="E17" s="36">
        <v>0</v>
      </c>
      <c r="F17" s="36">
        <v>0</v>
      </c>
      <c r="G17" s="37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</row>
    <row r="18" spans="1:12 16383:16383" ht="11.25" hidden="1" customHeight="1" x14ac:dyDescent="0.2">
      <c r="A18" s="22"/>
      <c r="B18" s="39" t="s">
        <v>38</v>
      </c>
      <c r="C18" s="24">
        <v>0</v>
      </c>
      <c r="D18" s="24">
        <v>0</v>
      </c>
      <c r="E18" s="24">
        <v>0</v>
      </c>
      <c r="F18" s="24">
        <v>0</v>
      </c>
      <c r="G18" s="25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</row>
    <row r="19" spans="1:12 16383:16383" ht="11.25" hidden="1" customHeight="1" x14ac:dyDescent="0.2">
      <c r="A19" s="22"/>
      <c r="B19" s="39" t="s">
        <v>39</v>
      </c>
      <c r="C19" s="24">
        <v>0</v>
      </c>
      <c r="D19" s="24">
        <v>0</v>
      </c>
      <c r="E19" s="24">
        <v>0</v>
      </c>
      <c r="F19" s="24">
        <v>0</v>
      </c>
      <c r="G19" s="25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XFC19" s="40"/>
    </row>
    <row r="20" spans="1:12 16383:16383" ht="11.25" hidden="1" customHeight="1" x14ac:dyDescent="0.2">
      <c r="A20" s="22"/>
      <c r="B20" s="39" t="s">
        <v>40</v>
      </c>
      <c r="C20" s="24">
        <v>0</v>
      </c>
      <c r="D20" s="24">
        <v>0</v>
      </c>
      <c r="E20" s="24">
        <v>0</v>
      </c>
      <c r="F20" s="24">
        <v>0</v>
      </c>
      <c r="G20" s="25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spans="1:12 16383:16383" ht="11.25" customHeight="1" x14ac:dyDescent="0.2">
      <c r="A21" s="34"/>
      <c r="B21" s="35" t="s">
        <v>41</v>
      </c>
      <c r="C21" s="36">
        <v>1.165</v>
      </c>
      <c r="D21" s="36">
        <v>0.99547677599999995</v>
      </c>
      <c r="E21" s="36">
        <v>0.99547677300000004</v>
      </c>
      <c r="F21" s="36">
        <v>0.99547677300000004</v>
      </c>
      <c r="G21" s="37">
        <v>0.16952322400000008</v>
      </c>
      <c r="H21" s="38">
        <v>85.448650300429179</v>
      </c>
      <c r="I21" s="38">
        <v>85.448650042918445</v>
      </c>
      <c r="J21" s="38">
        <v>85.448650042918445</v>
      </c>
      <c r="K21" s="38">
        <v>99.99999969863687</v>
      </c>
      <c r="L21" s="38">
        <v>100</v>
      </c>
      <c r="XFC21" s="40"/>
    </row>
    <row r="22" spans="1:12 16383:16383" ht="11.25" customHeight="1" x14ac:dyDescent="0.2">
      <c r="A22" s="22"/>
      <c r="B22" s="39" t="s">
        <v>38</v>
      </c>
      <c r="C22" s="24">
        <v>1.099</v>
      </c>
      <c r="D22" s="24">
        <v>0.92979906099999998</v>
      </c>
      <c r="E22" s="24">
        <v>0.92979905900000004</v>
      </c>
      <c r="F22" s="24">
        <v>0.92979905900000004</v>
      </c>
      <c r="G22" s="25">
        <v>0.16920093899999999</v>
      </c>
      <c r="H22" s="26">
        <v>84.604100181983625</v>
      </c>
      <c r="I22" s="26">
        <v>84.604100000000003</v>
      </c>
      <c r="J22" s="26">
        <v>84.604100000000003</v>
      </c>
      <c r="K22" s="26">
        <v>99.999999784899757</v>
      </c>
      <c r="L22" s="26">
        <v>100</v>
      </c>
      <c r="XFC22" s="40"/>
    </row>
    <row r="23" spans="1:12 16383:16383" ht="12" customHeight="1" x14ac:dyDescent="0.2">
      <c r="A23" s="22"/>
      <c r="B23" s="39" t="s">
        <v>39</v>
      </c>
      <c r="C23" s="41">
        <v>6.6000000000000003E-2</v>
      </c>
      <c r="D23" s="24">
        <v>6.5677714999999998E-2</v>
      </c>
      <c r="E23" s="24">
        <v>6.5677713999999998E-2</v>
      </c>
      <c r="F23" s="24">
        <v>6.5677713999999998E-2</v>
      </c>
      <c r="G23" s="25">
        <v>3.2228500000000548E-4</v>
      </c>
      <c r="H23" s="26">
        <v>99.511689393939378</v>
      </c>
      <c r="I23" s="26">
        <v>99.511687878787868</v>
      </c>
      <c r="J23" s="26">
        <v>99.511687878787868</v>
      </c>
      <c r="K23" s="26">
        <v>99.999998477413527</v>
      </c>
      <c r="L23" s="26">
        <v>100</v>
      </c>
    </row>
    <row r="24" spans="1:12 16383:16383" ht="11.25" customHeight="1" x14ac:dyDescent="0.2">
      <c r="A24" s="17" t="s">
        <v>42</v>
      </c>
      <c r="B24" s="17" t="s">
        <v>43</v>
      </c>
      <c r="C24" s="19">
        <v>9187.4848225429996</v>
      </c>
      <c r="D24" s="19">
        <v>6805.0780303999309</v>
      </c>
      <c r="E24" s="19">
        <v>4401.6106706295595</v>
      </c>
      <c r="F24" s="19">
        <v>4317.7106207633806</v>
      </c>
      <c r="G24" s="20">
        <v>2382.4067921430687</v>
      </c>
      <c r="H24" s="21">
        <v>74.068998880983798</v>
      </c>
      <c r="I24" s="21">
        <v>47.90876671523295</v>
      </c>
      <c r="J24" s="21">
        <v>46.995567384984085</v>
      </c>
      <c r="K24" s="21">
        <v>64.68126670945577</v>
      </c>
      <c r="L24" s="21">
        <v>98.09387844258886</v>
      </c>
    </row>
    <row r="25" spans="1:12 16383:16383" ht="11.25" customHeight="1" x14ac:dyDescent="0.2">
      <c r="A25" s="42" t="s">
        <v>44</v>
      </c>
      <c r="B25" s="42" t="s">
        <v>45</v>
      </c>
      <c r="C25" s="43">
        <v>16736.968520000999</v>
      </c>
      <c r="D25" s="44">
        <v>11884.59004353319</v>
      </c>
      <c r="E25" s="43">
        <v>8855.9040035497273</v>
      </c>
      <c r="F25" s="45">
        <v>8706.9038135252486</v>
      </c>
      <c r="G25" s="46">
        <v>4852.3784764678085</v>
      </c>
      <c r="H25" s="47">
        <v>71.008020534488523</v>
      </c>
      <c r="I25" s="47">
        <v>52.912234333037979</v>
      </c>
      <c r="J25" s="47">
        <v>52.021988349445316</v>
      </c>
      <c r="K25" s="47">
        <v>74.515856004377085</v>
      </c>
      <c r="L25" s="47">
        <v>98.317504458440894</v>
      </c>
    </row>
    <row r="26" spans="1:12 16383:16383" ht="11.25" customHeight="1" x14ac:dyDescent="0.2">
      <c r="A26" s="48" t="s">
        <v>46</v>
      </c>
      <c r="B26" s="48" t="s">
        <v>47</v>
      </c>
      <c r="C26" s="49">
        <v>16735.803520000998</v>
      </c>
      <c r="D26" s="50">
        <v>11883.59456675719</v>
      </c>
      <c r="E26" s="49">
        <v>8854.9085267767277</v>
      </c>
      <c r="F26" s="51">
        <v>8705.9083367522489</v>
      </c>
      <c r="G26" s="52">
        <v>4852.2089532438085</v>
      </c>
      <c r="H26" s="53">
        <v>71.007015304374704</v>
      </c>
      <c r="I26" s="53">
        <v>52.909969432864138</v>
      </c>
      <c r="J26" s="53">
        <v>52.019661478146517</v>
      </c>
      <c r="K26" s="53">
        <v>74.513721223266757</v>
      </c>
      <c r="L26" s="53">
        <v>98.31731531078033</v>
      </c>
    </row>
    <row r="27" spans="1:12 16383:16383" ht="12" customHeight="1" x14ac:dyDescent="0.2">
      <c r="A27" s="54" t="s">
        <v>48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 16383:16383" ht="11.25" customHeight="1" x14ac:dyDescent="0.2"/>
    <row r="29" spans="1:12 16383:16383" ht="11.25" customHeight="1" x14ac:dyDescent="0.2"/>
    <row r="30" spans="1:12 16383:16383" ht="11.25" hidden="1" customHeight="1" x14ac:dyDescent="0.2">
      <c r="C30" s="55"/>
      <c r="D30" s="56"/>
      <c r="E30" s="56"/>
      <c r="F30" s="56"/>
    </row>
    <row r="31" spans="1:12 16383:16383" ht="11.25" hidden="1" customHeight="1" x14ac:dyDescent="0.2"/>
    <row r="32" spans="1:12 16383:16383" ht="11.25" hidden="1" customHeight="1" x14ac:dyDescent="0.2">
      <c r="C32" s="56"/>
      <c r="D32" s="56"/>
      <c r="E32" s="56"/>
      <c r="F32" s="56"/>
      <c r="G32" s="56"/>
    </row>
    <row r="33" spans="3:3" ht="11.25" hidden="1" customHeight="1" x14ac:dyDescent="0.2">
      <c r="C33" s="57"/>
    </row>
    <row r="34" spans="3:3" ht="11.25" hidden="1" customHeight="1" x14ac:dyDescent="0.2">
      <c r="C34" s="58">
        <f>+C24/[1]CUA1!C26</f>
        <v>0.19061449526137744</v>
      </c>
    </row>
  </sheetData>
  <mergeCells count="12">
    <mergeCell ref="H5:L5"/>
    <mergeCell ref="P15:R1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CUA3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2020-11-18T02:25:44Z</dcterms:created>
  <dcterms:modified xsi:type="dcterms:W3CDTF">2020-11-18T02:26:37Z</dcterms:modified>
</cp:coreProperties>
</file>