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hgomez_minhacienda_gov_co/Documents/Escritorio/Publicaciones/Informes de ejecución/Septiembre/"/>
    </mc:Choice>
  </mc:AlternateContent>
  <xr:revisionPtr revIDLastSave="8" documentId="8_{341EAF90-8B35-483F-B34A-BEFC3DE97685}" xr6:coauthVersionLast="45" xr6:coauthVersionMax="45" xr10:uidLastSave="{49FC45E4-762F-4053-AA98-D79146736950}"/>
  <bookViews>
    <workbookView xWindow="24" yWindow="624" windowWidth="23016" windowHeight="12336" xr2:uid="{A3BDAFAF-95B8-4498-8011-61E1E4632181}"/>
  </bookViews>
  <sheets>
    <sheet name="CUA3" sheetId="2" r:id="rId1"/>
  </sheets>
  <externalReferences>
    <externalReference r:id="rId2"/>
  </externalReferences>
  <definedNames>
    <definedName name="_xlnm.Print_Area" localSheetId="0">'CUA3'!$A$1:$L$27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<sst xmlns="http://schemas.openxmlformats.org/spreadsheetml/2006/main" count="51" uniqueCount="49">
  <si>
    <t>Cuadro No. 3</t>
  </si>
  <si>
    <t>Ejecución del presupuesto de los Establecimientos Públicos del Orden Nacional</t>
  </si>
  <si>
    <t>Miles de millones de pesos corrientes</t>
  </si>
  <si>
    <t>Concepto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</si>
  <si>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</si>
  <si>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</si>
  <si>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</si>
  <si>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</si>
  <si>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</si>
  <si>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</si>
  <si>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</si>
  <si>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</si>
  <si>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</si>
  <si>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</si>
  <si>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</si>
  <si>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</si>
  <si>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</si>
  <si>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</si>
  <si>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</si>
  <si>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</si>
  <si>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</si>
  <si>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</si>
  <si>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</si>
  <si>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</si>
  <si>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</si>
  <si>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</si>
  <si>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I.</t>
  </si>
  <si>
    <t>FUNCIONAMIENTO</t>
  </si>
  <si>
    <t>Gastos de Personal</t>
  </si>
  <si>
    <t>Adquisición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</si>
  <si>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</si>
  <si>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</si>
  <si>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</si>
  <si>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</si>
  <si>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</si>
  <si>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</si>
  <si>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</si>
  <si>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</si>
  <si>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</si>
  <si>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</si>
  <si>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</si>
  <si>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</si>
  <si>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III.</t>
  </si>
  <si>
    <t>INVERSION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</si>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</sst>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_-* #,##0_-;\-* #,##0_-;_-* &quot;-&quot;??_-;_-@_-"/>
    <numFmt numFmtId="166" formatCode="_(* #,##0.00_);_(* \(#,##0.00\);_(* &quot;-&quot;??_);_(@_)"/>
    <numFmt numFmtId="167" formatCode="_(* #,##0_);_(* \(#,##0\);_(* &quot;-&quot;??_);_(@_)"/>
    <numFmt numFmtId="168" formatCode="_ * #,##0.00_ ;_ * \-#,##0.00_ ;_ * &quot;-&quot;??_ ;_ @_ "/>
    <numFmt numFmtId="169" formatCode="_ * #,##0.0_ ;_ * \-#,##0.0_ ;_ * &quot;-&quot;??_ ;_ @_ "/>
    <numFmt numFmtId="170" formatCode="_-* #,##0.0_-;\-* #,##0.0_-;_-* &quot;-&quot;_-;_-@_-"/>
    <numFmt numFmtId="171" formatCode="[$-240A]d&quot; de &quot;mmmm&quot; de &quot;yyyy;@"/>
    <numFmt numFmtId="172" formatCode="0.000%"/>
    <numFmt numFmtId="173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1.05"/>
      <color indexed="8"/>
      <name val="Arial"/>
      <family val="2"/>
    </font>
    <font>
      <b/>
      <sz val="11.25"/>
      <color indexed="8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9" fillId="0" borderId="0"/>
  </cellStyleXfs>
  <cellXfs count="59">
    <xf numFmtId="0" fontId="0" fillId="0" borderId="0" xfId="0"/>
    <xf numFmtId="0" fontId="3" fillId="0" borderId="0" xfId="0" applyFont="1"/>
    <xf numFmtId="165" fontId="3" fillId="0" borderId="0" xfId="1" applyNumberFormat="1" applyFont="1"/>
    <xf numFmtId="164" fontId="5" fillId="2" borderId="0" xfId="1" applyNumberFormat="1" applyFont="1" applyFill="1" applyBorder="1"/>
    <xf numFmtId="169" fontId="6" fillId="2" borderId="0" xfId="6" applyNumberFormat="1" applyFont="1" applyFill="1" applyBorder="1" applyAlignment="1" applyProtection="1">
      <alignment horizontal="center"/>
    </xf>
    <xf numFmtId="164" fontId="6" fillId="2" borderId="0" xfId="1" applyNumberFormat="1" applyFont="1" applyFill="1" applyBorder="1" applyAlignment="1" applyProtection="1">
      <alignment horizontal="centerContinuous"/>
    </xf>
    <xf numFmtId="167" fontId="6" fillId="2" borderId="0" xfId="1" quotePrefix="1" applyNumberFormat="1" applyFont="1" applyFill="1" applyBorder="1" applyAlignment="1" applyProtection="1">
      <alignment horizontal="center"/>
    </xf>
    <xf numFmtId="167" fontId="6" fillId="2" borderId="0" xfId="1" quotePrefix="1" applyNumberFormat="1" applyFont="1" applyFill="1" applyBorder="1" applyAlignment="1" applyProtection="1">
      <alignment horizontal="center" vertical="center"/>
    </xf>
    <xf numFmtId="167" fontId="6" fillId="2" borderId="0" xfId="1" quotePrefix="1" applyNumberFormat="1" applyFont="1" applyFill="1" applyBorder="1" applyAlignment="1" applyProtection="1">
      <alignment horizontal="center" vertical="top"/>
    </xf>
    <xf numFmtId="167" fontId="6" fillId="2" borderId="1" xfId="1" applyNumberFormat="1" applyFont="1" applyFill="1" applyBorder="1" applyAlignment="1">
      <alignment horizontal="center"/>
    </xf>
    <xf numFmtId="169" fontId="6" fillId="2" borderId="0" xfId="6" quotePrefix="1" applyNumberFormat="1" applyFont="1" applyFill="1" applyBorder="1" applyAlignment="1">
      <alignment horizontal="center"/>
    </xf>
    <xf numFmtId="164" fontId="2" fillId="3" borderId="2" xfId="1" applyNumberFormat="1" applyFont="1" applyFill="1" applyBorder="1"/>
    <xf numFmtId="164" fontId="2" fillId="3" borderId="2" xfId="7" applyNumberFormat="1" applyFont="1" applyFill="1" applyBorder="1"/>
    <xf numFmtId="41" fontId="2" fillId="3" borderId="2" xfId="2" applyFont="1" applyFill="1" applyBorder="1"/>
    <xf numFmtId="41" fontId="2" fillId="3" borderId="3" xfId="2" applyFont="1" applyFill="1" applyBorder="1"/>
    <xf numFmtId="170" fontId="2" fillId="3" borderId="2" xfId="2" applyNumberFormat="1" applyFont="1" applyFill="1" applyBorder="1"/>
    <xf numFmtId="164" fontId="4" fillId="0" borderId="0" xfId="1" applyNumberFormat="1" applyFont="1" applyFill="1" applyBorder="1"/>
    <xf numFmtId="164" fontId="4" fillId="0" borderId="0" xfId="7" applyNumberFormat="1" applyFont="1" applyFill="1" applyBorder="1"/>
    <xf numFmtId="41" fontId="4" fillId="0" borderId="0" xfId="2" applyFont="1" applyFill="1" applyBorder="1"/>
    <xf numFmtId="41" fontId="4" fillId="0" borderId="1" xfId="2" applyFont="1" applyFill="1" applyBorder="1"/>
    <xf numFmtId="170" fontId="4" fillId="0" borderId="0" xfId="2" applyNumberFormat="1" applyFont="1" applyFill="1" applyBorder="1"/>
    <xf numFmtId="164" fontId="4" fillId="0" borderId="0" xfId="1" applyNumberFormat="1" applyFont="1" applyFill="1" applyBorder="1" applyAlignment="1">
      <alignment vertical="top" wrapText="1"/>
    </xf>
    <xf numFmtId="164" fontId="4" fillId="0" borderId="0" xfId="7" applyNumberFormat="1" applyFont="1" applyFill="1" applyBorder="1" applyAlignment="1">
      <alignment vertical="top" wrapText="1"/>
    </xf>
    <xf numFmtId="41" fontId="4" fillId="0" borderId="0" xfId="2" applyFont="1" applyFill="1" applyBorder="1" applyAlignment="1">
      <alignment vertical="center" wrapText="1"/>
    </xf>
    <xf numFmtId="41" fontId="4" fillId="0" borderId="1" xfId="2" applyFont="1" applyFill="1" applyBorder="1" applyAlignment="1">
      <alignment vertical="center" wrapText="1"/>
    </xf>
    <xf numFmtId="170" fontId="4" fillId="0" borderId="0" xfId="2" applyNumberFormat="1" applyFont="1" applyFill="1" applyBorder="1" applyAlignment="1">
      <alignment vertical="center" wrapText="1"/>
    </xf>
    <xf numFmtId="0" fontId="3" fillId="0" borderId="0" xfId="0" applyFont="1" applyAlignment="1">
      <alignment vertical="top" wrapText="1"/>
    </xf>
    <xf numFmtId="164" fontId="2" fillId="0" borderId="0" xfId="1" applyNumberFormat="1" applyFont="1" applyFill="1" applyBorder="1"/>
    <xf numFmtId="164" fontId="2" fillId="0" borderId="0" xfId="7" applyNumberFormat="1" applyFont="1" applyFill="1" applyBorder="1"/>
    <xf numFmtId="41" fontId="2" fillId="0" borderId="0" xfId="2" applyFont="1" applyFill="1" applyBorder="1"/>
    <xf numFmtId="41" fontId="2" fillId="0" borderId="1" xfId="2" applyFont="1" applyFill="1" applyBorder="1"/>
    <xf numFmtId="170" fontId="2" fillId="0" borderId="0" xfId="2" applyNumberFormat="1" applyFont="1" applyFill="1" applyBorder="1"/>
    <xf numFmtId="164" fontId="4" fillId="0" borderId="0" xfId="7" applyNumberFormat="1" applyFont="1" applyFill="1" applyBorder="1" applyAlignment="1">
      <alignment horizontal="left" indent="1"/>
    </xf>
    <xf numFmtId="167" fontId="3" fillId="0" borderId="0" xfId="0" applyNumberFormat="1" applyFont="1"/>
    <xf numFmtId="164" fontId="6" fillId="2" borderId="2" xfId="1" applyNumberFormat="1" applyFont="1" applyFill="1" applyBorder="1"/>
    <xf numFmtId="41" fontId="6" fillId="2" borderId="2" xfId="2" applyFont="1" applyFill="1" applyBorder="1"/>
    <xf numFmtId="41" fontId="6" fillId="2" borderId="2" xfId="2" applyFont="1" applyFill="1" applyBorder="1" applyAlignment="1">
      <alignment vertical="center"/>
    </xf>
    <xf numFmtId="41" fontId="6" fillId="2" borderId="2" xfId="2" applyFont="1" applyFill="1" applyBorder="1" applyAlignment="1">
      <alignment vertical="top"/>
    </xf>
    <xf numFmtId="41" fontId="6" fillId="2" borderId="3" xfId="2" applyFont="1" applyFill="1" applyBorder="1"/>
    <xf numFmtId="170" fontId="6" fillId="2" borderId="2" xfId="2" applyNumberFormat="1" applyFont="1" applyFill="1" applyBorder="1"/>
    <xf numFmtId="164" fontId="6" fillId="2" borderId="0" xfId="1" applyNumberFormat="1" applyFont="1" applyFill="1" applyBorder="1"/>
    <xf numFmtId="41" fontId="6" fillId="2" borderId="0" xfId="2" applyFont="1" applyFill="1" applyBorder="1"/>
    <xf numFmtId="41" fontId="6" fillId="2" borderId="0" xfId="2" applyFont="1" applyFill="1" applyBorder="1" applyAlignment="1">
      <alignment vertical="center"/>
    </xf>
    <xf numFmtId="41" fontId="6" fillId="2" borderId="0" xfId="2" applyFont="1" applyFill="1" applyBorder="1" applyAlignment="1">
      <alignment vertical="top"/>
    </xf>
    <xf numFmtId="41" fontId="6" fillId="2" borderId="1" xfId="2" applyFont="1" applyFill="1" applyBorder="1"/>
    <xf numFmtId="170" fontId="6" fillId="2" borderId="0" xfId="2" applyNumberFormat="1" applyFont="1" applyFill="1" applyBorder="1"/>
    <xf numFmtId="171" fontId="10" fillId="0" borderId="0" xfId="8" applyFont="1"/>
    <xf numFmtId="43" fontId="3" fillId="0" borderId="0" xfId="1" applyFont="1"/>
    <xf numFmtId="41" fontId="3" fillId="0" borderId="0" xfId="0" applyNumberFormat="1" applyFont="1"/>
    <xf numFmtId="10" fontId="3" fillId="0" borderId="0" xfId="3" applyNumberFormat="1" applyFont="1"/>
    <xf numFmtId="172" fontId="3" fillId="0" borderId="0" xfId="3" applyNumberFormat="1" applyFont="1"/>
    <xf numFmtId="173" fontId="3" fillId="0" borderId="0" xfId="3" applyNumberFormat="1" applyFont="1"/>
    <xf numFmtId="164" fontId="6" fillId="2" borderId="2" xfId="1" applyNumberFormat="1" applyFont="1" applyFill="1" applyBorder="1" applyAlignment="1" applyProtection="1">
      <alignment horizontal="center" vertical="top"/>
    </xf>
    <xf numFmtId="0" fontId="3" fillId="0" borderId="0" xfId="0" applyFont="1" applyAlignment="1">
      <alignment horizontal="center" vertical="top" wrapText="1"/>
    </xf>
    <xf numFmtId="164" fontId="2" fillId="0" borderId="0" xfId="1" applyNumberFormat="1" applyFont="1" applyAlignment="1" applyProtection="1">
      <alignment horizontal="center"/>
    </xf>
    <xf numFmtId="164" fontId="4" fillId="0" borderId="0" xfId="1" applyNumberFormat="1" applyFont="1" applyAlignment="1" applyProtection="1">
      <alignment horizontal="center"/>
    </xf>
    <xf numFmtId="164" fontId="6" fillId="2" borderId="0" xfId="1" applyNumberFormat="1" applyFont="1" applyFill="1" applyBorder="1" applyAlignment="1" applyProtection="1">
      <alignment horizontal="left" vertical="center" wrapText="1"/>
    </xf>
    <xf numFmtId="167" fontId="6" fillId="2" borderId="0" xfId="4" applyNumberFormat="1" applyFont="1" applyFill="1" applyBorder="1" applyAlignment="1" applyProtection="1">
      <alignment horizontal="center" vertical="center" wrapText="1"/>
    </xf>
    <xf numFmtId="167" fontId="6" fillId="2" borderId="1" xfId="5" applyNumberFormat="1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[0]" xfId="2" builtinId="6"/>
    <cellStyle name="Millares 2 4 2" xfId="7" xr:uid="{62D6A046-D587-4C9F-A240-D8BB5D5693CB}"/>
    <cellStyle name="Millares 4 3" xfId="4" xr:uid="{419B4381-C31D-4F33-8B3E-4555184AA9DF}"/>
    <cellStyle name="Millares 7 2" xfId="5" xr:uid="{8ECB5437-C703-4364-BA8C-6F0B318EB177}"/>
    <cellStyle name="Millares_CIFRAS PAGINA WEB 1995 - 2003" xfId="8" xr:uid="{4CECF2CA-FACA-483C-983A-1863ED859D42}"/>
    <cellStyle name="Millares_Plano ejecucion principales programas julio 13 - Despues de consejo de ministros" xfId="6" xr:uid="{E849716B-B494-49FC-9840-76CF4BE0200A}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Septiem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CUA7.TD"/>
      <sheetName val="CUA7"/>
      <sheetName val="CUA8.TD"/>
      <sheetName val="CUA8"/>
      <sheetName val="CUA9.TD"/>
      <sheetName val="CUA9"/>
      <sheetName val="CUA10.TD"/>
      <sheetName val="CUA10"/>
      <sheetName val="INVERSION"/>
    </sheetNames>
    <sheetDataSet>
      <sheetData sheetId="0"/>
      <sheetData sheetId="1"/>
      <sheetData sheetId="2">
        <row r="3">
          <cell r="A3" t="str">
            <v>Acumulada a septiembre de 2021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831AC-BF94-4699-9202-9E1B9A98CC0D}">
  <sheetPr codeName="Hoja7">
    <tabColor theme="0"/>
  </sheetPr>
  <dimension ref="A1:XFC35"/>
  <sheetViews>
    <sheetView showGridLines="0" tabSelected="1" workbookViewId="0">
      <pane ySplit="7" topLeftCell="A8" activePane="bottomLeft" state="frozen"/>
      <selection pane="bottomLeft" activeCell="M5" sqref="M5"/>
    </sheetView>
  </sheetViews>
  <sheetFormatPr baseColWidth="10" defaultColWidth="0" defaultRowHeight="11.25" customHeight="1" zeroHeight="1" x14ac:dyDescent="0.2"/>
  <cols>
    <col min="1" max="1" width="3.5546875" style="1" customWidth="1"/>
    <col min="2" max="2" width="29.88671875" style="1" customWidth="1"/>
    <col min="3" max="3" width="11.44140625" style="1" bestFit="1" customWidth="1"/>
    <col min="4" max="4" width="12" style="1" bestFit="1" customWidth="1"/>
    <col min="5" max="5" width="9.6640625" style="1" bestFit="1" customWidth="1"/>
    <col min="6" max="6" width="6.88671875" style="1" bestFit="1" customWidth="1"/>
    <col min="7" max="7" width="13.88671875" style="1" bestFit="1" customWidth="1"/>
    <col min="8" max="8" width="11.88671875" style="1" bestFit="1" customWidth="1"/>
    <col min="9" max="9" width="11.109375" style="1" bestFit="1" customWidth="1"/>
    <col min="10" max="10" width="10.5546875" style="1" bestFit="1" customWidth="1"/>
    <col min="11" max="11" width="12.33203125" style="1" bestFit="1" customWidth="1"/>
    <col min="12" max="12" width="11.5546875" style="1" bestFit="1" customWidth="1"/>
    <col min="13" max="13" width="11.44140625" style="1" customWidth="1"/>
    <col min="14" max="14" width="15.5546875" style="1" bestFit="1" customWidth="1"/>
    <col min="15" max="16381" width="11.44140625" style="1" hidden="1"/>
    <col min="16382" max="16382" width="19.5546875" style="1" hidden="1"/>
    <col min="16383" max="16384" width="6" style="1" hidden="1"/>
  </cols>
  <sheetData>
    <row r="1" spans="1:18" ht="12.7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N1" s="2"/>
    </row>
    <row r="2" spans="1:18" ht="9.75" customHeight="1" x14ac:dyDescent="0.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8" ht="9.75" customHeight="1" x14ac:dyDescent="0.2">
      <c r="A3" s="54" t="str">
        <f>+[1]CUA1!A3:L3</f>
        <v>Acumulada a septiembre de 2021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8" ht="9.75" customHeight="1" x14ac:dyDescent="0.2">
      <c r="A4" s="55" t="s">
        <v>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8" ht="12" customHeight="1" x14ac:dyDescent="0.2">
      <c r="A5" s="3"/>
      <c r="B5" s="56" t="s">
        <v>3</v>
      </c>
      <c r="C5" s="57" t="s">
        <v>4</v>
      </c>
      <c r="D5" s="57" t="s">
        <v>5</v>
      </c>
      <c r="E5" s="57" t="s">
        <v>6</v>
      </c>
      <c r="F5" s="57" t="s">
        <v>7</v>
      </c>
      <c r="G5" s="58" t="s">
        <v>8</v>
      </c>
      <c r="H5" s="52" t="s">
        <v>9</v>
      </c>
      <c r="I5" s="52"/>
      <c r="J5" s="52"/>
      <c r="K5" s="52"/>
      <c r="L5" s="52"/>
    </row>
    <row r="6" spans="1:18" ht="12" customHeight="1" x14ac:dyDescent="0.2">
      <c r="A6" s="3"/>
      <c r="B6" s="56"/>
      <c r="C6" s="57" t="s">
        <v>10</v>
      </c>
      <c r="D6" s="57"/>
      <c r="E6" s="57"/>
      <c r="F6" s="57"/>
      <c r="G6" s="58"/>
      <c r="H6" s="4" t="s">
        <v>11</v>
      </c>
      <c r="I6" s="4" t="s">
        <v>12</v>
      </c>
      <c r="J6" s="4" t="s">
        <v>13</v>
      </c>
      <c r="K6" s="4" t="s">
        <v>14</v>
      </c>
      <c r="L6" s="4" t="s">
        <v>15</v>
      </c>
    </row>
    <row r="7" spans="1:18" ht="12" customHeight="1" x14ac:dyDescent="0.2">
      <c r="A7" s="3"/>
      <c r="B7" s="5"/>
      <c r="C7" s="6" t="s">
        <v>16</v>
      </c>
      <c r="D7" s="7" t="s">
        <v>17</v>
      </c>
      <c r="E7" s="6" t="s">
        <v>18</v>
      </c>
      <c r="F7" s="8" t="s">
        <v>19</v>
      </c>
      <c r="G7" s="9" t="s">
        <v>20</v>
      </c>
      <c r="H7" s="10" t="s">
        <v>21</v>
      </c>
      <c r="I7" s="10" t="s">
        <v>22</v>
      </c>
      <c r="J7" s="10" t="s">
        <v>23</v>
      </c>
      <c r="K7" s="10" t="s">
        <v>24</v>
      </c>
      <c r="L7" s="10" t="s">
        <v>25</v>
      </c>
    </row>
    <row r="8" spans="1:18" ht="11.4" customHeight="1" x14ac:dyDescent="0.2">
      <c r="A8" s="11" t="s">
        <v>26</v>
      </c>
      <c r="B8" s="12" t="s">
        <v>27</v>
      </c>
      <c r="C8" s="13">
        <v>8504.179058099</v>
      </c>
      <c r="D8" s="13">
        <v>5573.7144372669991</v>
      </c>
      <c r="E8" s="13">
        <v>4749.04885474408</v>
      </c>
      <c r="F8" s="13">
        <v>4664.8638064098604</v>
      </c>
      <c r="G8" s="14">
        <v>2930.4646208320009</v>
      </c>
      <c r="H8" s="15">
        <v>65.540887594068735</v>
      </c>
      <c r="I8" s="15">
        <v>55.843707220878635</v>
      </c>
      <c r="J8" s="15">
        <v>54.853781588326889</v>
      </c>
      <c r="K8" s="15">
        <v>85.204380457508989</v>
      </c>
      <c r="L8" s="15">
        <v>98.227328231207338</v>
      </c>
    </row>
    <row r="9" spans="1:18" ht="11.25" customHeight="1" x14ac:dyDescent="0.2">
      <c r="A9" s="16"/>
      <c r="B9" s="17" t="s">
        <v>28</v>
      </c>
      <c r="C9" s="18">
        <v>2150.3721086609999</v>
      </c>
      <c r="D9" s="18">
        <v>1389.1220826936094</v>
      </c>
      <c r="E9" s="18">
        <v>1373.29357519839</v>
      </c>
      <c r="F9" s="18">
        <v>1367.55390631507</v>
      </c>
      <c r="G9" s="19">
        <v>761.25002596739046</v>
      </c>
      <c r="H9" s="20">
        <v>64.59914900768463</v>
      </c>
      <c r="I9" s="20">
        <v>63.863066753293992</v>
      </c>
      <c r="J9" s="20">
        <v>63.596151605901483</v>
      </c>
      <c r="K9" s="20">
        <v>98.860538775358989</v>
      </c>
      <c r="L9" s="20">
        <v>99.582050845720232</v>
      </c>
    </row>
    <row r="10" spans="1:18" ht="11.25" customHeight="1" x14ac:dyDescent="0.2">
      <c r="A10" s="16"/>
      <c r="B10" s="17" t="s">
        <v>29</v>
      </c>
      <c r="C10" s="18">
        <v>917.10234143399998</v>
      </c>
      <c r="D10" s="18">
        <v>755.65833281860023</v>
      </c>
      <c r="E10" s="18">
        <v>491.06638730505011</v>
      </c>
      <c r="F10" s="18">
        <v>484.25843538145</v>
      </c>
      <c r="G10" s="19">
        <v>161.44400861539975</v>
      </c>
      <c r="H10" s="20">
        <v>82.396293050243159</v>
      </c>
      <c r="I10" s="20">
        <v>53.54542945961829</v>
      </c>
      <c r="J10" s="20">
        <v>52.803096612342479</v>
      </c>
      <c r="K10" s="20">
        <v>64.985240812918192</v>
      </c>
      <c r="L10" s="20">
        <v>98.613639194292674</v>
      </c>
    </row>
    <row r="11" spans="1:18" ht="11.25" customHeight="1" x14ac:dyDescent="0.2">
      <c r="A11" s="16"/>
      <c r="B11" s="17" t="s">
        <v>30</v>
      </c>
      <c r="C11" s="18">
        <v>3550.5813398750001</v>
      </c>
      <c r="D11" s="18">
        <v>2127.7526588400897</v>
      </c>
      <c r="E11" s="18">
        <v>2009.2589718833701</v>
      </c>
      <c r="F11" s="18">
        <v>2003.79714302407</v>
      </c>
      <c r="G11" s="19">
        <v>1422.8286810349105</v>
      </c>
      <c r="H11" s="20">
        <v>59.926881126317141</v>
      </c>
      <c r="I11" s="20">
        <v>56.589577298744743</v>
      </c>
      <c r="J11" s="20">
        <v>56.435748155388396</v>
      </c>
      <c r="K11" s="20">
        <v>94.431040353096563</v>
      </c>
      <c r="L11" s="20">
        <v>99.72816700406814</v>
      </c>
    </row>
    <row r="12" spans="1:18" ht="11.25" customHeight="1" x14ac:dyDescent="0.2">
      <c r="A12" s="16"/>
      <c r="B12" s="17" t="s">
        <v>31</v>
      </c>
      <c r="C12" s="18">
        <v>1675.8032829270001</v>
      </c>
      <c r="D12" s="18">
        <v>1212.3794025390498</v>
      </c>
      <c r="E12" s="18">
        <v>789.54527212398</v>
      </c>
      <c r="F12" s="18">
        <v>723.40807905262</v>
      </c>
      <c r="G12" s="19">
        <v>463.42388038795025</v>
      </c>
      <c r="H12" s="20">
        <v>72.346164665668724</v>
      </c>
      <c r="I12" s="20">
        <v>47.114436411948091</v>
      </c>
      <c r="J12" s="20">
        <v>43.167839950110206</v>
      </c>
      <c r="K12" s="20">
        <v>65.123613158592022</v>
      </c>
      <c r="L12" s="20">
        <v>91.623381786146055</v>
      </c>
    </row>
    <row r="13" spans="1:18" ht="11.25" customHeight="1" x14ac:dyDescent="0.2">
      <c r="A13" s="16"/>
      <c r="B13" s="17" t="s">
        <v>32</v>
      </c>
      <c r="C13" s="18">
        <v>107.927164</v>
      </c>
      <c r="D13" s="18">
        <v>56.618584385529999</v>
      </c>
      <c r="E13" s="18">
        <v>53.758487722529999</v>
      </c>
      <c r="F13" s="18">
        <v>53.728029065889999</v>
      </c>
      <c r="G13" s="19">
        <v>51.308579614470005</v>
      </c>
      <c r="H13" s="20">
        <v>52.459994580724825</v>
      </c>
      <c r="I13" s="20">
        <v>49.809969733412061</v>
      </c>
      <c r="J13" s="20">
        <v>49.781748240776523</v>
      </c>
      <c r="K13" s="20">
        <v>94.948484328882387</v>
      </c>
      <c r="L13" s="20">
        <v>99.943341678811336</v>
      </c>
    </row>
    <row r="14" spans="1:18" ht="11.25" customHeight="1" x14ac:dyDescent="0.2">
      <c r="A14" s="16"/>
      <c r="B14" s="17" t="s">
        <v>33</v>
      </c>
      <c r="C14" s="18">
        <v>21.42</v>
      </c>
      <c r="D14" s="18">
        <v>4.9003207973099991</v>
      </c>
      <c r="E14" s="18">
        <v>4.8983334523099993</v>
      </c>
      <c r="F14" s="18">
        <v>4.8907760043099993</v>
      </c>
      <c r="G14" s="19">
        <v>16.519679202690003</v>
      </c>
      <c r="H14" s="20">
        <v>22.877314646638649</v>
      </c>
      <c r="I14" s="20">
        <v>22.868036658776838</v>
      </c>
      <c r="J14" s="20">
        <v>22.832754455228756</v>
      </c>
      <c r="K14" s="20">
        <v>99.959444593890851</v>
      </c>
      <c r="L14" s="20">
        <v>99.845713892825401</v>
      </c>
    </row>
    <row r="15" spans="1:18" s="26" customFormat="1" ht="20.399999999999999" x14ac:dyDescent="0.3">
      <c r="A15" s="21"/>
      <c r="B15" s="22" t="s">
        <v>34</v>
      </c>
      <c r="C15" s="23">
        <v>80.972821202000006</v>
      </c>
      <c r="D15" s="23">
        <v>27.28305519281</v>
      </c>
      <c r="E15" s="23">
        <v>27.22782705845</v>
      </c>
      <c r="F15" s="23">
        <v>27.22743756645</v>
      </c>
      <c r="G15" s="24">
        <v>53.689766009190009</v>
      </c>
      <c r="H15" s="25">
        <v>33.694089927715297</v>
      </c>
      <c r="I15" s="25">
        <v>33.625884159977225</v>
      </c>
      <c r="J15" s="25">
        <v>33.625403144255877</v>
      </c>
      <c r="K15" s="25">
        <v>99.797573497653758</v>
      </c>
      <c r="L15" s="25">
        <v>99.998569507588087</v>
      </c>
      <c r="P15" s="53"/>
      <c r="Q15" s="53"/>
      <c r="R15" s="53"/>
    </row>
    <row r="16" spans="1:18" ht="11.25" customHeight="1" x14ac:dyDescent="0.2">
      <c r="A16" s="11" t="s">
        <v>35</v>
      </c>
      <c r="B16" s="12" t="s">
        <v>36</v>
      </c>
      <c r="C16" s="13">
        <v>1.284</v>
      </c>
      <c r="D16" s="13">
        <v>0.71451679435000004</v>
      </c>
      <c r="E16" s="13">
        <v>0.71451679400000001</v>
      </c>
      <c r="F16" s="13">
        <v>0.71451679400000001</v>
      </c>
      <c r="G16" s="13">
        <v>0.56948320564999999</v>
      </c>
      <c r="H16" s="15">
        <v>55.647725416666674</v>
      </c>
      <c r="I16" s="15">
        <v>55.647725389408095</v>
      </c>
      <c r="J16" s="15">
        <v>55.647725389408095</v>
      </c>
      <c r="K16" s="15">
        <v>99.999999951015837</v>
      </c>
      <c r="L16" s="15">
        <v>100</v>
      </c>
    </row>
    <row r="17" spans="1:12 16383:16383" ht="11.25" hidden="1" customHeight="1" x14ac:dyDescent="0.2">
      <c r="A17" s="27"/>
      <c r="B17" s="28" t="s">
        <v>37</v>
      </c>
      <c r="C17" s="29">
        <v>0</v>
      </c>
      <c r="D17" s="29">
        <v>0</v>
      </c>
      <c r="E17" s="29">
        <v>0</v>
      </c>
      <c r="F17" s="29">
        <v>0</v>
      </c>
      <c r="G17" s="30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</row>
    <row r="18" spans="1:12 16383:16383" ht="11.25" hidden="1" customHeight="1" x14ac:dyDescent="0.2">
      <c r="A18" s="16"/>
      <c r="B18" s="32" t="s">
        <v>38</v>
      </c>
      <c r="C18" s="18">
        <v>0</v>
      </c>
      <c r="D18" s="18">
        <v>0</v>
      </c>
      <c r="E18" s="18">
        <v>0</v>
      </c>
      <c r="F18" s="18">
        <v>0</v>
      </c>
      <c r="G18" s="19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</row>
    <row r="19" spans="1:12 16383:16383" ht="11.25" hidden="1" customHeight="1" x14ac:dyDescent="0.2">
      <c r="A19" s="16"/>
      <c r="B19" s="32" t="s">
        <v>39</v>
      </c>
      <c r="C19" s="18">
        <v>0</v>
      </c>
      <c r="D19" s="18">
        <v>0</v>
      </c>
      <c r="E19" s="18">
        <v>0</v>
      </c>
      <c r="F19" s="18">
        <v>0</v>
      </c>
      <c r="G19" s="19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XFC19" s="33"/>
    </row>
    <row r="20" spans="1:12 16383:16383" ht="11.25" hidden="1" customHeight="1" x14ac:dyDescent="0.2">
      <c r="A20" s="16"/>
      <c r="B20" s="32" t="s">
        <v>40</v>
      </c>
      <c r="C20" s="18">
        <v>0</v>
      </c>
      <c r="D20" s="18">
        <v>0</v>
      </c>
      <c r="E20" s="18">
        <v>0</v>
      </c>
      <c r="F20" s="18">
        <v>0</v>
      </c>
      <c r="G20" s="19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</row>
    <row r="21" spans="1:12 16383:16383" ht="11.25" customHeight="1" x14ac:dyDescent="0.2">
      <c r="A21" s="27"/>
      <c r="B21" s="28" t="s">
        <v>41</v>
      </c>
      <c r="C21" s="29">
        <v>1.284</v>
      </c>
      <c r="D21" s="29">
        <v>0.71451679435000004</v>
      </c>
      <c r="E21" s="29">
        <v>0.71451679400000001</v>
      </c>
      <c r="F21" s="29">
        <v>0.71451679400000001</v>
      </c>
      <c r="G21" s="30">
        <v>0.56948320564999999</v>
      </c>
      <c r="H21" s="31">
        <v>55.647725416666674</v>
      </c>
      <c r="I21" s="31">
        <v>55.647725389408095</v>
      </c>
      <c r="J21" s="31">
        <v>55.647725389408095</v>
      </c>
      <c r="K21" s="31">
        <v>99.999999951015837</v>
      </c>
      <c r="L21" s="31">
        <v>100</v>
      </c>
      <c r="XFC21" s="33"/>
    </row>
    <row r="22" spans="1:12 16383:16383" ht="11.25" customHeight="1" x14ac:dyDescent="0.2">
      <c r="A22" s="16"/>
      <c r="B22" s="32" t="s">
        <v>38</v>
      </c>
      <c r="C22" s="18">
        <v>1.284</v>
      </c>
      <c r="D22" s="18">
        <v>0.71451679435000004</v>
      </c>
      <c r="E22" s="18">
        <v>0.71451679400000001</v>
      </c>
      <c r="F22" s="18">
        <v>0.71451679400000001</v>
      </c>
      <c r="G22" s="19">
        <v>0.56948320564999999</v>
      </c>
      <c r="H22" s="20">
        <v>55.647725416666674</v>
      </c>
      <c r="I22" s="20">
        <v>55.647725389408095</v>
      </c>
      <c r="J22" s="20">
        <v>55.647725389408095</v>
      </c>
      <c r="K22" s="20">
        <v>99.999999951015837</v>
      </c>
      <c r="L22" s="20">
        <v>100</v>
      </c>
      <c r="XFC22" s="33"/>
    </row>
    <row r="23" spans="1:12 16383:16383" ht="12" hidden="1" customHeight="1" x14ac:dyDescent="0.2">
      <c r="A23" s="16"/>
      <c r="B23" s="32" t="s">
        <v>39</v>
      </c>
      <c r="C23" s="18"/>
      <c r="D23" s="18"/>
      <c r="E23" s="18"/>
      <c r="F23" s="18"/>
      <c r="G23" s="19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</row>
    <row r="24" spans="1:12 16383:16383" ht="11.25" customHeight="1" x14ac:dyDescent="0.2">
      <c r="A24" s="11" t="s">
        <v>42</v>
      </c>
      <c r="B24" s="11" t="s">
        <v>43</v>
      </c>
      <c r="C24" s="13">
        <v>10138.425331127</v>
      </c>
      <c r="D24" s="13">
        <v>7438.217446424821</v>
      </c>
      <c r="E24" s="13">
        <v>4156.9291980790986</v>
      </c>
      <c r="F24" s="13">
        <v>4042.22132879111</v>
      </c>
      <c r="G24" s="14">
        <v>2700.2078847021794</v>
      </c>
      <c r="H24" s="15">
        <v>73.366594944364792</v>
      </c>
      <c r="I24" s="15">
        <v>41.001724255111803</v>
      </c>
      <c r="J24" s="15">
        <v>39.870307239731588</v>
      </c>
      <c r="K24" s="15">
        <v>55.88609405439103</v>
      </c>
      <c r="L24" s="15">
        <v>97.240562352108512</v>
      </c>
    </row>
    <row r="25" spans="1:12 16383:16383" ht="11.25" customHeight="1" x14ac:dyDescent="0.2">
      <c r="A25" s="34" t="s">
        <v>44</v>
      </c>
      <c r="B25" s="34" t="s">
        <v>45</v>
      </c>
      <c r="C25" s="35">
        <v>18643.888389225998</v>
      </c>
      <c r="D25" s="36">
        <v>13012.64640048617</v>
      </c>
      <c r="E25" s="35">
        <v>8906.6925696171784</v>
      </c>
      <c r="F25" s="37">
        <v>8707.7996519949702</v>
      </c>
      <c r="G25" s="38">
        <v>5631.24198873983</v>
      </c>
      <c r="H25" s="39">
        <v>69.795775048760575</v>
      </c>
      <c r="I25" s="39">
        <v>47.772719851531683</v>
      </c>
      <c r="J25" s="39">
        <v>46.705920300547746</v>
      </c>
      <c r="K25" s="39">
        <v>68.446435071688512</v>
      </c>
      <c r="L25" s="39">
        <v>97.766927329447981</v>
      </c>
    </row>
    <row r="26" spans="1:12 16383:16383" ht="11.25" customHeight="1" x14ac:dyDescent="0.2">
      <c r="A26" s="40" t="s">
        <v>46</v>
      </c>
      <c r="B26" s="40" t="s">
        <v>47</v>
      </c>
      <c r="C26" s="41">
        <v>18642.604389225999</v>
      </c>
      <c r="D26" s="42">
        <v>13011.931883691819</v>
      </c>
      <c r="E26" s="41">
        <v>8905.9780528231786</v>
      </c>
      <c r="F26" s="43">
        <v>8707.0851352009704</v>
      </c>
      <c r="G26" s="44">
        <v>5630.6725055341803</v>
      </c>
      <c r="H26" s="45">
        <v>69.796749488562455</v>
      </c>
      <c r="I26" s="45">
        <v>47.772177464486418</v>
      </c>
      <c r="J26" s="45">
        <v>46.705304438220018</v>
      </c>
      <c r="K26" s="45">
        <v>68.444702388776449</v>
      </c>
      <c r="L26" s="45">
        <v>97.766748172491177</v>
      </c>
    </row>
    <row r="27" spans="1:12 16383:16383" ht="12" customHeight="1" x14ac:dyDescent="0.2">
      <c r="A27" s="46" t="s">
        <v>48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1:12 16383:16383" ht="11.25" customHeight="1" x14ac:dyDescent="0.2"/>
    <row r="29" spans="1:12 16383:16383" ht="11.25" customHeight="1" x14ac:dyDescent="0.2"/>
    <row r="30" spans="1:12 16383:16383" ht="11.25" customHeight="1" x14ac:dyDescent="0.2">
      <c r="C30" s="47"/>
      <c r="D30" s="48"/>
      <c r="E30" s="48"/>
      <c r="F30" s="48"/>
    </row>
    <row r="31" spans="1:12 16383:16383" ht="11.25" customHeight="1" x14ac:dyDescent="0.2"/>
    <row r="32" spans="1:12 16383:16383" ht="11.25" customHeight="1" x14ac:dyDescent="0.2">
      <c r="C32" s="48"/>
      <c r="D32" s="48"/>
      <c r="E32" s="48"/>
      <c r="F32" s="48"/>
      <c r="G32" s="48"/>
    </row>
    <row r="33" spans="3:3" ht="11.25" customHeight="1" x14ac:dyDescent="0.2">
      <c r="C33" s="49"/>
    </row>
    <row r="34" spans="3:3" ht="11.25" hidden="1" customHeight="1" x14ac:dyDescent="0.2">
      <c r="C34" s="50"/>
    </row>
    <row r="35" spans="3:3" ht="11.25" hidden="1" customHeight="1" x14ac:dyDescent="0.2">
      <c r="C35" s="51"/>
    </row>
  </sheetData>
  <mergeCells count="12">
    <mergeCell ref="H5:L5"/>
    <mergeCell ref="P15:R15"/>
    <mergeCell ref="A1:L1"/>
    <mergeCell ref="A2:L2"/>
    <mergeCell ref="A3:L3"/>
    <mergeCell ref="A4:L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CUA3</vt:lpstr>
      <vt:lpstr>'CUA3'!Área_de_impresión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Armando Gomez Parra</dc:creator>
  <cp:lastModifiedBy>Hector Armando Gomez Parra</cp:lastModifiedBy>
  <dcterms:created xsi:type="dcterms:W3CDTF">2021-10-06T19:31:59Z</dcterms:created>
  <dcterms:modified xsi:type="dcterms:W3CDTF">2021-10-06T20:16:07Z</dcterms:modified>
</cp:coreProperties>
</file>