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hgomez_minhacienda_gov_co/Documents/Escritorio/Publicaciones/Informes de ejecución/Octubre/"/>
    </mc:Choice>
  </mc:AlternateContent>
  <xr:revisionPtr revIDLastSave="0" documentId="8_{053182EC-52CB-4DC1-8BE1-8374565F2CA6}" xr6:coauthVersionLast="45" xr6:coauthVersionMax="45" xr10:uidLastSave="{00000000-0000-0000-0000-000000000000}"/>
  <bookViews>
    <workbookView xWindow="-108" yWindow="-108" windowWidth="23256" windowHeight="12576" xr2:uid="{01761BBF-0828-4422-B834-7A4C3E0446DD}"/>
  </bookViews>
  <sheets>
    <sheet name="CUA2" sheetId="2" r:id="rId1"/>
  </sheets>
  <externalReferences>
    <externalReference r:id="rId2"/>
  </externalReferences>
  <definedNames>
    <definedName name="_xlnm.Print_Area" localSheetId="0">'CUA2'!$A$1:$L$29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2" l="1"/>
  <c r="C40" i="2"/>
  <c r="C37" i="2" l="1"/>
</calcChain>
</file>

<file path=xl/sharedStrings.xml><?xml version="1.0" encoding="utf-8"?>
<sst xmlns="http://schemas.openxmlformats.org/spreadsheetml/2006/main" count="54" uniqueCount="51">
  <si>
    <t>Cuadro No. 2</t>
  </si>
  <si>
    <t>Ejecución del presupuesto del Gobierno Central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</si>
  <si>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</si>
  <si>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</si>
  <si>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</si>
  <si>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</si>
  <si>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</si>
  <si>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</si>
  <si>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</si>
  <si>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</si>
  <si>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</si>
  <si>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</si>
  <si>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</si>
  <si>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</si>
  <si>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</si>
  <si>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</si>
  <si>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</si>
  <si>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</si>
  <si>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</si>
  <si>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</si>
  <si>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</si>
  <si>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</si>
  <si>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</si>
  <si>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</si>
  <si>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</si>
  <si>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</si>
  <si>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</si>
  <si>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</si>
  <si>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</si>
  <si>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Adquisición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</si>
  <si>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</si>
  <si>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</si>
  <si>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</si>
  <si>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</si>
  <si>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</si>
  <si>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</si>
  <si>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</si>
  <si>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</si>
  <si>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</si>
  <si>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</si>
  <si>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</si>
  <si>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</si>
  <si>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Fondo de contingencias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</si>
  <si>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</si>
  <si>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</si>
  <si>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</si>
  <si>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</si>
  <si>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</si>
  <si>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</si>
  <si>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</si>
  <si>
    <t>Acumulada a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</si>
</sst>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.0_ ;_ * \-#,##0.0_ ;_ * &quot;-&quot;??_ ;_ @_ "/>
    <numFmt numFmtId="169" formatCode="0.0"/>
    <numFmt numFmtId="170" formatCode="0.0%"/>
    <numFmt numFmtId="171" formatCode="_-* #,##0.0_-;\-* #,##0.0_-;_-* &quot;-&quot;_-;_-@_-"/>
    <numFmt numFmtId="172" formatCode="[$-240A]d&quot; de &quot;mmmm&quot; de &quot;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9" fillId="0" borderId="0"/>
  </cellStyleXfs>
  <cellXfs count="58">
    <xf numFmtId="0" fontId="0" fillId="0" borderId="0" xfId="0"/>
    <xf numFmtId="164" fontId="2" fillId="0" borderId="0" xfId="1" applyNumberFormat="1" applyFont="1" applyFill="1" applyBorder="1" applyAlignment="1" applyProtection="1">
      <alignment horizontal="center"/>
    </xf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left" vertical="center" wrapText="1"/>
    </xf>
    <xf numFmtId="166" fontId="6" fillId="2" borderId="0" xfId="4" applyNumberFormat="1" applyFont="1" applyFill="1" applyBorder="1" applyAlignment="1" applyProtection="1">
      <alignment horizontal="center" vertical="center" wrapText="1"/>
    </xf>
    <xf numFmtId="166" fontId="6" fillId="2" borderId="1" xfId="5" applyNumberFormat="1" applyFont="1" applyFill="1" applyBorder="1" applyAlignment="1" applyProtection="1">
      <alignment horizontal="center" vertical="center" wrapText="1"/>
    </xf>
    <xf numFmtId="164" fontId="6" fillId="2" borderId="2" xfId="1" applyNumberFormat="1" applyFont="1" applyFill="1" applyBorder="1" applyAlignment="1" applyProtection="1">
      <alignment horizontal="center" vertical="top"/>
    </xf>
    <xf numFmtId="168" fontId="6" fillId="2" borderId="0" xfId="6" applyNumberFormat="1" applyFont="1" applyFill="1" applyBorder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centerContinuous"/>
    </xf>
    <xf numFmtId="166" fontId="6" fillId="2" borderId="0" xfId="1" quotePrefix="1" applyNumberFormat="1" applyFont="1" applyFill="1" applyBorder="1" applyAlignment="1" applyProtection="1">
      <alignment horizontal="center"/>
    </xf>
    <xf numFmtId="166" fontId="6" fillId="2" borderId="0" xfId="1" quotePrefix="1" applyNumberFormat="1" applyFont="1" applyFill="1" applyBorder="1" applyAlignment="1" applyProtection="1">
      <alignment horizontal="center" vertical="center"/>
    </xf>
    <xf numFmtId="166" fontId="6" fillId="2" borderId="0" xfId="1" quotePrefix="1" applyNumberFormat="1" applyFont="1" applyFill="1" applyBorder="1" applyAlignment="1" applyProtection="1">
      <alignment horizontal="center" vertical="top"/>
    </xf>
    <xf numFmtId="166" fontId="6" fillId="2" borderId="1" xfId="1" applyNumberFormat="1" applyFont="1" applyFill="1" applyBorder="1" applyAlignment="1">
      <alignment horizontal="center"/>
    </xf>
    <xf numFmtId="168" fontId="6" fillId="2" borderId="0" xfId="6" quotePrefix="1" applyNumberFormat="1" applyFont="1" applyFill="1" applyBorder="1" applyAlignment="1">
      <alignment horizontal="center"/>
    </xf>
    <xf numFmtId="41" fontId="3" fillId="0" borderId="0" xfId="2" applyFont="1"/>
    <xf numFmtId="169" fontId="3" fillId="0" borderId="0" xfId="0" applyNumberFormat="1" applyFont="1"/>
    <xf numFmtId="164" fontId="2" fillId="3" borderId="2" xfId="1" applyNumberFormat="1" applyFont="1" applyFill="1" applyBorder="1"/>
    <xf numFmtId="164" fontId="2" fillId="3" borderId="2" xfId="7" applyNumberFormat="1" applyFont="1" applyFill="1" applyBorder="1"/>
    <xf numFmtId="166" fontId="2" fillId="3" borderId="2" xfId="1" applyNumberFormat="1" applyFont="1" applyFill="1" applyBorder="1"/>
    <xf numFmtId="166" fontId="2" fillId="3" borderId="3" xfId="1" applyNumberFormat="1" applyFont="1" applyFill="1" applyBorder="1"/>
    <xf numFmtId="166" fontId="3" fillId="0" borderId="0" xfId="0" applyNumberFormat="1" applyFont="1"/>
    <xf numFmtId="164" fontId="4" fillId="0" borderId="0" xfId="1" applyNumberFormat="1" applyFont="1" applyFill="1" applyBorder="1"/>
    <xf numFmtId="164" fontId="4" fillId="0" borderId="0" xfId="7" applyNumberFormat="1" applyFont="1" applyFill="1" applyBorder="1"/>
    <xf numFmtId="166" fontId="4" fillId="0" borderId="0" xfId="8" applyNumberFormat="1" applyFont="1" applyFill="1" applyBorder="1"/>
    <xf numFmtId="166" fontId="4" fillId="0" borderId="1" xfId="1" applyNumberFormat="1" applyFont="1" applyFill="1" applyBorder="1"/>
    <xf numFmtId="10" fontId="3" fillId="0" borderId="0" xfId="3" applyNumberFormat="1" applyFont="1"/>
    <xf numFmtId="9" fontId="3" fillId="0" borderId="0" xfId="3" applyFont="1"/>
    <xf numFmtId="164" fontId="4" fillId="0" borderId="0" xfId="1" applyNumberFormat="1" applyFont="1" applyFill="1" applyBorder="1" applyAlignment="1">
      <alignment vertical="top" wrapText="1"/>
    </xf>
    <xf numFmtId="164" fontId="4" fillId="0" borderId="0" xfId="7" applyNumberFormat="1" applyFont="1" applyFill="1" applyBorder="1" applyAlignment="1">
      <alignment vertical="top" wrapText="1"/>
    </xf>
    <xf numFmtId="166" fontId="4" fillId="0" borderId="0" xfId="8" applyNumberFormat="1" applyFont="1" applyFill="1" applyBorder="1" applyAlignment="1">
      <alignment vertical="center"/>
    </xf>
    <xf numFmtId="166" fontId="4" fillId="0" borderId="0" xfId="8" applyNumberFormat="1" applyFont="1" applyFill="1" applyBorder="1" applyAlignment="1">
      <alignment horizontal="center" vertical="center" wrapText="1"/>
    </xf>
    <xf numFmtId="166" fontId="4" fillId="0" borderId="0" xfId="8" applyNumberFormat="1" applyFont="1" applyFill="1" applyBorder="1" applyAlignment="1">
      <alignment vertical="center" wrapText="1"/>
    </xf>
    <xf numFmtId="166" fontId="4" fillId="0" borderId="1" xfId="1" applyNumberFormat="1" applyFont="1" applyFill="1" applyBorder="1" applyAlignment="1">
      <alignment vertical="center" wrapText="1"/>
    </xf>
    <xf numFmtId="164" fontId="4" fillId="0" borderId="0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9" fontId="3" fillId="0" borderId="0" xfId="3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2" fillId="0" borderId="0" xfId="7" applyNumberFormat="1" applyFont="1" applyFill="1" applyBorder="1"/>
    <xf numFmtId="166" fontId="2" fillId="0" borderId="0" xfId="1" applyNumberFormat="1" applyFont="1" applyFill="1" applyBorder="1"/>
    <xf numFmtId="166" fontId="2" fillId="0" borderId="1" xfId="1" applyNumberFormat="1" applyFont="1" applyFill="1" applyBorder="1"/>
    <xf numFmtId="164" fontId="2" fillId="0" borderId="0" xfId="1" applyNumberFormat="1" applyFont="1" applyFill="1" applyBorder="1"/>
    <xf numFmtId="164" fontId="4" fillId="0" borderId="0" xfId="7" applyNumberFormat="1" applyFont="1" applyFill="1" applyBorder="1" applyAlignment="1">
      <alignment horizontal="left" indent="1"/>
    </xf>
    <xf numFmtId="170" fontId="3" fillId="0" borderId="0" xfId="3" applyNumberFormat="1" applyFont="1"/>
    <xf numFmtId="164" fontId="6" fillId="2" borderId="2" xfId="1" applyNumberFormat="1" applyFont="1" applyFill="1" applyBorder="1"/>
    <xf numFmtId="166" fontId="6" fillId="2" borderId="2" xfId="1" applyNumberFormat="1" applyFont="1" applyFill="1" applyBorder="1"/>
    <xf numFmtId="166" fontId="6" fillId="2" borderId="2" xfId="1" applyNumberFormat="1" applyFont="1" applyFill="1" applyBorder="1" applyAlignment="1">
      <alignment vertical="center"/>
    </xf>
    <xf numFmtId="166" fontId="6" fillId="2" borderId="2" xfId="1" applyNumberFormat="1" applyFont="1" applyFill="1" applyBorder="1" applyAlignment="1">
      <alignment vertical="top"/>
    </xf>
    <xf numFmtId="166" fontId="6" fillId="2" borderId="3" xfId="1" applyNumberFormat="1" applyFont="1" applyFill="1" applyBorder="1"/>
    <xf numFmtId="171" fontId="3" fillId="0" borderId="0" xfId="2" applyNumberFormat="1" applyFont="1"/>
    <xf numFmtId="164" fontId="6" fillId="2" borderId="0" xfId="1" applyNumberFormat="1" applyFont="1" applyFill="1" applyBorder="1"/>
    <xf numFmtId="166" fontId="6" fillId="2" borderId="0" xfId="1" applyNumberFormat="1" applyFont="1" applyFill="1" applyBorder="1"/>
    <xf numFmtId="166" fontId="6" fillId="2" borderId="1" xfId="1" applyNumberFormat="1" applyFont="1" applyFill="1" applyBorder="1"/>
    <xf numFmtId="172" fontId="10" fillId="0" borderId="0" xfId="9" applyFont="1"/>
    <xf numFmtId="164" fontId="10" fillId="0" borderId="0" xfId="1" applyNumberFormat="1" applyFont="1" applyFill="1" applyBorder="1"/>
    <xf numFmtId="43" fontId="3" fillId="0" borderId="0" xfId="1" applyFont="1"/>
    <xf numFmtId="0" fontId="3" fillId="0" borderId="0" xfId="0" applyFont="1" applyAlignment="1">
      <alignment horizontal="center"/>
    </xf>
  </cellXfs>
  <cellStyles count="10">
    <cellStyle name="Millares" xfId="1" builtinId="3"/>
    <cellStyle name="Millares [0]" xfId="2" builtinId="6"/>
    <cellStyle name="Millares 2 4 2" xfId="7" xr:uid="{D24331F6-836B-4D20-A6EC-1A1C7908F220}"/>
    <cellStyle name="Millares 4 3" xfId="4" xr:uid="{AC2E545F-2E17-4DA8-AAEB-2DBF173540B6}"/>
    <cellStyle name="Millares 7 2" xfId="5" xr:uid="{4FB3E5AF-A181-47C8-9BF6-DD8FA54AFFFB}"/>
    <cellStyle name="Millares 9" xfId="8" xr:uid="{F3640D68-31AE-4D8E-A6DC-DC28A4C87AB4}"/>
    <cellStyle name="Millares_CIFRAS PAGINA WEB 1995 - 2003" xfId="9" xr:uid="{AD791BFC-5ADF-4BE0-A5AA-F0B6FD968D7E}"/>
    <cellStyle name="Millares_Plano ejecucion principales programas julio 13 - Despues de consejo de ministros" xfId="6" xr:uid="{9451ADE0-27F0-4229-B20A-811B41DE236D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CP\INFORMACION%20PGN\EJECUCION%20PGN\EJECUCI&#211;N%202021\OCTUBRE\Cuadros%20de%20ejecuci&#243;n%20Octu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>
        <row r="8">
          <cell r="C8">
            <v>213884.62990880199</v>
          </cell>
        </row>
        <row r="16">
          <cell r="C16">
            <v>70519.715412512</v>
          </cell>
        </row>
        <row r="26">
          <cell r="C26">
            <v>59517.780857826998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7A759-2E84-490B-9C15-8AA6AE1B633B}">
  <sheetPr codeName="Hoja5">
    <tabColor theme="0"/>
    <pageSetUpPr fitToPage="1"/>
  </sheetPr>
  <dimension ref="A1:XFD40"/>
  <sheetViews>
    <sheetView showGridLines="0" tabSelected="1" workbookViewId="0">
      <pane ySplit="7" topLeftCell="A8" activePane="bottomLeft" state="frozen"/>
      <selection pane="bottomLeft" activeCell="M14" sqref="M14"/>
    </sheetView>
  </sheetViews>
  <sheetFormatPr baseColWidth="10" defaultColWidth="0" defaultRowHeight="10.199999999999999" zeroHeight="1" x14ac:dyDescent="0.2"/>
  <cols>
    <col min="1" max="1" width="3.33203125" style="2" customWidth="1"/>
    <col min="2" max="2" width="33.6640625" style="2" customWidth="1"/>
    <col min="3" max="3" width="13.6640625" style="2" bestFit="1" customWidth="1"/>
    <col min="4" max="4" width="11.88671875" style="2" bestFit="1" customWidth="1"/>
    <col min="5" max="5" width="9.5546875" style="2" bestFit="1" customWidth="1"/>
    <col min="6" max="6" width="8.109375" style="2" customWidth="1"/>
    <col min="7" max="7" width="13.88671875" style="2" customWidth="1"/>
    <col min="8" max="8" width="11.6640625" style="2" bestFit="1" customWidth="1"/>
    <col min="9" max="9" width="11" style="2" bestFit="1" customWidth="1"/>
    <col min="10" max="10" width="10.44140625" style="2" bestFit="1" customWidth="1"/>
    <col min="11" max="11" width="11.88671875" style="2" bestFit="1" customWidth="1"/>
    <col min="12" max="12" width="10.5546875" style="2" bestFit="1" customWidth="1"/>
    <col min="13" max="13" width="11.44140625" style="2" customWidth="1"/>
    <col min="14" max="16375" width="11.44140625" style="2" hidden="1" customWidth="1"/>
    <col min="16376" max="16376" width="8.109375" style="2" hidden="1" customWidth="1"/>
    <col min="16377" max="16377" width="5.88671875" style="2" hidden="1" customWidth="1"/>
    <col min="16378" max="16378" width="17" style="2" hidden="1" customWidth="1"/>
    <col min="16379" max="16379" width="10.44140625" style="2" hidden="1" customWidth="1"/>
    <col min="16380" max="16380" width="12.109375" style="2" hidden="1" customWidth="1"/>
    <col min="16381" max="16381" width="9.5546875" style="2" hidden="1" customWidth="1"/>
    <col min="16382" max="16382" width="25.6640625" style="2" hidden="1" customWidth="1"/>
    <col min="16383" max="16384" width="22.6640625" style="2" hidden="1" customWidth="1"/>
  </cols>
  <sheetData>
    <row r="1" spans="1:18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 ht="9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 ht="9.75" customHeight="1" x14ac:dyDescent="0.2">
      <c r="A3" s="1" t="s">
        <v>50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ht="9.7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8" ht="11.25" customHeight="1" x14ac:dyDescent="0.2">
      <c r="A5" s="4"/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  <c r="H5" s="8" t="s">
        <v>9</v>
      </c>
      <c r="I5" s="8"/>
      <c r="J5" s="8"/>
      <c r="K5" s="8"/>
      <c r="L5" s="8"/>
    </row>
    <row r="6" spans="1:18" ht="12" customHeight="1" x14ac:dyDescent="0.2">
      <c r="A6" s="4"/>
      <c r="B6" s="5"/>
      <c r="C6" s="6" t="s">
        <v>10</v>
      </c>
      <c r="D6" s="6"/>
      <c r="E6" s="6"/>
      <c r="F6" s="6"/>
      <c r="G6" s="7"/>
      <c r="H6" s="9" t="s">
        <v>11</v>
      </c>
      <c r="I6" s="9" t="s">
        <v>12</v>
      </c>
      <c r="J6" s="9" t="s">
        <v>13</v>
      </c>
      <c r="K6" s="9" t="s">
        <v>14</v>
      </c>
      <c r="L6" s="9" t="s">
        <v>15</v>
      </c>
    </row>
    <row r="7" spans="1:18" x14ac:dyDescent="0.2">
      <c r="A7" s="4"/>
      <c r="B7" s="10"/>
      <c r="C7" s="11" t="s">
        <v>16</v>
      </c>
      <c r="D7" s="12" t="s">
        <v>17</v>
      </c>
      <c r="E7" s="11" t="s">
        <v>18</v>
      </c>
      <c r="F7" s="13" t="s">
        <v>19</v>
      </c>
      <c r="G7" s="14" t="s">
        <v>20</v>
      </c>
      <c r="H7" s="15" t="s">
        <v>21</v>
      </c>
      <c r="I7" s="15" t="s">
        <v>22</v>
      </c>
      <c r="J7" s="15" t="s">
        <v>23</v>
      </c>
      <c r="K7" s="15" t="s">
        <v>24</v>
      </c>
      <c r="L7" s="15" t="s">
        <v>25</v>
      </c>
      <c r="N7" s="16"/>
      <c r="O7" s="17"/>
    </row>
    <row r="8" spans="1:18" ht="11.25" customHeight="1" x14ac:dyDescent="0.2">
      <c r="A8" s="18" t="s">
        <v>26</v>
      </c>
      <c r="B8" s="19" t="s">
        <v>27</v>
      </c>
      <c r="C8" s="20">
        <v>205343.450850703</v>
      </c>
      <c r="D8" s="20">
        <v>154215.03890206196</v>
      </c>
      <c r="E8" s="20">
        <v>142223.13342969204</v>
      </c>
      <c r="F8" s="20">
        <v>141668.43203985339</v>
      </c>
      <c r="G8" s="21">
        <v>51128.411948641035</v>
      </c>
      <c r="H8" s="18">
        <v>75.101026238321836</v>
      </c>
      <c r="I8" s="18">
        <v>69.26110028855841</v>
      </c>
      <c r="J8" s="18">
        <v>68.990966818247756</v>
      </c>
      <c r="K8" s="18">
        <v>92.223906593191813</v>
      </c>
      <c r="L8" s="18">
        <v>99.609978084111845</v>
      </c>
      <c r="N8" s="22"/>
      <c r="O8" s="17"/>
    </row>
    <row r="9" spans="1:18" ht="11.4" customHeight="1" x14ac:dyDescent="0.2">
      <c r="A9" s="23"/>
      <c r="B9" s="24" t="s">
        <v>28</v>
      </c>
      <c r="C9" s="25">
        <v>33735.017946487998</v>
      </c>
      <c r="D9" s="25">
        <v>24612.456907712374</v>
      </c>
      <c r="E9" s="25">
        <v>24376.199730833814</v>
      </c>
      <c r="F9" s="25">
        <v>24328.2146971611</v>
      </c>
      <c r="G9" s="26">
        <v>9122.5610387756242</v>
      </c>
      <c r="H9" s="23">
        <v>72.958185309857427</v>
      </c>
      <c r="I9" s="23">
        <v>72.257853158698296</v>
      </c>
      <c r="J9" s="23">
        <v>72.115612138554681</v>
      </c>
      <c r="K9" s="23">
        <v>99.04009104916085</v>
      </c>
      <c r="L9" s="23">
        <v>99.803148012394985</v>
      </c>
      <c r="N9" s="16"/>
      <c r="O9" s="17"/>
    </row>
    <row r="10" spans="1:18" ht="11.4" customHeight="1" x14ac:dyDescent="0.2">
      <c r="A10" s="23"/>
      <c r="B10" s="24" t="s">
        <v>29</v>
      </c>
      <c r="C10" s="25">
        <v>9765.5972545589993</v>
      </c>
      <c r="D10" s="25">
        <v>8500.7669506162001</v>
      </c>
      <c r="E10" s="25">
        <v>5748.0672573353004</v>
      </c>
      <c r="F10" s="25">
        <v>5618.3819220423129</v>
      </c>
      <c r="G10" s="26">
        <v>1264.8303039427992</v>
      </c>
      <c r="H10" s="23">
        <v>87.048100889555712</v>
      </c>
      <c r="I10" s="23">
        <v>58.860375945279294</v>
      </c>
      <c r="J10" s="23">
        <v>57.532394338906521</v>
      </c>
      <c r="K10" s="23">
        <v>67.618219517459394</v>
      </c>
      <c r="L10" s="23">
        <v>97.743844504820444</v>
      </c>
    </row>
    <row r="11" spans="1:18" ht="11.4" customHeight="1" x14ac:dyDescent="0.2">
      <c r="A11" s="23"/>
      <c r="B11" s="24" t="s">
        <v>30</v>
      </c>
      <c r="C11" s="25">
        <v>159541.32422329701</v>
      </c>
      <c r="D11" s="25">
        <v>119056.29366027335</v>
      </c>
      <c r="E11" s="25">
        <v>110807.07806019086</v>
      </c>
      <c r="F11" s="25">
        <v>110487.16754748007</v>
      </c>
      <c r="G11" s="26">
        <v>40485.030563023654</v>
      </c>
      <c r="H11" s="23">
        <v>74.624110235941103</v>
      </c>
      <c r="I11" s="23">
        <v>69.453527855330577</v>
      </c>
      <c r="J11" s="23">
        <v>69.253008952614792</v>
      </c>
      <c r="K11" s="23">
        <v>93.071163777681846</v>
      </c>
      <c r="L11" s="23">
        <v>99.711290543608584</v>
      </c>
      <c r="N11" s="27"/>
    </row>
    <row r="12" spans="1:18" ht="11.4" customHeight="1" x14ac:dyDescent="0.2">
      <c r="A12" s="23"/>
      <c r="B12" s="24" t="s">
        <v>31</v>
      </c>
      <c r="C12" s="25">
        <v>81.392505986000003</v>
      </c>
      <c r="D12" s="25">
        <v>67.257483629250004</v>
      </c>
      <c r="E12" s="25">
        <v>37.362915907410006</v>
      </c>
      <c r="F12" s="25">
        <v>35.764109703410007</v>
      </c>
      <c r="G12" s="26">
        <v>14.13502235675</v>
      </c>
      <c r="H12" s="23">
        <v>82.633508840259438</v>
      </c>
      <c r="I12" s="23">
        <v>45.904614257529616</v>
      </c>
      <c r="J12" s="23">
        <v>43.940298028864774</v>
      </c>
      <c r="K12" s="23">
        <v>55.552057393894273</v>
      </c>
      <c r="L12" s="23">
        <v>95.720874120312132</v>
      </c>
      <c r="N12" s="27"/>
    </row>
    <row r="13" spans="1:18" ht="11.4" customHeight="1" x14ac:dyDescent="0.2">
      <c r="A13" s="23"/>
      <c r="B13" s="24" t="s">
        <v>32</v>
      </c>
      <c r="C13" s="25">
        <v>418.96600000000001</v>
      </c>
      <c r="D13" s="25">
        <v>331.87494329600003</v>
      </c>
      <c r="E13" s="25">
        <v>331.87494329600003</v>
      </c>
      <c r="F13" s="25">
        <v>331.87494329600003</v>
      </c>
      <c r="G13" s="26">
        <v>87.091056703999982</v>
      </c>
      <c r="H13" s="23">
        <v>79.212858154599658</v>
      </c>
      <c r="I13" s="23">
        <v>79.212858154599658</v>
      </c>
      <c r="J13" s="23">
        <v>79.212858154599658</v>
      </c>
      <c r="K13" s="23">
        <v>100</v>
      </c>
      <c r="L13" s="23">
        <v>100</v>
      </c>
      <c r="N13" s="28"/>
    </row>
    <row r="14" spans="1:18" ht="11.4" customHeight="1" x14ac:dyDescent="0.2">
      <c r="A14" s="23"/>
      <c r="B14" s="24" t="s">
        <v>33</v>
      </c>
      <c r="C14" s="25">
        <v>429.26959076200001</v>
      </c>
      <c r="D14" s="25">
        <v>355.69532006146994</v>
      </c>
      <c r="E14" s="25">
        <v>354.27322479777996</v>
      </c>
      <c r="F14" s="25">
        <v>354.06506745159999</v>
      </c>
      <c r="G14" s="26">
        <v>73.574270700530064</v>
      </c>
      <c r="H14" s="23">
        <v>82.86059104025334</v>
      </c>
      <c r="I14" s="23">
        <v>82.529308486284023</v>
      </c>
      <c r="J14" s="23">
        <v>82.480817432955405</v>
      </c>
      <c r="K14" s="23">
        <v>99.600192866342965</v>
      </c>
      <c r="L14" s="23">
        <v>99.941243839045754</v>
      </c>
      <c r="N14" s="28"/>
    </row>
    <row r="15" spans="1:18" s="36" customFormat="1" ht="23.25" customHeight="1" x14ac:dyDescent="0.3">
      <c r="A15" s="29"/>
      <c r="B15" s="30" t="s">
        <v>34</v>
      </c>
      <c r="C15" s="31">
        <v>1371.8833296109999</v>
      </c>
      <c r="D15" s="32">
        <v>1290.6936364733197</v>
      </c>
      <c r="E15" s="33">
        <v>568.27729733090996</v>
      </c>
      <c r="F15" s="33">
        <v>512.96375271890997</v>
      </c>
      <c r="G15" s="34">
        <v>81.189693137680251</v>
      </c>
      <c r="H15" s="35">
        <v>94.081880624593509</v>
      </c>
      <c r="I15" s="35">
        <v>41.423150574476772</v>
      </c>
      <c r="J15" s="35">
        <v>37.391208249783297</v>
      </c>
      <c r="K15" s="35">
        <v>44.028829249028142</v>
      </c>
      <c r="L15" s="35">
        <v>90.266451805870631</v>
      </c>
      <c r="N15" s="37"/>
      <c r="P15" s="38"/>
      <c r="Q15" s="38"/>
      <c r="R15" s="38"/>
    </row>
    <row r="16" spans="1:18" ht="11.25" customHeight="1" x14ac:dyDescent="0.2">
      <c r="A16" s="18" t="s">
        <v>35</v>
      </c>
      <c r="B16" s="19" t="s">
        <v>36</v>
      </c>
      <c r="C16" s="20">
        <v>70518.431412512</v>
      </c>
      <c r="D16" s="20">
        <v>44111.517120280405</v>
      </c>
      <c r="E16" s="20">
        <v>44083.777534673442</v>
      </c>
      <c r="F16" s="20">
        <v>41570.336808141219</v>
      </c>
      <c r="G16" s="20">
        <v>26406.914292231588</v>
      </c>
      <c r="H16" s="18">
        <v>62.553174023740056</v>
      </c>
      <c r="I16" s="18">
        <v>62.513837377913816</v>
      </c>
      <c r="J16" s="18">
        <v>58.949605054268751</v>
      </c>
      <c r="K16" s="18">
        <v>99.937114868365725</v>
      </c>
      <c r="L16" s="18">
        <v>94.298490585215134</v>
      </c>
      <c r="N16" s="16"/>
    </row>
    <row r="17" spans="1:15 16382:16382" ht="11.25" customHeight="1" x14ac:dyDescent="0.2">
      <c r="A17" s="23"/>
      <c r="B17" s="39" t="s">
        <v>37</v>
      </c>
      <c r="C17" s="40">
        <v>25207.139061341004</v>
      </c>
      <c r="D17" s="40">
        <v>19179.210082901031</v>
      </c>
      <c r="E17" s="40">
        <v>19162.811372397911</v>
      </c>
      <c r="F17" s="40">
        <v>17810.439412000193</v>
      </c>
      <c r="G17" s="41">
        <v>6027.9289784399716</v>
      </c>
      <c r="H17" s="42">
        <v>76.086421534109277</v>
      </c>
      <c r="I17" s="42">
        <v>76.021365716139556</v>
      </c>
      <c r="J17" s="42">
        <v>70.656330211290111</v>
      </c>
      <c r="K17" s="42">
        <v>99.914497466620176</v>
      </c>
      <c r="L17" s="42">
        <v>92.942726752789142</v>
      </c>
      <c r="N17" s="22"/>
    </row>
    <row r="18" spans="1:15 16382:16382" ht="11.25" customHeight="1" x14ac:dyDescent="0.2">
      <c r="A18" s="23"/>
      <c r="B18" s="43" t="s">
        <v>38</v>
      </c>
      <c r="C18" s="25">
        <v>14288.539061341</v>
      </c>
      <c r="D18" s="25">
        <v>10446.671992798039</v>
      </c>
      <c r="E18" s="25">
        <v>10446.592665396991</v>
      </c>
      <c r="F18" s="25">
        <v>9854.8096808739501</v>
      </c>
      <c r="G18" s="26">
        <v>3841.8670685429606</v>
      </c>
      <c r="H18" s="23">
        <v>73.112247151022629</v>
      </c>
      <c r="I18" s="23">
        <v>73.11169196899381</v>
      </c>
      <c r="J18" s="23">
        <v>68.970030025932289</v>
      </c>
      <c r="K18" s="23">
        <v>99.999240644282665</v>
      </c>
      <c r="L18" s="23">
        <v>94.335157850241004</v>
      </c>
      <c r="N18" s="16"/>
    </row>
    <row r="19" spans="1:15 16382:16382" ht="11.25" customHeight="1" x14ac:dyDescent="0.2">
      <c r="A19" s="23"/>
      <c r="B19" s="43" t="s">
        <v>39</v>
      </c>
      <c r="C19" s="25">
        <v>10756.284872722001</v>
      </c>
      <c r="D19" s="25">
        <v>8613.4096689991002</v>
      </c>
      <c r="E19" s="25">
        <v>8613.3930791475414</v>
      </c>
      <c r="F19" s="25">
        <v>7856.5213539146998</v>
      </c>
      <c r="G19" s="26">
        <v>2142.8752037229006</v>
      </c>
      <c r="H19" s="23">
        <v>80.077924403459747</v>
      </c>
      <c r="I19" s="23">
        <v>80.07777016943048</v>
      </c>
      <c r="J19" s="23">
        <v>73.041216803757976</v>
      </c>
      <c r="K19" s="23">
        <v>99.999807395071215</v>
      </c>
      <c r="L19" s="23">
        <v>91.21285051920853</v>
      </c>
      <c r="N19" s="44"/>
    </row>
    <row r="20" spans="1:15 16382:16382" ht="11.25" customHeight="1" x14ac:dyDescent="0.2">
      <c r="A20" s="23"/>
      <c r="B20" s="43" t="s">
        <v>40</v>
      </c>
      <c r="C20" s="25">
        <v>162.31512727800001</v>
      </c>
      <c r="D20" s="25">
        <v>119.12842110389002</v>
      </c>
      <c r="E20" s="25">
        <v>102.82562785338</v>
      </c>
      <c r="F20" s="25">
        <v>99.108377211539988</v>
      </c>
      <c r="G20" s="26">
        <v>43.186706174109986</v>
      </c>
      <c r="H20" s="23">
        <v>73.393295561329069</v>
      </c>
      <c r="I20" s="23">
        <v>63.349380663250642</v>
      </c>
      <c r="J20" s="23">
        <v>61.059236359279879</v>
      </c>
      <c r="K20" s="23">
        <v>86.314942228359925</v>
      </c>
      <c r="L20" s="23">
        <v>96.384898668315969</v>
      </c>
      <c r="N20" s="44"/>
    </row>
    <row r="21" spans="1:15 16382:16382" ht="11.25" customHeight="1" x14ac:dyDescent="0.2">
      <c r="A21" s="23"/>
      <c r="B21" s="39" t="s">
        <v>41</v>
      </c>
      <c r="C21" s="40">
        <v>45311.292351170996</v>
      </c>
      <c r="D21" s="40">
        <v>24932.307037379378</v>
      </c>
      <c r="E21" s="40">
        <v>24920.966162275527</v>
      </c>
      <c r="F21" s="40">
        <v>23759.89739614103</v>
      </c>
      <c r="G21" s="41">
        <v>20378.985313791618</v>
      </c>
      <c r="H21" s="23">
        <v>55.024488915807858</v>
      </c>
      <c r="I21" s="23">
        <v>54.999460110590924</v>
      </c>
      <c r="J21" s="23">
        <v>52.437033161617585</v>
      </c>
      <c r="K21" s="23">
        <v>99.954513334498699</v>
      </c>
      <c r="L21" s="23">
        <v>95.340996177379026</v>
      </c>
    </row>
    <row r="22" spans="1:15 16382:16382" ht="11.25" customHeight="1" x14ac:dyDescent="0.2">
      <c r="A22" s="23"/>
      <c r="B22" s="43" t="s">
        <v>38</v>
      </c>
      <c r="C22" s="25">
        <v>20051.830051171</v>
      </c>
      <c r="D22" s="25">
        <v>2763.7949689039601</v>
      </c>
      <c r="E22" s="25">
        <v>2755.6937726299598</v>
      </c>
      <c r="F22" s="25">
        <v>2752.1117594954599</v>
      </c>
      <c r="G22" s="26">
        <v>17288.035082267041</v>
      </c>
      <c r="H22" s="23">
        <v>13.783255502619612</v>
      </c>
      <c r="I22" s="23">
        <v>13.742854221273587</v>
      </c>
      <c r="J22" s="23">
        <v>13.724990449611058</v>
      </c>
      <c r="K22" s="23">
        <v>99.706881430600006</v>
      </c>
      <c r="L22" s="23">
        <v>99.87001410787812</v>
      </c>
    </row>
    <row r="23" spans="1:15 16382:16382" ht="11.25" customHeight="1" x14ac:dyDescent="0.2">
      <c r="A23" s="23"/>
      <c r="B23" s="43" t="s">
        <v>39</v>
      </c>
      <c r="C23" s="25">
        <v>24138.863815227</v>
      </c>
      <c r="D23" s="25">
        <v>21442.847328668049</v>
      </c>
      <c r="E23" s="25">
        <v>21442.847328668049</v>
      </c>
      <c r="F23" s="25">
        <v>20285.360575668052</v>
      </c>
      <c r="G23" s="26">
        <v>2696.0164865589504</v>
      </c>
      <c r="H23" s="23">
        <v>88.831220445188137</v>
      </c>
      <c r="I23" s="23">
        <v>88.831220445188137</v>
      </c>
      <c r="J23" s="23">
        <v>84.036103484174234</v>
      </c>
      <c r="K23" s="23">
        <v>100</v>
      </c>
      <c r="L23" s="23">
        <v>94.601991352834503</v>
      </c>
    </row>
    <row r="24" spans="1:15 16382:16382" ht="11.25" customHeight="1" x14ac:dyDescent="0.2">
      <c r="A24" s="23"/>
      <c r="B24" s="43" t="s">
        <v>40</v>
      </c>
      <c r="C24" s="25">
        <v>286.23618477299999</v>
      </c>
      <c r="D24" s="25">
        <v>114.88472101437</v>
      </c>
      <c r="E24" s="25">
        <v>111.64504218452001</v>
      </c>
      <c r="F24" s="25">
        <v>111.64504218452001</v>
      </c>
      <c r="G24" s="26">
        <v>171.35146375862999</v>
      </c>
      <c r="H24" s="23">
        <v>40.136337446462086</v>
      </c>
      <c r="I24" s="23">
        <v>39.004517291571737</v>
      </c>
      <c r="J24" s="23">
        <v>39.004517291571737</v>
      </c>
      <c r="K24" s="23">
        <v>97.180061194173277</v>
      </c>
      <c r="L24" s="23">
        <v>100</v>
      </c>
      <c r="N24" s="28"/>
      <c r="O24" s="22"/>
    </row>
    <row r="25" spans="1:15 16382:16382" ht="11.25" customHeight="1" x14ac:dyDescent="0.2">
      <c r="A25" s="23"/>
      <c r="B25" s="43" t="s">
        <v>42</v>
      </c>
      <c r="C25" s="25">
        <v>834.3623</v>
      </c>
      <c r="D25" s="25">
        <v>610.78001879299995</v>
      </c>
      <c r="E25" s="25">
        <v>610.78001879299995</v>
      </c>
      <c r="F25" s="25">
        <v>610.78001879299995</v>
      </c>
      <c r="G25" s="26">
        <v>223.58228120700005</v>
      </c>
      <c r="H25" s="23">
        <v>73.203213854820618</v>
      </c>
      <c r="I25" s="23">
        <v>73.203213854820618</v>
      </c>
      <c r="J25" s="23">
        <v>73.203213854820618</v>
      </c>
      <c r="K25" s="23">
        <v>100</v>
      </c>
      <c r="L25" s="23">
        <v>100</v>
      </c>
    </row>
    <row r="26" spans="1:15 16382:16382" ht="11.25" customHeight="1" x14ac:dyDescent="0.2">
      <c r="A26" s="18" t="s">
        <v>43</v>
      </c>
      <c r="B26" s="18" t="s">
        <v>44</v>
      </c>
      <c r="C26" s="20">
        <v>49373.958641700003</v>
      </c>
      <c r="D26" s="20">
        <v>40468.696786588407</v>
      </c>
      <c r="E26" s="20">
        <v>24642.796727821766</v>
      </c>
      <c r="F26" s="20">
        <v>24201.340452112509</v>
      </c>
      <c r="G26" s="21">
        <v>8905.2618551115957</v>
      </c>
      <c r="H26" s="18">
        <v>81.963646221410258</v>
      </c>
      <c r="I26" s="18">
        <v>49.910514379961178</v>
      </c>
      <c r="J26" s="18">
        <v>49.016406862853131</v>
      </c>
      <c r="K26" s="18">
        <v>60.893477390130712</v>
      </c>
      <c r="L26" s="18">
        <v>98.208578837113677</v>
      </c>
      <c r="XFB26" s="22"/>
    </row>
    <row r="27" spans="1:15 16382:16382" ht="11.25" customHeight="1" x14ac:dyDescent="0.2">
      <c r="A27" s="45" t="s">
        <v>45</v>
      </c>
      <c r="B27" s="45" t="s">
        <v>46</v>
      </c>
      <c r="C27" s="46">
        <v>325235.84090491501</v>
      </c>
      <c r="D27" s="47">
        <v>238795.25280893076</v>
      </c>
      <c r="E27" s="46">
        <v>210949.70769218722</v>
      </c>
      <c r="F27" s="48">
        <v>207440.10930010714</v>
      </c>
      <c r="G27" s="49">
        <v>86440.588095984218</v>
      </c>
      <c r="H27" s="45">
        <v>73.422182544372234</v>
      </c>
      <c r="I27" s="45">
        <v>64.860535390335357</v>
      </c>
      <c r="J27" s="45">
        <v>63.781442021561737</v>
      </c>
      <c r="K27" s="45">
        <v>88.339154656887658</v>
      </c>
      <c r="L27" s="45">
        <v>98.336286676821942</v>
      </c>
      <c r="N27" s="50"/>
      <c r="O27" s="44"/>
    </row>
    <row r="28" spans="1:15 16382:16382" ht="11.25" customHeight="1" x14ac:dyDescent="0.2">
      <c r="A28" s="51" t="s">
        <v>47</v>
      </c>
      <c r="B28" s="51" t="s">
        <v>48</v>
      </c>
      <c r="C28" s="52">
        <v>254717.40949240301</v>
      </c>
      <c r="D28" s="52">
        <v>194683.73568865034</v>
      </c>
      <c r="E28" s="52">
        <v>166865.93015751377</v>
      </c>
      <c r="F28" s="52">
        <v>165869.77249196591</v>
      </c>
      <c r="G28" s="53">
        <v>60033.67380375263</v>
      </c>
      <c r="H28" s="51">
        <v>76.431263994327338</v>
      </c>
      <c r="I28" s="51">
        <v>65.510217966664172</v>
      </c>
      <c r="J28" s="51">
        <v>65.119134503805086</v>
      </c>
      <c r="K28" s="51">
        <v>85.711284287443277</v>
      </c>
      <c r="L28" s="51">
        <v>99.403019139612553</v>
      </c>
    </row>
    <row r="29" spans="1:15 16382:16382" x14ac:dyDescent="0.2">
      <c r="A29" s="54" t="s">
        <v>49</v>
      </c>
      <c r="B29" s="55"/>
      <c r="C29" s="23"/>
      <c r="D29" s="23"/>
      <c r="E29" s="23"/>
      <c r="F29" s="23"/>
      <c r="G29" s="23"/>
      <c r="H29" s="23"/>
      <c r="I29" s="23"/>
      <c r="J29" s="23"/>
      <c r="K29" s="23"/>
      <c r="L29" s="23"/>
      <c r="N29" s="22"/>
      <c r="XFB29" s="28"/>
    </row>
    <row r="30" spans="1:15 16382:16382" x14ac:dyDescent="0.2">
      <c r="C30" s="44"/>
    </row>
    <row r="31" spans="1:15 16382:16382" x14ac:dyDescent="0.2">
      <c r="C31" s="56"/>
      <c r="D31" s="56"/>
      <c r="E31" s="56"/>
      <c r="F31" s="56"/>
      <c r="G31" s="56"/>
    </row>
    <row r="32" spans="1:15 16382:16382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3:3" x14ac:dyDescent="0.2">
      <c r="C33" s="44"/>
    </row>
    <row r="34" spans="3:3" x14ac:dyDescent="0.2"/>
    <row r="35" spans="3:3" x14ac:dyDescent="0.2">
      <c r="C35" s="44"/>
    </row>
    <row r="37" spans="3:3" hidden="1" x14ac:dyDescent="0.2">
      <c r="C37" s="44">
        <f>+C8/[1]CUA1!C8</f>
        <v>0.96006641963127104</v>
      </c>
    </row>
    <row r="38" spans="3:3" hidden="1" x14ac:dyDescent="0.2">
      <c r="C38" s="28">
        <f>+C16/[1]CUA1!C16</f>
        <v>0.99998179232584128</v>
      </c>
    </row>
    <row r="40" spans="3:3" hidden="1" x14ac:dyDescent="0.2">
      <c r="C40" s="44">
        <f>+C26/[1]CUA1!C26</f>
        <v>0.82956652499598338</v>
      </c>
    </row>
  </sheetData>
  <mergeCells count="13">
    <mergeCell ref="H5:L5"/>
    <mergeCell ref="P15:R15"/>
    <mergeCell ref="A32:L32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CUA2</vt:lpstr>
      <vt:lpstr>'CUA2'!Área_de_impresión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Armando Gomez Parra</dc:creator>
  <cp:lastModifiedBy>Hector Armando Gomez Parra</cp:lastModifiedBy>
  <dcterms:created xsi:type="dcterms:W3CDTF">2021-11-10T17:27:23Z</dcterms:created>
  <dcterms:modified xsi:type="dcterms:W3CDTF">2021-11-10T17:28:58Z</dcterms:modified>
</cp:coreProperties>
</file>