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1\Informe de ejecucion mensual\2. Febrero\"/>
    </mc:Choice>
  </mc:AlternateContent>
  <bookViews>
    <workbookView xWindow="0" yWindow="0" windowWidth="20490" windowHeight="6720"/>
  </bookViews>
  <sheets>
    <sheet name="CUA1" sheetId="1" r:id="rId1"/>
  </sheets>
  <externalReferences>
    <externalReference r:id="rId2"/>
  </externalReferences>
  <definedNames>
    <definedName name="_xlnm.Print_Area" localSheetId="0">'CUA1'!$A$1:$L$30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E32" i="1" l="1"/>
  <c r="F32" i="1"/>
  <c r="G32" i="1"/>
  <c r="D32" i="1" l="1"/>
</calcChain>
</file>

<file path=xl/sharedStrings.xml><?xml version="1.0" encoding="utf-8"?>
<sst xmlns="http://schemas.openxmlformats.org/spreadsheetml/2006/main" count="54" uniqueCount="51">
  <si>
    <t>Cuadro No. 1</t>
  </si>
  <si>
    <t xml:space="preserve">Ejecución del Presupuesto General de la Nación </t>
  </si>
  <si>
    <t>Acumulada a febrero de 2021</t>
  </si>
  <si>
    <t>Miles de millones de pesos corrientes</t>
  </si>
  <si>
    <t>Concepto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</si>
  <si>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</si>
  <si>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</si>
  <si>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</si>
  <si>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</si>
  <si>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</si>
  <si>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</si>
  <si>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</si>
  <si>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</si>
  <si>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</si>
  <si>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</si>
  <si>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</si>
  <si>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</si>
  <si>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</si>
  <si>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</si>
  <si>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</si>
  <si>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</si>
  <si>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</si>
  <si>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</si>
  <si>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</si>
  <si>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</si>
  <si>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</si>
  <si>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</si>
  <si>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I.</t>
  </si>
  <si>
    <t>FUNCIONAMIENTO</t>
  </si>
  <si>
    <t>Gastos de Personal</t>
  </si>
  <si>
    <t>Adquisiciones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</si>
  <si>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</si>
  <si>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</si>
  <si>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</si>
  <si>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</si>
  <si>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</si>
  <si>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</si>
  <si>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</si>
  <si>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</si>
  <si>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</si>
  <si>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</si>
  <si>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</si>
  <si>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</si>
  <si>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Fondo de contingencias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</si>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</sst>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 * #,##0.00_ ;_ * \-#,##0.00_ ;_ * &quot;-&quot;??_ ;_ @_ "/>
    <numFmt numFmtId="168" formatCode="_ * #,##0.0_ ;_ * \-#,##0.0_ ;_ * &quot;-&quot;??_ ;_ @_ "/>
    <numFmt numFmtId="169" formatCode="0.0"/>
    <numFmt numFmtId="170" formatCode="[$-240A]d&quot; de &quot;mmmm&quot; de &quot;yyyy;@"/>
    <numFmt numFmtId="171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.05"/>
      <color indexed="8"/>
      <name val="Arial"/>
      <family val="2"/>
    </font>
    <font>
      <b/>
      <sz val="11.25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/>
  </cellStyleXfs>
  <cellXfs count="60">
    <xf numFmtId="0" fontId="0" fillId="0" borderId="0" xfId="0"/>
    <xf numFmtId="0" fontId="3" fillId="0" borderId="0" xfId="0" applyFont="1"/>
    <xf numFmtId="165" fontId="5" fillId="2" borderId="0" xfId="1" applyNumberFormat="1" applyFont="1" applyFill="1" applyBorder="1"/>
    <xf numFmtId="168" fontId="6" fillId="2" borderId="0" xfId="6" applyNumberFormat="1" applyFont="1" applyFill="1" applyBorder="1" applyAlignment="1" applyProtection="1">
      <alignment horizontal="center"/>
    </xf>
    <xf numFmtId="165" fontId="6" fillId="2" borderId="0" xfId="1" applyNumberFormat="1" applyFont="1" applyFill="1" applyBorder="1" applyAlignment="1" applyProtection="1">
      <alignment horizontal="centerContinuous"/>
    </xf>
    <xf numFmtId="166" fontId="6" fillId="2" borderId="0" xfId="1" quotePrefix="1" applyNumberFormat="1" applyFont="1" applyFill="1" applyBorder="1" applyAlignment="1" applyProtection="1">
      <alignment horizontal="center"/>
    </xf>
    <xf numFmtId="166" fontId="6" fillId="2" borderId="0" xfId="1" quotePrefix="1" applyNumberFormat="1" applyFont="1" applyFill="1" applyBorder="1" applyAlignment="1" applyProtection="1">
      <alignment horizontal="center" vertical="center"/>
    </xf>
    <xf numFmtId="166" fontId="6" fillId="2" borderId="0" xfId="1" quotePrefix="1" applyNumberFormat="1" applyFont="1" applyFill="1" applyBorder="1" applyAlignment="1" applyProtection="1">
      <alignment horizontal="center" vertical="top"/>
    </xf>
    <xf numFmtId="166" fontId="6" fillId="2" borderId="1" xfId="1" applyNumberFormat="1" applyFont="1" applyFill="1" applyBorder="1" applyAlignment="1">
      <alignment horizontal="center"/>
    </xf>
    <xf numFmtId="168" fontId="6" fillId="2" borderId="0" xfId="6" quotePrefix="1" applyNumberFormat="1" applyFont="1" applyFill="1" applyBorder="1" applyAlignment="1">
      <alignment horizontal="center"/>
    </xf>
    <xf numFmtId="165" fontId="2" fillId="3" borderId="2" xfId="1" applyNumberFormat="1" applyFont="1" applyFill="1" applyBorder="1"/>
    <xf numFmtId="165" fontId="2" fillId="3" borderId="2" xfId="7" applyNumberFormat="1" applyFont="1" applyFill="1" applyBorder="1"/>
    <xf numFmtId="166" fontId="2" fillId="3" borderId="2" xfId="1" applyNumberFormat="1" applyFont="1" applyFill="1" applyBorder="1" applyAlignment="1">
      <alignment horizontal="center" vertical="center"/>
    </xf>
    <xf numFmtId="166" fontId="2" fillId="3" borderId="3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/>
    <xf numFmtId="165" fontId="4" fillId="0" borderId="0" xfId="7" applyNumberFormat="1" applyFont="1" applyFill="1" applyBorder="1"/>
    <xf numFmtId="166" fontId="4" fillId="0" borderId="0" xfId="3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169" fontId="3" fillId="0" borderId="0" xfId="0" applyNumberFormat="1" applyFont="1"/>
    <xf numFmtId="2" fontId="3" fillId="0" borderId="0" xfId="0" applyNumberFormat="1" applyFont="1"/>
    <xf numFmtId="165" fontId="4" fillId="0" borderId="0" xfId="1" applyNumberFormat="1" applyFont="1" applyFill="1" applyBorder="1" applyAlignment="1">
      <alignment vertical="top" wrapText="1"/>
    </xf>
    <xf numFmtId="165" fontId="4" fillId="0" borderId="0" xfId="7" applyNumberFormat="1" applyFont="1" applyFill="1" applyBorder="1" applyAlignment="1">
      <alignment vertical="top" wrapText="1"/>
    </xf>
    <xf numFmtId="166" fontId="4" fillId="0" borderId="0" xfId="3" applyNumberFormat="1" applyFont="1" applyFill="1" applyBorder="1" applyAlignment="1">
      <alignment horizontal="center" vertical="top"/>
    </xf>
    <xf numFmtId="166" fontId="4" fillId="0" borderId="0" xfId="3" applyNumberFormat="1" applyFont="1" applyFill="1" applyBorder="1" applyAlignment="1">
      <alignment horizontal="center" vertical="top" wrapText="1"/>
    </xf>
    <xf numFmtId="166" fontId="4" fillId="0" borderId="1" xfId="1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 wrapText="1"/>
    </xf>
    <xf numFmtId="165" fontId="2" fillId="0" borderId="0" xfId="1" applyNumberFormat="1" applyFont="1" applyFill="1" applyBorder="1"/>
    <xf numFmtId="165" fontId="2" fillId="0" borderId="0" xfId="7" applyNumberFormat="1" applyFont="1" applyFill="1" applyBorder="1"/>
    <xf numFmtId="166" fontId="2" fillId="0" borderId="0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165" fontId="4" fillId="0" borderId="0" xfId="7" applyNumberFormat="1" applyFont="1" applyFill="1" applyBorder="1" applyAlignment="1">
      <alignment horizontal="left" indent="1"/>
    </xf>
    <xf numFmtId="166" fontId="4" fillId="0" borderId="0" xfId="3" applyNumberFormat="1" applyFont="1" applyFill="1" applyBorder="1"/>
    <xf numFmtId="166" fontId="4" fillId="0" borderId="1" xfId="1" applyNumberFormat="1" applyFont="1" applyFill="1" applyBorder="1"/>
    <xf numFmtId="166" fontId="2" fillId="3" borderId="2" xfId="1" applyNumberFormat="1" applyFont="1" applyFill="1" applyBorder="1"/>
    <xf numFmtId="166" fontId="2" fillId="3" borderId="3" xfId="1" applyNumberFormat="1" applyFont="1" applyFill="1" applyBorder="1"/>
    <xf numFmtId="165" fontId="6" fillId="2" borderId="2" xfId="1" applyNumberFormat="1" applyFont="1" applyFill="1" applyBorder="1"/>
    <xf numFmtId="166" fontId="6" fillId="2" borderId="2" xfId="1" applyNumberFormat="1" applyFont="1" applyFill="1" applyBorder="1"/>
    <xf numFmtId="166" fontId="6" fillId="2" borderId="2" xfId="1" applyNumberFormat="1" applyFont="1" applyFill="1" applyBorder="1" applyAlignment="1">
      <alignment vertical="center"/>
    </xf>
    <xf numFmtId="166" fontId="6" fillId="2" borderId="2" xfId="1" applyNumberFormat="1" applyFont="1" applyFill="1" applyBorder="1" applyAlignment="1">
      <alignment vertical="top"/>
    </xf>
    <xf numFmtId="166" fontId="6" fillId="2" borderId="3" xfId="1" applyNumberFormat="1" applyFont="1" applyFill="1" applyBorder="1"/>
    <xf numFmtId="165" fontId="6" fillId="2" borderId="0" xfId="1" applyNumberFormat="1" applyFont="1" applyFill="1" applyBorder="1"/>
    <xf numFmtId="166" fontId="6" fillId="2" borderId="0" xfId="1" applyNumberFormat="1" applyFont="1" applyFill="1" applyBorder="1"/>
    <xf numFmtId="166" fontId="6" fillId="2" borderId="0" xfId="1" applyNumberFormat="1" applyFont="1" applyFill="1" applyBorder="1" applyAlignment="1">
      <alignment vertical="center"/>
    </xf>
    <xf numFmtId="166" fontId="6" fillId="2" borderId="0" xfId="1" applyNumberFormat="1" applyFont="1" applyFill="1" applyBorder="1" applyAlignment="1">
      <alignment vertical="top"/>
    </xf>
    <xf numFmtId="166" fontId="6" fillId="2" borderId="1" xfId="1" applyNumberFormat="1" applyFont="1" applyFill="1" applyBorder="1"/>
    <xf numFmtId="165" fontId="4" fillId="0" borderId="0" xfId="3" applyNumberFormat="1" applyFont="1" applyFill="1" applyBorder="1"/>
    <xf numFmtId="170" fontId="4" fillId="0" borderId="0" xfId="8" applyNumberFormat="1" applyFont="1" applyFill="1" applyBorder="1" applyAlignment="1" applyProtection="1">
      <alignment horizontal="left" wrapText="1"/>
    </xf>
    <xf numFmtId="171" fontId="4" fillId="0" borderId="0" xfId="2" applyNumberFormat="1" applyFont="1" applyFill="1" applyBorder="1"/>
    <xf numFmtId="166" fontId="3" fillId="0" borderId="0" xfId="0" applyNumberFormat="1" applyFont="1" applyAlignment="1">
      <alignment vertical="center"/>
    </xf>
    <xf numFmtId="41" fontId="3" fillId="0" borderId="0" xfId="0" applyNumberFormat="1" applyFont="1"/>
    <xf numFmtId="4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165" fontId="6" fillId="2" borderId="2" xfId="1" applyNumberFormat="1" applyFont="1" applyFill="1" applyBorder="1" applyAlignment="1" applyProtection="1">
      <alignment horizontal="center" vertical="top"/>
    </xf>
    <xf numFmtId="170" fontId="4" fillId="0" borderId="0" xfId="8" applyNumberFormat="1" applyFont="1" applyFill="1" applyBorder="1" applyAlignment="1" applyProtection="1">
      <alignment horizontal="left" wrapText="1"/>
    </xf>
    <xf numFmtId="165" fontId="2" fillId="0" borderId="0" xfId="3" applyNumberFormat="1" applyFont="1" applyFill="1" applyBorder="1" applyAlignment="1" applyProtection="1">
      <alignment horizontal="center"/>
    </xf>
    <xf numFmtId="165" fontId="4" fillId="0" borderId="0" xfId="3" applyNumberFormat="1" applyFont="1" applyFill="1" applyBorder="1" applyAlignment="1" applyProtection="1">
      <alignment horizontal="center"/>
    </xf>
    <xf numFmtId="165" fontId="6" fillId="2" borderId="0" xfId="1" applyNumberFormat="1" applyFont="1" applyFill="1" applyBorder="1" applyAlignment="1" applyProtection="1">
      <alignment horizontal="left" vertical="top" wrapText="1"/>
    </xf>
    <xf numFmtId="166" fontId="6" fillId="2" borderId="0" xfId="4" applyNumberFormat="1" applyFont="1" applyFill="1" applyBorder="1" applyAlignment="1" applyProtection="1">
      <alignment horizontal="center" vertical="top" wrapText="1"/>
    </xf>
    <xf numFmtId="166" fontId="6" fillId="2" borderId="1" xfId="5" applyNumberFormat="1" applyFont="1" applyFill="1" applyBorder="1" applyAlignment="1" applyProtection="1">
      <alignment horizontal="center" vertical="top" wrapText="1"/>
    </xf>
  </cellXfs>
  <cellStyles count="9">
    <cellStyle name="Millares" xfId="1" builtinId="3"/>
    <cellStyle name="Millares 2 4 2" xfId="7"/>
    <cellStyle name="Millares 4 3" xfId="4"/>
    <cellStyle name="Millares 7 2" xfId="5"/>
    <cellStyle name="Millares 9" xfId="3"/>
    <cellStyle name="Millares_CIFRAS PAGINA WEB 1995 - 2003" xfId="8"/>
    <cellStyle name="Millares_Plano ejecucion principales programas julio 13 - Despues de consejo de ministros" xf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Febre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1 (2)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/>
      <sheetData sheetId="4"/>
      <sheetData sheetId="5">
        <row r="27">
          <cell r="C27">
            <v>314171.16839165898</v>
          </cell>
          <cell r="D27">
            <v>73595.211128186318</v>
          </cell>
          <cell r="E27">
            <v>32048.841317378035</v>
          </cell>
          <cell r="F27">
            <v>31087.045019807148</v>
          </cell>
          <cell r="G27">
            <v>240575.95726347266</v>
          </cell>
        </row>
      </sheetData>
      <sheetData sheetId="6"/>
      <sheetData sheetId="7">
        <row r="25">
          <cell r="C25">
            <v>18517.796069003998</v>
          </cell>
          <cell r="D25">
            <v>5678.7546452239985</v>
          </cell>
          <cell r="E25">
            <v>1921.8523485012302</v>
          </cell>
          <cell r="F25">
            <v>1754.6999592694401</v>
          </cell>
          <cell r="G25">
            <v>12839.04142378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/>
    <pageSetUpPr fitToPage="1"/>
  </sheetPr>
  <dimension ref="A1:XFB33"/>
  <sheetViews>
    <sheetView showGridLines="0" tabSelected="1" workbookViewId="0">
      <selection sqref="A1:L29"/>
    </sheetView>
  </sheetViews>
  <sheetFormatPr baseColWidth="10" defaultColWidth="0" defaultRowHeight="11.45" customHeight="1" zeroHeight="1" x14ac:dyDescent="0.2"/>
  <cols>
    <col min="1" max="1" width="2.5703125" style="1" customWidth="1"/>
    <col min="2" max="2" width="30.140625" style="1" customWidth="1"/>
    <col min="3" max="3" width="12.7109375" style="1" customWidth="1"/>
    <col min="4" max="4" width="11.85546875" style="51" bestFit="1" customWidth="1"/>
    <col min="5" max="5" width="9.5703125" style="1" bestFit="1" customWidth="1"/>
    <col min="6" max="6" width="7.85546875" style="52" customWidth="1"/>
    <col min="7" max="7" width="14.28515625" style="1" bestFit="1" customWidth="1"/>
    <col min="8" max="8" width="12" style="1" bestFit="1" customWidth="1"/>
    <col min="9" max="9" width="11" style="1" bestFit="1" customWidth="1"/>
    <col min="10" max="10" width="10.42578125" style="1" bestFit="1" customWidth="1"/>
    <col min="11" max="11" width="11.85546875" style="1" bestFit="1" customWidth="1"/>
    <col min="12" max="12" width="11.140625" style="1" customWidth="1"/>
    <col min="13" max="13" width="11.42578125" style="1" customWidth="1"/>
    <col min="14" max="14" width="13.85546875" style="1" hidden="1"/>
    <col min="15" max="15" width="10.85546875" style="1" hidden="1"/>
    <col min="16" max="16" width="11.85546875" style="1" hidden="1"/>
    <col min="17" max="17" width="9.5703125" style="1" hidden="1"/>
    <col min="18" max="18" width="5.28515625" style="1" hidden="1"/>
    <col min="19" max="19" width="13.7109375" style="1" hidden="1"/>
    <col min="20" max="16375" width="11.42578125" style="1" hidden="1"/>
    <col min="16376" max="16376" width="9.7109375" style="1" hidden="1"/>
    <col min="16377" max="16377" width="12.85546875" style="1" hidden="1"/>
    <col min="16378" max="16378" width="8.140625" style="1" hidden="1"/>
    <col min="16379" max="16380" width="9.7109375" style="1" hidden="1"/>
    <col min="16381" max="16381" width="13.28515625" style="1" hidden="1"/>
    <col min="16382" max="16382" width="19" style="1" hidden="1"/>
    <col min="16383" max="16384" width="50.28515625" style="1" hidden="1"/>
  </cols>
  <sheetData>
    <row r="1" spans="1:13" ht="11.45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3" ht="11.4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11.4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3" ht="11.45" customHeight="1" x14ac:dyDescent="0.2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3" ht="11.45" customHeight="1" x14ac:dyDescent="0.2">
      <c r="A5" s="2"/>
      <c r="B5" s="57" t="s">
        <v>4</v>
      </c>
      <c r="C5" s="58" t="s">
        <v>5</v>
      </c>
      <c r="D5" s="58" t="s">
        <v>6</v>
      </c>
      <c r="E5" s="58" t="s">
        <v>7</v>
      </c>
      <c r="F5" s="58" t="s">
        <v>8</v>
      </c>
      <c r="G5" s="59" t="s">
        <v>9</v>
      </c>
      <c r="H5" s="53" t="s">
        <v>10</v>
      </c>
      <c r="I5" s="53"/>
      <c r="J5" s="53"/>
      <c r="K5" s="53"/>
      <c r="L5" s="53"/>
    </row>
    <row r="6" spans="1:13" ht="11.45" customHeight="1" x14ac:dyDescent="0.2">
      <c r="A6" s="2"/>
      <c r="B6" s="57"/>
      <c r="C6" s="58" t="s">
        <v>11</v>
      </c>
      <c r="D6" s="58"/>
      <c r="E6" s="58"/>
      <c r="F6" s="58"/>
      <c r="G6" s="59"/>
      <c r="H6" s="3" t="s">
        <v>12</v>
      </c>
      <c r="I6" s="3" t="s">
        <v>13</v>
      </c>
      <c r="J6" s="3" t="s">
        <v>14</v>
      </c>
      <c r="K6" s="3" t="s">
        <v>15</v>
      </c>
      <c r="L6" s="3" t="s">
        <v>16</v>
      </c>
    </row>
    <row r="7" spans="1:13" ht="11.45" customHeight="1" x14ac:dyDescent="0.2">
      <c r="A7" s="2"/>
      <c r="B7" s="4"/>
      <c r="C7" s="5" t="s">
        <v>17</v>
      </c>
      <c r="D7" s="6" t="s">
        <v>18</v>
      </c>
      <c r="E7" s="5" t="s">
        <v>19</v>
      </c>
      <c r="F7" s="7" t="s">
        <v>20</v>
      </c>
      <c r="G7" s="8" t="s">
        <v>21</v>
      </c>
      <c r="H7" s="9" t="s">
        <v>22</v>
      </c>
      <c r="I7" s="9" t="s">
        <v>23</v>
      </c>
      <c r="J7" s="9" t="s">
        <v>24</v>
      </c>
      <c r="K7" s="9" t="s">
        <v>25</v>
      </c>
      <c r="L7" s="9" t="s">
        <v>26</v>
      </c>
    </row>
    <row r="8" spans="1:13" ht="11.45" customHeight="1" x14ac:dyDescent="0.2">
      <c r="A8" s="10" t="s">
        <v>27</v>
      </c>
      <c r="B8" s="11" t="s">
        <v>28</v>
      </c>
      <c r="C8" s="12">
        <v>203621.70310216703</v>
      </c>
      <c r="D8" s="12">
        <v>51181.323197637787</v>
      </c>
      <c r="E8" s="12">
        <v>26557.567896343451</v>
      </c>
      <c r="F8" s="12">
        <v>25720.466354417735</v>
      </c>
      <c r="G8" s="13">
        <v>152440.37990452923</v>
      </c>
      <c r="H8" s="10">
        <v>25.135495096000447</v>
      </c>
      <c r="I8" s="10">
        <v>13.042601791331748</v>
      </c>
      <c r="J8" s="10">
        <v>12.631495544221291</v>
      </c>
      <c r="K8" s="10">
        <v>51.889177999151812</v>
      </c>
      <c r="L8" s="10">
        <v>96.847973635262846</v>
      </c>
    </row>
    <row r="9" spans="1:13" ht="11.45" customHeight="1" x14ac:dyDescent="0.2">
      <c r="A9" s="14"/>
      <c r="B9" s="15" t="s">
        <v>29</v>
      </c>
      <c r="C9" s="16">
        <v>35297.307377279001</v>
      </c>
      <c r="D9" s="16">
        <v>5099.5115190013785</v>
      </c>
      <c r="E9" s="16">
        <v>4479.0633545567089</v>
      </c>
      <c r="F9" s="16">
        <v>4446.9321060458497</v>
      </c>
      <c r="G9" s="17">
        <v>30197.795858277623</v>
      </c>
      <c r="H9" s="14">
        <v>14.447310284874455</v>
      </c>
      <c r="I9" s="14">
        <v>12.689532679311105</v>
      </c>
      <c r="J9" s="14">
        <v>12.598502368790756</v>
      </c>
      <c r="K9" s="14">
        <v>87.833184372016675</v>
      </c>
      <c r="L9" s="14">
        <v>99.282634649983876</v>
      </c>
    </row>
    <row r="10" spans="1:13" ht="11.45" customHeight="1" x14ac:dyDescent="0.2">
      <c r="A10" s="14"/>
      <c r="B10" s="15" t="s">
        <v>30</v>
      </c>
      <c r="C10" s="16">
        <v>9258.3167261929993</v>
      </c>
      <c r="D10" s="16">
        <v>4719.4259064948592</v>
      </c>
      <c r="E10" s="16">
        <v>580.60980971263018</v>
      </c>
      <c r="F10" s="16">
        <v>531.46444711438016</v>
      </c>
      <c r="G10" s="17">
        <v>4538.8908196981401</v>
      </c>
      <c r="H10" s="14">
        <v>50.974988716285552</v>
      </c>
      <c r="I10" s="14">
        <v>6.2712243152149725</v>
      </c>
      <c r="J10" s="14">
        <v>5.7404003646882931</v>
      </c>
      <c r="K10" s="14">
        <v>12.302551649631722</v>
      </c>
      <c r="L10" s="14">
        <v>91.535561098670684</v>
      </c>
    </row>
    <row r="11" spans="1:13" ht="11.45" customHeight="1" x14ac:dyDescent="0.2">
      <c r="A11" s="14"/>
      <c r="B11" s="15" t="s">
        <v>31</v>
      </c>
      <c r="C11" s="16">
        <v>155892.310625796</v>
      </c>
      <c r="D11" s="16">
        <v>40291.572766138946</v>
      </c>
      <c r="E11" s="16">
        <v>20958.351741110382</v>
      </c>
      <c r="F11" s="16">
        <v>20262.673377090367</v>
      </c>
      <c r="G11" s="17">
        <v>115600.73785965706</v>
      </c>
      <c r="H11" s="14">
        <v>25.845773023952965</v>
      </c>
      <c r="I11" s="14">
        <v>13.44412155864366</v>
      </c>
      <c r="J11" s="14">
        <v>12.997865831707953</v>
      </c>
      <c r="K11" s="14">
        <v>52.01671293090795</v>
      </c>
      <c r="L11" s="14">
        <v>96.680662808729252</v>
      </c>
      <c r="M11" s="18"/>
    </row>
    <row r="12" spans="1:13" ht="11.45" customHeight="1" x14ac:dyDescent="0.2">
      <c r="A12" s="14"/>
      <c r="B12" s="15" t="s">
        <v>32</v>
      </c>
      <c r="C12" s="16">
        <v>1614.8276426909999</v>
      </c>
      <c r="D12" s="16">
        <v>557.41880738882003</v>
      </c>
      <c r="E12" s="16">
        <v>57.159168067550006</v>
      </c>
      <c r="F12" s="16">
        <v>38.28045553618</v>
      </c>
      <c r="G12" s="17">
        <v>1057.4088353021798</v>
      </c>
      <c r="H12" s="14">
        <v>34.51878037336045</v>
      </c>
      <c r="I12" s="14">
        <v>3.5396451334148678</v>
      </c>
      <c r="J12" s="14">
        <v>2.3705598371098131</v>
      </c>
      <c r="K12" s="14">
        <v>10.254258971868417</v>
      </c>
      <c r="L12" s="14">
        <v>66.971680712603487</v>
      </c>
    </row>
    <row r="13" spans="1:13" ht="11.45" customHeight="1" x14ac:dyDescent="0.2">
      <c r="A13" s="14"/>
      <c r="B13" s="15" t="s">
        <v>33</v>
      </c>
      <c r="C13" s="16">
        <v>514.66316400000005</v>
      </c>
      <c r="D13" s="16">
        <v>332.26706600090995</v>
      </c>
      <c r="E13" s="16">
        <v>332.19419576291</v>
      </c>
      <c r="F13" s="16">
        <v>331.97799576290998</v>
      </c>
      <c r="G13" s="17">
        <v>182.3960979990901</v>
      </c>
      <c r="H13" s="14">
        <v>64.56010245973421</v>
      </c>
      <c r="I13" s="14">
        <v>64.545943638373544</v>
      </c>
      <c r="J13" s="14">
        <v>64.503935580458588</v>
      </c>
      <c r="K13" s="14">
        <v>99.978068774953528</v>
      </c>
      <c r="L13" s="14">
        <v>99.934917586532933</v>
      </c>
    </row>
    <row r="14" spans="1:13" ht="11.45" customHeight="1" x14ac:dyDescent="0.2">
      <c r="A14" s="14"/>
      <c r="B14" s="15" t="s">
        <v>34</v>
      </c>
      <c r="C14" s="16">
        <v>446.78965125600001</v>
      </c>
      <c r="D14" s="16">
        <v>78.707357797159986</v>
      </c>
      <c r="E14" s="16">
        <v>63.403674111400001</v>
      </c>
      <c r="F14" s="16">
        <v>23.119897692400002</v>
      </c>
      <c r="G14" s="17">
        <v>368.08229345884001</v>
      </c>
      <c r="H14" s="14">
        <v>17.616199832717815</v>
      </c>
      <c r="I14" s="14">
        <v>14.190945097578183</v>
      </c>
      <c r="J14" s="14">
        <v>5.1746717112641543</v>
      </c>
      <c r="K14" s="14">
        <v>80.556222297285402</v>
      </c>
      <c r="L14" s="14">
        <v>36.464602432626272</v>
      </c>
      <c r="M14" s="19"/>
    </row>
    <row r="15" spans="1:13" s="25" customFormat="1" ht="22.5" customHeight="1" x14ac:dyDescent="0.25">
      <c r="A15" s="20"/>
      <c r="B15" s="21" t="s">
        <v>35</v>
      </c>
      <c r="C15" s="22">
        <v>597.48791495199998</v>
      </c>
      <c r="D15" s="23">
        <v>102.41977481571003</v>
      </c>
      <c r="E15" s="23">
        <v>86.785953021870029</v>
      </c>
      <c r="F15" s="23">
        <v>86.018075175650011</v>
      </c>
      <c r="G15" s="24">
        <v>495.06814013628997</v>
      </c>
      <c r="H15" s="20">
        <v>17.141731615431596</v>
      </c>
      <c r="I15" s="20">
        <v>14.525139479823974</v>
      </c>
      <c r="J15" s="20">
        <v>14.396621759715488</v>
      </c>
      <c r="K15" s="20">
        <v>84.735543676042198</v>
      </c>
      <c r="L15" s="20">
        <v>99.11520491567741</v>
      </c>
    </row>
    <row r="16" spans="1:13" ht="11.45" customHeight="1" x14ac:dyDescent="0.2">
      <c r="A16" s="10" t="s">
        <v>36</v>
      </c>
      <c r="B16" s="11" t="s">
        <v>37</v>
      </c>
      <c r="C16" s="12">
        <v>70519.715412512</v>
      </c>
      <c r="D16" s="12">
        <v>4916.4822792813793</v>
      </c>
      <c r="E16" s="12">
        <v>4261.64397536858</v>
      </c>
      <c r="F16" s="12">
        <v>4122.02605023258</v>
      </c>
      <c r="G16" s="12">
        <v>65603.23313323062</v>
      </c>
      <c r="H16" s="10">
        <v>6.9717840614102506</v>
      </c>
      <c r="I16" s="10">
        <v>6.0431950844379836</v>
      </c>
      <c r="J16" s="10">
        <v>5.8452108408554739</v>
      </c>
      <c r="K16" s="10">
        <v>86.680755330445038</v>
      </c>
      <c r="L16" s="10">
        <v>96.72384821578332</v>
      </c>
      <c r="M16" s="19"/>
    </row>
    <row r="17" spans="1:12" ht="11.45" customHeight="1" x14ac:dyDescent="0.2">
      <c r="A17" s="26"/>
      <c r="B17" s="27" t="s">
        <v>38</v>
      </c>
      <c r="C17" s="28">
        <v>25341.975232203</v>
      </c>
      <c r="D17" s="28">
        <v>3123.2737796455499</v>
      </c>
      <c r="E17" s="28">
        <v>2476.55404467175</v>
      </c>
      <c r="F17" s="28">
        <v>2336.9377915967498</v>
      </c>
      <c r="G17" s="29">
        <v>22218.701452557449</v>
      </c>
      <c r="H17" s="26">
        <v>12.324508058380108</v>
      </c>
      <c r="I17" s="26">
        <v>9.7725375468156095</v>
      </c>
      <c r="J17" s="26">
        <v>9.2216086953913319</v>
      </c>
      <c r="K17" s="26">
        <v>79.293530423477833</v>
      </c>
      <c r="L17" s="26">
        <v>94.362479051269588</v>
      </c>
    </row>
    <row r="18" spans="1:12" ht="11.45" customHeight="1" x14ac:dyDescent="0.2">
      <c r="A18" s="14"/>
      <c r="B18" s="30" t="s">
        <v>39</v>
      </c>
      <c r="C18" s="16">
        <v>14652.075232203</v>
      </c>
      <c r="D18" s="16">
        <v>532.50505111408006</v>
      </c>
      <c r="E18" s="16">
        <v>526.69671502880999</v>
      </c>
      <c r="F18" s="16">
        <v>432.61648207881001</v>
      </c>
      <c r="G18" s="17">
        <v>14119.57018108892</v>
      </c>
      <c r="H18" s="14">
        <v>3.6343319473525231</v>
      </c>
      <c r="I18" s="14">
        <v>3.5946902174731661</v>
      </c>
      <c r="J18" s="14">
        <v>2.9525952823937573</v>
      </c>
      <c r="K18" s="14">
        <v>98.909243006593428</v>
      </c>
      <c r="L18" s="14">
        <v>82.137683743697949</v>
      </c>
    </row>
    <row r="19" spans="1:12" ht="11.45" customHeight="1" x14ac:dyDescent="0.2">
      <c r="A19" s="14"/>
      <c r="B19" s="30" t="s">
        <v>40</v>
      </c>
      <c r="C19" s="16">
        <v>10555.484872722</v>
      </c>
      <c r="D19" s="16">
        <v>2530.1476157827801</v>
      </c>
      <c r="E19" s="16">
        <v>1911.0273370596001</v>
      </c>
      <c r="F19" s="16">
        <v>1865.4913169346</v>
      </c>
      <c r="G19" s="17">
        <v>8025.3372569392195</v>
      </c>
      <c r="H19" s="14">
        <v>23.969980027362944</v>
      </c>
      <c r="I19" s="14">
        <v>18.10459074218533</v>
      </c>
      <c r="J19" s="14">
        <v>17.673193978568374</v>
      </c>
      <c r="K19" s="14">
        <v>75.530270452949992</v>
      </c>
      <c r="L19" s="14">
        <v>97.617196821733387</v>
      </c>
    </row>
    <row r="20" spans="1:12" ht="11.45" customHeight="1" x14ac:dyDescent="0.2">
      <c r="A20" s="14"/>
      <c r="B20" s="30" t="s">
        <v>41</v>
      </c>
      <c r="C20" s="16">
        <v>134.415127278</v>
      </c>
      <c r="D20" s="16">
        <v>60.621112748690003</v>
      </c>
      <c r="E20" s="16">
        <v>38.829992583339994</v>
      </c>
      <c r="F20" s="16">
        <v>38.829992583339994</v>
      </c>
      <c r="G20" s="17">
        <v>73.794014529310004</v>
      </c>
      <c r="H20" s="14">
        <v>45.099918421616515</v>
      </c>
      <c r="I20" s="14">
        <v>28.888112052322089</v>
      </c>
      <c r="J20" s="14">
        <v>28.888112052322089</v>
      </c>
      <c r="K20" s="14">
        <v>64.053579392897404</v>
      </c>
      <c r="L20" s="14">
        <v>100</v>
      </c>
    </row>
    <row r="21" spans="1:12" ht="11.45" customHeight="1" x14ac:dyDescent="0.2">
      <c r="A21" s="26"/>
      <c r="B21" s="27" t="s">
        <v>42</v>
      </c>
      <c r="C21" s="28">
        <v>45177.740180309003</v>
      </c>
      <c r="D21" s="28">
        <v>1793.2084996358299</v>
      </c>
      <c r="E21" s="28">
        <v>1785.0899306968299</v>
      </c>
      <c r="F21" s="28">
        <v>1785.08825863583</v>
      </c>
      <c r="G21" s="29">
        <v>43384.531680673172</v>
      </c>
      <c r="H21" s="26">
        <v>3.969230183889124</v>
      </c>
      <c r="I21" s="26">
        <v>3.9512598982869718</v>
      </c>
      <c r="J21" s="26">
        <v>3.9512561972142901</v>
      </c>
      <c r="K21" s="26">
        <v>99.547260179691961</v>
      </c>
      <c r="L21" s="26">
        <v>99.999906331833984</v>
      </c>
    </row>
    <row r="22" spans="1:12" ht="11.45" customHeight="1" x14ac:dyDescent="0.2">
      <c r="A22" s="14"/>
      <c r="B22" s="30" t="s">
        <v>39</v>
      </c>
      <c r="C22" s="16">
        <v>21318.277880309</v>
      </c>
      <c r="D22" s="16">
        <v>17.093046505330001</v>
      </c>
      <c r="E22" s="16">
        <v>17.093046505330001</v>
      </c>
      <c r="F22" s="16">
        <v>17.09142450533</v>
      </c>
      <c r="G22" s="17">
        <v>21301.184833803669</v>
      </c>
      <c r="H22" s="14">
        <v>8.0180240642788003E-2</v>
      </c>
      <c r="I22" s="14">
        <v>8.0180240642788003E-2</v>
      </c>
      <c r="J22" s="14">
        <v>8.0172632148288084E-2</v>
      </c>
      <c r="K22" s="14">
        <v>100</v>
      </c>
      <c r="L22" s="14">
        <v>99.990510761206338</v>
      </c>
    </row>
    <row r="23" spans="1:12" ht="11.45" customHeight="1" x14ac:dyDescent="0.2">
      <c r="A23" s="14"/>
      <c r="B23" s="30" t="s">
        <v>40</v>
      </c>
      <c r="C23" s="16">
        <v>22738.863815227</v>
      </c>
      <c r="D23" s="16">
        <v>1767.9968841914999</v>
      </c>
      <c r="E23" s="16">
        <v>1767.9968841914999</v>
      </c>
      <c r="F23" s="16">
        <v>1767.9968341305</v>
      </c>
      <c r="G23" s="17">
        <v>20970.8669310355</v>
      </c>
      <c r="H23" s="14">
        <v>7.7752208666097333</v>
      </c>
      <c r="I23" s="14">
        <v>7.7752208666097333</v>
      </c>
      <c r="J23" s="14">
        <v>7.775220646453616</v>
      </c>
      <c r="K23" s="14">
        <v>100</v>
      </c>
      <c r="L23" s="14">
        <v>99.999997168490495</v>
      </c>
    </row>
    <row r="24" spans="1:12" ht="11.45" customHeight="1" x14ac:dyDescent="0.2">
      <c r="A24" s="14"/>
      <c r="B24" s="30" t="s">
        <v>41</v>
      </c>
      <c r="C24" s="16">
        <v>286.23618477299999</v>
      </c>
      <c r="D24" s="16">
        <v>8.1185689389999993</v>
      </c>
      <c r="E24" s="16">
        <v>0</v>
      </c>
      <c r="F24" s="16">
        <v>0</v>
      </c>
      <c r="G24" s="17">
        <v>278.11761583399999</v>
      </c>
      <c r="H24" s="14">
        <v>2.8363181773955106</v>
      </c>
      <c r="I24" s="14">
        <v>0</v>
      </c>
      <c r="J24" s="14">
        <v>0</v>
      </c>
      <c r="K24" s="14">
        <v>0</v>
      </c>
      <c r="L24" s="14">
        <v>0</v>
      </c>
    </row>
    <row r="25" spans="1:12" ht="11.45" customHeight="1" x14ac:dyDescent="0.2">
      <c r="A25" s="14"/>
      <c r="B25" s="30" t="s">
        <v>43</v>
      </c>
      <c r="C25" s="31">
        <v>834.3623</v>
      </c>
      <c r="D25" s="31">
        <v>0</v>
      </c>
      <c r="E25" s="31">
        <v>0</v>
      </c>
      <c r="F25" s="31">
        <v>0</v>
      </c>
      <c r="G25" s="32">
        <v>834.3623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</row>
    <row r="26" spans="1:12" ht="11.45" customHeight="1" x14ac:dyDescent="0.2">
      <c r="A26" s="10" t="s">
        <v>44</v>
      </c>
      <c r="B26" s="10" t="s">
        <v>45</v>
      </c>
      <c r="C26" s="33">
        <v>58547.545945983999</v>
      </c>
      <c r="D26" s="33">
        <v>23176.160296491169</v>
      </c>
      <c r="E26" s="33">
        <v>3151.4817941672304</v>
      </c>
      <c r="F26" s="33">
        <v>2999.2525744262693</v>
      </c>
      <c r="G26" s="34">
        <v>35371.385649492833</v>
      </c>
      <c r="H26" s="10">
        <v>39.585195112829332</v>
      </c>
      <c r="I26" s="10">
        <v>5.382773510395789</v>
      </c>
      <c r="J26" s="10">
        <v>5.1227639450394413</v>
      </c>
      <c r="K26" s="10">
        <v>13.597946138836292</v>
      </c>
      <c r="L26" s="10">
        <v>95.169598630628073</v>
      </c>
    </row>
    <row r="27" spans="1:12" ht="11.45" customHeight="1" x14ac:dyDescent="0.2">
      <c r="A27" s="35" t="s">
        <v>46</v>
      </c>
      <c r="B27" s="35" t="s">
        <v>47</v>
      </c>
      <c r="C27" s="36">
        <v>332688.96446066303</v>
      </c>
      <c r="D27" s="37">
        <v>79273.965773410338</v>
      </c>
      <c r="E27" s="36">
        <v>33970.693665879262</v>
      </c>
      <c r="F27" s="38">
        <v>32841.744979076582</v>
      </c>
      <c r="G27" s="39">
        <v>253414.99868725269</v>
      </c>
      <c r="H27" s="35">
        <v>23.828252284209338</v>
      </c>
      <c r="I27" s="35">
        <v>10.21094694888683</v>
      </c>
      <c r="J27" s="35">
        <v>9.8716063613104232</v>
      </c>
      <c r="K27" s="35">
        <v>42.852269764045957</v>
      </c>
      <c r="L27" s="35">
        <v>96.676698162520552</v>
      </c>
    </row>
    <row r="28" spans="1:12" ht="11.45" customHeight="1" x14ac:dyDescent="0.2">
      <c r="A28" s="40" t="s">
        <v>48</v>
      </c>
      <c r="B28" s="40" t="s">
        <v>49</v>
      </c>
      <c r="C28" s="41">
        <v>262169.24904815102</v>
      </c>
      <c r="D28" s="42">
        <v>74357.483494128959</v>
      </c>
      <c r="E28" s="41">
        <v>29709.049690510681</v>
      </c>
      <c r="F28" s="43">
        <v>28719.718928844002</v>
      </c>
      <c r="G28" s="44">
        <v>187811.76555402207</v>
      </c>
      <c r="H28" s="40">
        <v>28.362397101908844</v>
      </c>
      <c r="I28" s="40">
        <v>11.332011591128371</v>
      </c>
      <c r="J28" s="40">
        <v>10.954648202684224</v>
      </c>
      <c r="K28" s="40">
        <v>39.954350651009349</v>
      </c>
      <c r="L28" s="40">
        <v>96.669934676561937</v>
      </c>
    </row>
    <row r="29" spans="1:12" ht="11.45" customHeight="1" x14ac:dyDescent="0.2">
      <c r="A29" s="54" t="s">
        <v>50</v>
      </c>
      <c r="B29" s="54"/>
      <c r="C29" s="54"/>
      <c r="D29" s="54"/>
      <c r="E29" s="54"/>
      <c r="F29" s="54"/>
      <c r="G29" s="54"/>
      <c r="H29" s="54"/>
      <c r="I29" s="54"/>
      <c r="J29" s="45"/>
      <c r="K29" s="45"/>
      <c r="L29" s="45"/>
    </row>
    <row r="30" spans="1:12" ht="11.45" customHeight="1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5"/>
      <c r="K30" s="47"/>
      <c r="L30" s="45"/>
    </row>
    <row r="31" spans="1:12" ht="11.45" customHeight="1" x14ac:dyDescent="0.2">
      <c r="C31" s="48"/>
      <c r="D31" s="48"/>
      <c r="E31" s="48"/>
      <c r="F31" s="48"/>
    </row>
    <row r="32" spans="1:12" ht="11.45" hidden="1" customHeight="1" x14ac:dyDescent="0.2">
      <c r="C32" s="49">
        <f>+C27-[1]CUA2!C27-[1]CUA3!C25</f>
        <v>5.0931703299283981E-11</v>
      </c>
      <c r="D32" s="49">
        <f>+D27-[1]CUA2!D27-[1]CUA3!D25</f>
        <v>2.1827872842550278E-11</v>
      </c>
      <c r="E32" s="49">
        <f>+E27-[1]CUA2!E27-[1]CUA3!E25</f>
        <v>-3.637978807091713E-12</v>
      </c>
      <c r="F32" s="49">
        <f>+F27-[1]CUA2!F27-[1]CUA3!F25</f>
        <v>-6.3664629124104977E-12</v>
      </c>
      <c r="G32" s="49">
        <f>+G27-[1]CUA2!G27-[1]CUA3!G25</f>
        <v>2.9103830456733704E-11</v>
      </c>
    </row>
    <row r="33" spans="4:7" ht="11.45" hidden="1" customHeight="1" x14ac:dyDescent="0.2">
      <c r="D33" s="50"/>
      <c r="E33" s="50"/>
      <c r="F33" s="50"/>
      <c r="G33" s="50"/>
    </row>
  </sheetData>
  <mergeCells count="12">
    <mergeCell ref="H5:L5"/>
    <mergeCell ref="A29:I29"/>
    <mergeCell ref="A1:L1"/>
    <mergeCell ref="A2:L2"/>
    <mergeCell ref="A3:L3"/>
    <mergeCell ref="A4:L4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CUA1</vt:lpstr>
      <vt:lpstr>'CUA1'!Área_de_impresión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dcterms:created xsi:type="dcterms:W3CDTF">2021-03-23T21:29:25Z</dcterms:created>
  <dcterms:modified xsi:type="dcterms:W3CDTF">2021-03-23T21:55:38Z</dcterms:modified>
</cp:coreProperties>
</file>